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viceadmin15\Documents\VICERRECTORÍA ADMINISTRATIVA\FABIAN P\PROCESO ACCESIBILIDAD 009\"/>
    </mc:Choice>
  </mc:AlternateContent>
  <bookViews>
    <workbookView xWindow="0" yWindow="0" windowWidth="21600" windowHeight="9600"/>
  </bookViews>
  <sheets>
    <sheet name="Anexo No.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FC1">[1]INV!$A$25:$D$28</definedName>
    <definedName name="_AFC3">[1]INV!$F$25:$I$28</definedName>
    <definedName name="_AFC5">[1]INV!$K$25:$N$28</definedName>
    <definedName name="_BGC1">[1]INV!$A$5:$D$8</definedName>
    <definedName name="_BGC3">[1]INV!$F$5:$I$8</definedName>
    <definedName name="_BGC5">[1]INV!$K$5:$N$8</definedName>
    <definedName name="_CAC1">[1]INV!$A$19:$D$22</definedName>
    <definedName name="_CAC3">[1]INV!$F$19:$I$22</definedName>
    <definedName name="_CAC5">[1]INV!$K$19:$N$22</definedName>
    <definedName name="_Cod1">#REF!</definedName>
    <definedName name="_Fill" hidden="1">#REF!</definedName>
    <definedName name="_MA2">#REF!</definedName>
    <definedName name="_Pa1">'[2]Paral. 1'!$E$1:$E$65536</definedName>
    <definedName name="_Pa2">'[2]Paral. 2'!$E$1:$E$65536</definedName>
    <definedName name="_Pa3">'[2]Paral. 3'!$E$1:$E$65536</definedName>
    <definedName name="_Pa4">[2]Paral.4!$E$1:$E$65536</definedName>
    <definedName name="_SBC1">[1]INV!$A$12:$D$15</definedName>
    <definedName name="_SBC3">[1]INV!$F$12:$I$15</definedName>
    <definedName name="_SBC5">[1]INV!$K$12:$N$15</definedName>
    <definedName name="a">#REF!</definedName>
    <definedName name="A_IMPRESIÓN_IM">#REF!</definedName>
    <definedName name="aa">#REF!</definedName>
    <definedName name="aaa">#REF!</definedName>
    <definedName name="AAC">[1]AASHTO!$A$14:$F$17</definedName>
    <definedName name="ABG">[1]AASHTO!$A$2:$F$5</definedName>
    <definedName name="admon">#REF!</definedName>
    <definedName name="_xlnm.Print_Area">#REF!</definedName>
    <definedName name="ASB">[1]AASHTO!$A$8:$F$11</definedName>
    <definedName name="Base">#REF!</definedName>
    <definedName name="_xlnm.Database">#REF!</definedName>
    <definedName name="BEB">#REF!</definedName>
    <definedName name="CAP">#REF!</definedName>
    <definedName name="cd">[3]Hoja1!$C$81</definedName>
    <definedName name="clcl">#REF!</definedName>
    <definedName name="Cod">#REF!</definedName>
    <definedName name="CODOS">#REF!</definedName>
    <definedName name="codos2">#REF!</definedName>
    <definedName name="ColTap">'[2]Coloc. e Interc. Tapones'!$E$1:$E$65536</definedName>
    <definedName name="copia1">#REF!</definedName>
    <definedName name="CVa">'[2]Cambio de Valv.'!$E$1:$E$65536</definedName>
    <definedName name="datos">#REF!</definedName>
    <definedName name="datos2">#REF!</definedName>
    <definedName name="diametros">#REF!</definedName>
    <definedName name="dos">#REF!</definedName>
    <definedName name="ee">#REF!</definedName>
    <definedName name="Excel_BuiltIn__FilterDatabase">[4]Presupuesto_Via_distribuidora!$A$9:$H$344</definedName>
    <definedName name="Excel_BuiltIn_Print_Area">[4]Presupuesto_Via_distribuidora!$C$1:$H$344</definedName>
    <definedName name="Excel_BuiltIn_Print_Titles">[4]Presupuesto_Via_distribuidora!$A$2:$IV$8</definedName>
    <definedName name="FDGASDFASD">#REF!</definedName>
    <definedName name="formularioCantidades">#REF!</definedName>
    <definedName name="fue">#REF!</definedName>
    <definedName name="Hid">'[2]Interc de Hidr.'!$E$1:$E$65536</definedName>
    <definedName name="horat">'[5]Itemes Renovación'!#REF!</definedName>
    <definedName name="INSU">[6]INSUMOS!$A$1:$E$65536</definedName>
    <definedName name="InTap">[2]Interc.tapones!$E$1:$E$65536</definedName>
    <definedName name="IntVal">[2]Interc.válv.!$E$1:$E$65536</definedName>
    <definedName name="ITEM1">#REF!</definedName>
    <definedName name="ITEM2">#REF!</definedName>
    <definedName name="ITEM3">#REF!</definedName>
    <definedName name="ItemCodos">#REF!</definedName>
    <definedName name="ListaCantidad">#REF!</definedName>
    <definedName name="ListaItem">#REF!</definedName>
    <definedName name="ListaUni">[7]TOTALES!$D$7:$D$654</definedName>
    <definedName name="MaterialTub">#REF!</definedName>
    <definedName name="Norte">#REF!</definedName>
    <definedName name="NUEVO">#REF!</definedName>
    <definedName name="OBRA">#REF!</definedName>
    <definedName name="paelnque">#REF!</definedName>
    <definedName name="palenque">#REF!</definedName>
    <definedName name="PPtoNorte">#REF!</definedName>
    <definedName name="Precio">#REF!</definedName>
    <definedName name="precio2">#REF!</definedName>
    <definedName name="PrecioS">#REF!</definedName>
    <definedName name="PRINT_AREA">#N/A</definedName>
    <definedName name="PRINT_AREA_MI">#N/A</definedName>
    <definedName name="PRINT_TITLES">#N/A</definedName>
    <definedName name="PRINT_TITLES_MI">#N/A</definedName>
    <definedName name="RESU">#REF!</definedName>
    <definedName name="SUBA">'[8]SUB APU'!$A$1:$D$65536</definedName>
    <definedName name="SUELLEN">#REF!</definedName>
    <definedName name="suma">[3]Hoja1!$F$60</definedName>
    <definedName name="Títulos_a_imprimir_IM">#REF!</definedName>
    <definedName name="tres">#REF!</definedName>
    <definedName name="Var">[2]Varios.!$E$1:$E$65536</definedName>
    <definedName name="vas">#REF!</definedName>
    <definedName name="wrn.GENERAL." hidden="1">{"TAB1",#N/A,TRUE,"GENERAL";"TAB2",#N/A,TRUE,"GENERAL";"TAB3",#N/A,TRUE,"GENERAL";"TAB4",#N/A,TRUE,"GENERAL";"TAB5",#N/A,TRUE,"GENERAL"}</definedName>
    <definedName name="wrn.via." hidden="1">{"via1",#N/A,TRUE,"general";"via2",#N/A,TRUE,"general";"via3",#N/A,TRUE,"general"}</definedName>
    <definedName name="xx">#REF!</definedName>
    <definedName name="yuf" hidden="1">{"TAB1",#N/A,TRUE,"GENERAL";"TAB2",#N/A,TRUE,"GENERAL";"TAB3",#N/A,TRUE,"GENERAL";"TAB4",#N/A,TRUE,"GENERAL";"TAB5",#N/A,TRUE,"GENERAL"}</definedName>
  </definedNames>
  <calcPr calcId="162913"/>
</workbook>
</file>

<file path=xl/calcChain.xml><?xml version="1.0" encoding="utf-8"?>
<calcChain xmlns="http://schemas.openxmlformats.org/spreadsheetml/2006/main">
  <c r="M48" i="1" l="1"/>
  <c r="N48" i="1" s="1"/>
  <c r="N49" i="1" s="1"/>
  <c r="N50" i="1" s="1"/>
  <c r="H48" i="1"/>
  <c r="L47" i="1"/>
  <c r="K47" i="1"/>
  <c r="J47" i="1"/>
  <c r="I47" i="1"/>
  <c r="M43" i="1"/>
  <c r="N43" i="1" s="1"/>
  <c r="N44" i="1" s="1"/>
  <c r="H43" i="1"/>
  <c r="M42" i="1"/>
  <c r="L42" i="1"/>
  <c r="K42" i="1"/>
  <c r="J42" i="1"/>
  <c r="I42" i="1"/>
  <c r="M40" i="1"/>
  <c r="H40" i="1"/>
  <c r="L39" i="1" s="1"/>
  <c r="J39" i="1"/>
  <c r="M37" i="1"/>
  <c r="H37" i="1"/>
  <c r="M36" i="1"/>
  <c r="H36" i="1"/>
  <c r="N36" i="1" s="1"/>
  <c r="M35" i="1"/>
  <c r="H35" i="1"/>
  <c r="M34" i="1" s="1"/>
  <c r="K34" i="1"/>
  <c r="M28" i="1"/>
  <c r="G28" i="1"/>
  <c r="E28" i="1"/>
  <c r="D28" i="1"/>
  <c r="M27" i="1"/>
  <c r="N27" i="1" s="1"/>
  <c r="H27" i="1"/>
  <c r="M24" i="1"/>
  <c r="G24" i="1"/>
  <c r="F24" i="1"/>
  <c r="E24" i="1"/>
  <c r="D24" i="1"/>
  <c r="H24" i="1" s="1"/>
  <c r="M23" i="1"/>
  <c r="H23" i="1"/>
  <c r="M20" i="1"/>
  <c r="G20" i="1"/>
  <c r="E20" i="1"/>
  <c r="D20" i="1"/>
  <c r="M19" i="1"/>
  <c r="H19" i="1"/>
  <c r="M16" i="1"/>
  <c r="H16" i="1"/>
  <c r="M15" i="1"/>
  <c r="H15" i="1"/>
  <c r="M14" i="1" s="1"/>
  <c r="J14" i="1"/>
  <c r="M18" i="1" l="1"/>
  <c r="N28" i="1"/>
  <c r="N29" i="1" s="1"/>
  <c r="L14" i="1"/>
  <c r="N16" i="1"/>
  <c r="H20" i="1"/>
  <c r="N23" i="1"/>
  <c r="N25" i="1" s="1"/>
  <c r="H28" i="1"/>
  <c r="I34" i="1"/>
  <c r="N35" i="1"/>
  <c r="N37" i="1"/>
  <c r="N38" i="1" s="1"/>
  <c r="N40" i="1"/>
  <c r="N41" i="1" s="1"/>
  <c r="L22" i="1"/>
  <c r="J22" i="1"/>
  <c r="N24" i="1"/>
  <c r="M22" i="1"/>
  <c r="K22" i="1"/>
  <c r="I22" i="1"/>
  <c r="N20" i="1"/>
  <c r="L18" i="1"/>
  <c r="J18" i="1"/>
  <c r="J51" i="1" s="1"/>
  <c r="L26" i="1"/>
  <c r="J26" i="1"/>
  <c r="M26" i="1"/>
  <c r="K26" i="1"/>
  <c r="I26" i="1"/>
  <c r="N15" i="1"/>
  <c r="N17" i="1" s="1"/>
  <c r="N19" i="1"/>
  <c r="M47" i="1"/>
  <c r="I14" i="1"/>
  <c r="K14" i="1"/>
  <c r="I18" i="1"/>
  <c r="K18" i="1"/>
  <c r="J34" i="1"/>
  <c r="L34" i="1"/>
  <c r="I39" i="1"/>
  <c r="K39" i="1"/>
  <c r="M39" i="1"/>
  <c r="L51" i="1" l="1"/>
  <c r="N45" i="1"/>
  <c r="K51" i="1"/>
  <c r="I51" i="1"/>
  <c r="N51" i="1" s="1"/>
  <c r="N21" i="1"/>
  <c r="N30" i="1" s="1"/>
  <c r="N53" i="1" l="1"/>
  <c r="N54" i="1"/>
  <c r="N55" i="1" s="1"/>
  <c r="N52" i="1"/>
  <c r="N56" i="1" s="1"/>
  <c r="N58" i="1" s="1"/>
</calcChain>
</file>

<file path=xl/sharedStrings.xml><?xml version="1.0" encoding="utf-8"?>
<sst xmlns="http://schemas.openxmlformats.org/spreadsheetml/2006/main" count="93" uniqueCount="63">
  <si>
    <t>PROPUESTA ECONÓMICA</t>
  </si>
  <si>
    <t>ITEM</t>
  </si>
  <si>
    <t>ACTIVIDAD</t>
  </si>
  <si>
    <t>UND.</t>
  </si>
  <si>
    <t>TECNOLOGICA</t>
  </si>
  <si>
    <t>MACARENA B</t>
  </si>
  <si>
    <t>SABIO CALDAS</t>
  </si>
  <si>
    <t>ALEJANDRO SUAREZ COPETE</t>
  </si>
  <si>
    <t>TOTAL CANTIDADES</t>
  </si>
  <si>
    <t>COSTOS DIRECTOS</t>
  </si>
  <si>
    <t>VALOR UNITARIO</t>
  </si>
  <si>
    <t>VALOR. TOTAL</t>
  </si>
  <si>
    <t>MATERIALES</t>
  </si>
  <si>
    <t>MANO DE OBRA</t>
  </si>
  <si>
    <t>E &amp; H</t>
  </si>
  <si>
    <t>TRANSPORTE</t>
  </si>
  <si>
    <t>SALVAESCALERAS</t>
  </si>
  <si>
    <t>SALVAESCALERA TIPO 1A</t>
  </si>
  <si>
    <t>CAJA DE CONTROL - TIPO 1A</t>
  </si>
  <si>
    <t>Und</t>
  </si>
  <si>
    <t>PLATAFORMA DE SOPORTE CON UNIDAD DE BASE Y ESPALDAR - TIPO 1A</t>
  </si>
  <si>
    <t>SUBTOTAL SALVAESCALERA TIPO 1A</t>
  </si>
  <si>
    <t>SALVAESCALERA TIPO 1B</t>
  </si>
  <si>
    <t>CAJA DE CONTROL - TIPO 1B</t>
  </si>
  <si>
    <t>PLATAFORMA DE SOPORTE CON UNIDAD DE BASE Y ESPALDAR - TIPO 1B</t>
  </si>
  <si>
    <t>SUBTOTAL SALVAESCALERA TIPO 1B</t>
  </si>
  <si>
    <t>SALVAESCALERA TIPO 1C</t>
  </si>
  <si>
    <t>CAJA DE CONTROL - TIPO 1C</t>
  </si>
  <si>
    <t>PLATAFORMA DE SOPORTE CON UNIDAD DE BASE Y ESPALDAR - TIPO 1C</t>
  </si>
  <si>
    <t>SUBTOTAL SALVAESCALERA TIPO 1C</t>
  </si>
  <si>
    <t>SALVAESCALERA TIPO 2</t>
  </si>
  <si>
    <t>CAJA DE CONTROL - TIPO 2</t>
  </si>
  <si>
    <t>PLATAFORMA DE SOPORTE CON UNIDAD DE BASE Y ESPALDAR - TIPO 2</t>
  </si>
  <si>
    <t>SUBTOTAL SALVAESCALERA TIPO 2</t>
  </si>
  <si>
    <t>TOTAL COSTOS SALVAESCALERAS</t>
  </si>
  <si>
    <t>RAMPAS DE ACCESO</t>
  </si>
  <si>
    <t>RAMPA DE ACCESO - CONCRETO</t>
  </si>
  <si>
    <t>RAMPA DE ACCESO EN CONCRETO TIPO 1</t>
  </si>
  <si>
    <t>RAMPA DE ACCESO EN CONCRETO TIPO 2</t>
  </si>
  <si>
    <t>RAMPA DE ACCESO EN CONCRETO TIPO 3</t>
  </si>
  <si>
    <t>SUBTOTAL RAMPA DE ACCESO CONCRETO</t>
  </si>
  <si>
    <t>RAMPA DE ACCESO - MADERA</t>
  </si>
  <si>
    <t>RAMPA DE ACCESO EN MADERA</t>
  </si>
  <si>
    <t>SUBTOTAL RAMPA DE ACCESO MADERA</t>
  </si>
  <si>
    <t>RAMPA DE ACCESO - METÁLICA</t>
  </si>
  <si>
    <t>RAMPA DE ACCESO METÁLICA</t>
  </si>
  <si>
    <t>SUBTOTAL RAMPA DE ACCESO METÁLICA</t>
  </si>
  <si>
    <t>TOTAL COSTOS RAMPAS DE ACCESO</t>
  </si>
  <si>
    <t>LOCALIZACIÓN Y REPLANTEO</t>
  </si>
  <si>
    <t>8.1</t>
  </si>
  <si>
    <t>LOCALIZACIÓN Y REPLANTEO POR SEDE</t>
  </si>
  <si>
    <t>SUBTOTAL LOCALIZACIÓN Y REPLANTEO</t>
  </si>
  <si>
    <t>TOTAL COSTOS LOCALIZACIÓN Y REPLANTEO</t>
  </si>
  <si>
    <t>ADMINISTRACIÓN</t>
  </si>
  <si>
    <t>IMPREVISTOS</t>
  </si>
  <si>
    <t>UTILIDAD</t>
  </si>
  <si>
    <t>IVA SOBRE UTILIDAD</t>
  </si>
  <si>
    <t>COSTOS INDIRECTOS</t>
  </si>
  <si>
    <t>Anexo No. 3</t>
  </si>
  <si>
    <t xml:space="preserve">UNIVERSIDAD DISTRITAL FRANCISCO JOSÉ DE CALDAS
CONVOCATORIA PÚBLICA N° 005 DE 2018
</t>
  </si>
  <si>
    <t>Bogotá D.C., de 2019
Señores
Universidad Distrital Francisco José de Caldas
 Ciudad.-
REF: CONVOCATORIA PÚBLICA  N° 009  de 2019
El suscrito (diligenciar), obrando en nombre y representación de (diligenciar), de conformidad con lo establecido en el pliego de condiciones del proceso de selección citado en la referencia, por medio del presente, oferto en firme, irrevocablemente y como precio fijo, con destino a la celebración del contrato objeto de este proceso, y en consecuencia, ofrezco proveer los bienes correspondientes relacionados en el pliego de condiciones, bajo las características técnicas establecidas para tales bienes y conforme a las condiciones y cantidades, previstos para tal efecto, precio que se discrimina así:</t>
  </si>
  <si>
    <t>_________________
(Nombre del Representante Legal)
(Número de Cédula de Ciudadanía)
Representante legal
Antes de  diligenciar este anexo tenga en cuenta que:
NOTA: SI EL PROPONENTE NO DISCRIMINA EL IMPUESTO AL VALOR AGREGADO (IVA) Y EL BIEN CAUSA DICHO IMPUESTO, LA UNIVERSIDAD LO CONSIDERARÁ INCLUIDO EN EL VALOR TOTAL DE LA PROPUESTA Y ASÍ LO ACEPTARÁ EL PROPONENTE.
Atentamente,
Nombre o Razón Social del Proponente: ____________________________
NIT: __________________________________________________________
Nombre del Representante Legal: __________________________________
C. C. No. : ______________________ De: _____________________________
FIRMA: ________________________________</t>
  </si>
  <si>
    <t>VALOR TOTAL PROPUESTA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</si>
</sst>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#,##0.0_);\-#,##0.0;&quot;&lt;Default Format&gt;&quot;"/>
    <numFmt numFmtId="168" formatCode="[$$-240A]\ #,##0.00"/>
    <numFmt numFmtId="169" formatCode="_-&quot;$&quot;* #,##0.00_-;\-&quot;$&quot;* #,##0.00_-;_-&quot;$&quot;* &quot;-&quot;_-;_-@_-"/>
    <numFmt numFmtId="170" formatCode="&quot;$&quot;#,##0.00"/>
    <numFmt numFmtId="171" formatCode="_ &quot;$&quot;\ * #,##0.00_ ;_ &quot;$&quot;\ * \-#,##0.00_ ;_ &quot;$&quot;\ * &quot;-&quot;??_ ;_ @_ "/>
    <numFmt numFmtId="172" formatCode="_ &quot;$&quot;\ * #,##0_ ;_ &quot;$&quot;\ * \-#,##0_ ;_ &quot;$&quot;\ * &quot;-&quot;_ ;_ @_ "/>
    <numFmt numFmtId="173" formatCode="_-&quot;$&quot;\ * #,##0.00_-;\-&quot;$&quot;\ * #,##0.00_-;_-&quot;$&quot;\ * &quot;-&quot;_-;_-@_-"/>
    <numFmt numFmtId="174" formatCode="_-&quot;$&quot;* #,##0.00_-;\-&quot;$&quot;* #,##0.00_-;_-&quot;$&quot;* &quot;-&quot;??_-;_-@_-"/>
    <numFmt numFmtId="175" formatCode="_ &quot;$&quot;\ * #,##0_ ;_ &quot;$&quot;\ * \-#,##0_ ;_ &quot;$&quot;\ * &quot;-&quot;??_ ;_ @_ "/>
    <numFmt numFmtId="176" formatCode="_-&quot;$&quot;* #,##0_-;\-&quot;$&quot;* #,##0_-;_-&quot;$&quot;* &quot;-&quot;_-;_-@_-"/>
    <numFmt numFmtId="177" formatCode="##0"/>
    <numFmt numFmtId="178" formatCode="0.000"/>
    <numFmt numFmtId="179" formatCode="0.0000"/>
    <numFmt numFmtId="180" formatCode="_-* #,##0\ _P_t_s_-;\-* #,##0\ _P_t_s_-;_-* &quot;-&quot;??\ _P_t_s_-;_-@_-"/>
    <numFmt numFmtId="181" formatCode="0.00%;\-0.00%;&quot;&quot;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&quot;$&quot;#,##0\ ;\(&quot;$&quot;#,##0\)"/>
    <numFmt numFmtId="185" formatCode="\$#,##0\ ;&quot;($&quot;#,##0\)"/>
    <numFmt numFmtId="186" formatCode="\(0%\)"/>
    <numFmt numFmtId="187" formatCode="_ [$€-2]\ * #,##0.00_ ;_ [$€-2]\ * \-#,##0.00_ ;_ [$€-2]\ * &quot;-&quot;??_ "/>
    <numFmt numFmtId="188" formatCode=";;"/>
    <numFmt numFmtId="189" formatCode="d\ \d\e\ mmmm\ \d\e\ yyyy"/>
    <numFmt numFmtId="190" formatCode="0%;\-0%;&quot;&quot;"/>
    <numFmt numFmtId="191" formatCode="#0&quot;.&quot;000&quot;´&quot;000&quot;.&quot;000"/>
    <numFmt numFmtId="192" formatCode="##0&quot;.&quot;000"/>
    <numFmt numFmtId="193" formatCode="_ * #,##0_ ;_ * \-#,##0_ ;_ * &quot;-&quot;_ ;_ @_ "/>
    <numFmt numFmtId="194" formatCode="[$$-2C0A]#,##0.00"/>
    <numFmt numFmtId="195" formatCode="_-* #,##0\ _P_t_a_-;\-* #,##0\ _P_t_a_-;_-* &quot;-&quot;\ _P_t_a_-;_-@_-"/>
    <numFmt numFmtId="196" formatCode="_ * #,##0.00_ ;_ * \-#,##0.00_ ;_ * &quot;-&quot;??_ ;_ @_ "/>
    <numFmt numFmtId="197" formatCode="#,##0.0"/>
    <numFmt numFmtId="198" formatCode="0.0"/>
    <numFmt numFmtId="199" formatCode="_-* #,##0.00\ _€_-;\-* #,##0.00\ _€_-;_-* &quot;-&quot;??\ _€_-;_-@_-"/>
    <numFmt numFmtId="200" formatCode="_([$$-240A]\ * #,##0.00_);_([$$-240A]\ * \(#,##0.00\);_([$$-240A]\ * \-??_);_(@_)"/>
    <numFmt numFmtId="201" formatCode="_-* #,##0.00\ _P_t_a_-;\-* #,##0.00\ _P_t_a_-;_-* &quot;-&quot;??\ _P_t_a_-;_-@_-"/>
    <numFmt numFmtId="202" formatCode="_ * #,##0.000_ ;_ * \-#,##0.000_ ;_ * \-??_ ;_ @_ "/>
    <numFmt numFmtId="203" formatCode="0.0%;\-0.0%;&quot;&quot;"/>
    <numFmt numFmtId="204" formatCode="#,##0.000"/>
    <numFmt numFmtId="205" formatCode="_(* #,##0.00_);_(* \(#,##0.00\);_(* \-??_);_(@_)"/>
    <numFmt numFmtId="206" formatCode="_ * #,##0.00_ ;_ * \-#,##0.00_ ;_ * \-??_ ;_ @_ "/>
    <numFmt numFmtId="207" formatCode="#,##0.0000"/>
    <numFmt numFmtId="208" formatCode="##0&quot;´&quot;000&quot;.&quot;000"/>
    <numFmt numFmtId="209" formatCode="&quot;$&quot;\ #,##0"/>
    <numFmt numFmtId="210" formatCode="#0&quot;.&quot;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sz val="10"/>
      <color indexed="24"/>
      <name val="Modern"/>
      <family val="3"/>
      <charset val="255"/>
    </font>
    <font>
      <sz val="12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"/>
      <color indexed="8"/>
      <name val="Courier"/>
      <family val="3"/>
    </font>
    <font>
      <b/>
      <sz val="10"/>
      <color indexed="24"/>
      <name val="Modern"/>
      <family val="3"/>
      <charset val="255"/>
    </font>
    <font>
      <sz val="8"/>
      <color indexed="24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indexed="60"/>
      <name val="Calibri"/>
      <family val="2"/>
    </font>
    <font>
      <sz val="11"/>
      <color indexed="8"/>
      <name val="Helvetica Neue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1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25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66">
    <xf numFmtId="0" fontId="0" fillId="0" borderId="0"/>
    <xf numFmtId="176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5" borderId="0" applyNumberFormat="0" applyBorder="0" applyAlignment="0" applyProtection="0"/>
    <xf numFmtId="0" fontId="11" fillId="14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33" borderId="0" applyNumberFormat="0" applyBorder="0" applyAlignment="0" applyProtection="0"/>
    <xf numFmtId="0" fontId="13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34" borderId="33" applyNumberFormat="0" applyAlignment="0" applyProtection="0"/>
    <xf numFmtId="0" fontId="15" fillId="35" borderId="33" applyNumberFormat="0" applyAlignment="0" applyProtection="0"/>
    <xf numFmtId="0" fontId="15" fillId="35" borderId="33" applyNumberFormat="0" applyAlignment="0" applyProtection="0"/>
    <xf numFmtId="0" fontId="15" fillId="35" borderId="33" applyNumberFormat="0" applyAlignment="0" applyProtection="0"/>
    <xf numFmtId="0" fontId="15" fillId="35" borderId="33" applyNumberFormat="0" applyAlignment="0" applyProtection="0"/>
    <xf numFmtId="0" fontId="15" fillId="35" borderId="33" applyNumberFormat="0" applyAlignment="0" applyProtection="0"/>
    <xf numFmtId="0" fontId="16" fillId="36" borderId="34" applyNumberFormat="0" applyAlignment="0" applyProtection="0"/>
    <xf numFmtId="0" fontId="16" fillId="36" borderId="34" applyNumberFormat="0" applyAlignment="0" applyProtection="0"/>
    <xf numFmtId="0" fontId="16" fillId="36" borderId="34" applyNumberFormat="0" applyAlignment="0" applyProtection="0"/>
    <xf numFmtId="0" fontId="16" fillId="36" borderId="34" applyNumberFormat="0" applyAlignment="0" applyProtection="0"/>
    <xf numFmtId="0" fontId="16" fillId="36" borderId="34" applyNumberFormat="0" applyAlignment="0" applyProtection="0"/>
    <xf numFmtId="0" fontId="17" fillId="0" borderId="35" applyNumberFormat="0" applyFill="0" applyAlignment="0" applyProtection="0"/>
    <xf numFmtId="0" fontId="17" fillId="0" borderId="35" applyNumberFormat="0" applyFill="0" applyAlignment="0" applyProtection="0"/>
    <xf numFmtId="0" fontId="17" fillId="0" borderId="35" applyNumberFormat="0" applyFill="0" applyAlignment="0" applyProtection="0"/>
    <xf numFmtId="0" fontId="17" fillId="0" borderId="35" applyNumberFormat="0" applyFill="0" applyAlignment="0" applyProtection="0"/>
    <xf numFmtId="0" fontId="17" fillId="0" borderId="35" applyNumberFormat="0" applyFill="0" applyAlignment="0" applyProtection="0"/>
    <xf numFmtId="0" fontId="16" fillId="37" borderId="34" applyNumberFormat="0" applyAlignment="0" applyProtection="0"/>
    <xf numFmtId="177" fontId="18" fillId="0" borderId="36">
      <alignment horizontal="right"/>
    </xf>
    <xf numFmtId="2" fontId="18" fillId="0" borderId="0"/>
    <xf numFmtId="178" fontId="18" fillId="0" borderId="0"/>
    <xf numFmtId="179" fontId="6" fillId="0" borderId="0"/>
    <xf numFmtId="180" fontId="3" fillId="0" borderId="0">
      <protection locked="0"/>
    </xf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3" fontId="3" fillId="0" borderId="0" applyFill="0" applyBorder="0" applyAlignment="0" applyProtection="0"/>
    <xf numFmtId="181" fontId="3" fillId="0" borderId="0">
      <protection locked="0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4" fontId="19" fillId="0" borderId="0" applyFont="0" applyFill="0" applyBorder="0" applyAlignment="0" applyProtection="0"/>
    <xf numFmtId="185" fontId="3" fillId="0" borderId="0" applyFill="0" applyBorder="0" applyAlignment="0" applyProtection="0"/>
    <xf numFmtId="185" fontId="3" fillId="0" borderId="0" applyFill="0" applyBorder="0" applyAlignment="0" applyProtection="0"/>
    <xf numFmtId="185" fontId="3" fillId="0" borderId="0" applyFill="0" applyBorder="0" applyAlignment="0" applyProtection="0"/>
    <xf numFmtId="186" fontId="3" fillId="0" borderId="0">
      <protection locked="0"/>
    </xf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20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3" fillId="0" borderId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40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22" fillId="13" borderId="33" applyNumberFormat="0" applyAlignment="0" applyProtection="0"/>
    <xf numFmtId="0" fontId="22" fillId="13" borderId="33" applyNumberFormat="0" applyAlignment="0" applyProtection="0"/>
    <xf numFmtId="0" fontId="22" fillId="13" borderId="33" applyNumberFormat="0" applyAlignment="0" applyProtection="0"/>
    <xf numFmtId="0" fontId="22" fillId="13" borderId="33" applyNumberFormat="0" applyAlignment="0" applyProtection="0"/>
    <xf numFmtId="0" fontId="22" fillId="13" borderId="33" applyNumberFormat="0" applyAlignment="0" applyProtection="0"/>
    <xf numFmtId="0" fontId="23" fillId="0" borderId="0">
      <alignment vertical="top"/>
    </xf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88" fontId="25" fillId="0" borderId="0">
      <protection locked="0"/>
    </xf>
    <xf numFmtId="188" fontId="25" fillId="0" borderId="0">
      <protection locked="0"/>
    </xf>
    <xf numFmtId="188" fontId="25" fillId="0" borderId="0">
      <protection locked="0"/>
    </xf>
    <xf numFmtId="188" fontId="25" fillId="0" borderId="0">
      <protection locked="0"/>
    </xf>
    <xf numFmtId="188" fontId="25" fillId="0" borderId="0">
      <protection locked="0"/>
    </xf>
    <xf numFmtId="188" fontId="25" fillId="0" borderId="0">
      <protection locked="0"/>
    </xf>
    <xf numFmtId="188" fontId="25" fillId="0" borderId="0">
      <protection locked="0"/>
    </xf>
    <xf numFmtId="189" fontId="3" fillId="0" borderId="0">
      <protection locked="0"/>
    </xf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20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2" fontId="3" fillId="0" borderId="0" applyFill="0" applyBorder="0" applyAlignment="0" applyProtection="0"/>
    <xf numFmtId="0" fontId="14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190" fontId="3" fillId="0" borderId="0">
      <protection locked="0"/>
    </xf>
    <xf numFmtId="190" fontId="3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22" fillId="7" borderId="33" applyNumberFormat="0" applyAlignment="0" applyProtection="0"/>
    <xf numFmtId="0" fontId="17" fillId="0" borderId="35" applyNumberFormat="0" applyFill="0" applyAlignment="0" applyProtection="0"/>
    <xf numFmtId="191" fontId="18" fillId="0" borderId="0">
      <alignment horizontal="right"/>
    </xf>
    <xf numFmtId="192" fontId="18" fillId="0" borderId="0" applyFont="0" applyFill="0" applyBorder="0" applyAlignment="0">
      <alignment horizontal="center"/>
    </xf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2" fontId="3" fillId="0" borderId="0" applyBorder="0"/>
    <xf numFmtId="2" fontId="3" fillId="0" borderId="0" applyBorder="0"/>
    <xf numFmtId="2" fontId="3" fillId="0" borderId="0" applyBorder="0"/>
    <xf numFmtId="2" fontId="3" fillId="0" borderId="0" applyBorder="0"/>
    <xf numFmtId="182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8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82" fontId="3" fillId="0" borderId="0" applyFill="0" applyBorder="0" applyAlignment="0" applyProtection="0"/>
    <xf numFmtId="182" fontId="3" fillId="0" borderId="0" applyFill="0" applyBorder="0" applyAlignment="0" applyProtection="0"/>
    <xf numFmtId="182" fontId="3" fillId="0" borderId="0" applyFill="0" applyBorder="0" applyAlignment="0" applyProtection="0"/>
    <xf numFmtId="182" fontId="3" fillId="0" borderId="0" applyFill="0" applyBorder="0" applyAlignment="0" applyProtection="0"/>
    <xf numFmtId="182" fontId="3" fillId="0" borderId="0" applyFill="0" applyBorder="0" applyAlignment="0" applyProtection="0"/>
    <xf numFmtId="182" fontId="3" fillId="0" borderId="0" applyFill="0" applyBorder="0" applyAlignment="0" applyProtection="0"/>
    <xf numFmtId="182" fontId="3" fillId="0" borderId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11" fillId="0" borderId="0" applyFont="0" applyFill="0" applyBorder="0" applyAlignment="0" applyProtection="0"/>
    <xf numFmtId="199" fontId="11" fillId="0" borderId="0" applyFont="0" applyFill="0" applyBorder="0" applyAlignment="0" applyProtection="0"/>
    <xf numFmtId="200" fontId="3" fillId="0" borderId="0" applyFill="0" applyBorder="0" applyAlignment="0" applyProtection="0"/>
    <xf numFmtId="166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2" fontId="3" fillId="0" borderId="0" applyFill="0" applyBorder="0" applyAlignment="0" applyProtection="0"/>
    <xf numFmtId="202" fontId="3" fillId="0" borderId="0" applyFill="0" applyBorder="0" applyAlignment="0" applyProtection="0"/>
    <xf numFmtId="202" fontId="3" fillId="0" borderId="0" applyFill="0" applyBorder="0" applyAlignment="0" applyProtection="0"/>
    <xf numFmtId="203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3" fontId="3" fillId="0" borderId="0" applyFont="0" applyFill="0" applyBorder="0" applyAlignment="0" applyProtection="0"/>
    <xf numFmtId="205" fontId="3" fillId="0" borderId="0" applyFill="0" applyBorder="0" applyAlignment="0" applyProtection="0"/>
    <xf numFmtId="205" fontId="3" fillId="0" borderId="0" applyFill="0" applyBorder="0" applyAlignment="0" applyProtection="0"/>
    <xf numFmtId="205" fontId="3" fillId="0" borderId="0" applyFill="0" applyBorder="0" applyAlignment="0" applyProtection="0"/>
    <xf numFmtId="205" fontId="3" fillId="0" borderId="0" applyFill="0" applyBorder="0" applyAlignment="0" applyProtection="0"/>
    <xf numFmtId="203" fontId="3" fillId="0" borderId="0" applyFont="0" applyFill="0" applyBorder="0" applyAlignment="0" applyProtection="0"/>
    <xf numFmtId="206" fontId="3" fillId="0" borderId="0" applyFill="0" applyBorder="0" applyAlignment="0" applyProtection="0"/>
    <xf numFmtId="206" fontId="3" fillId="0" borderId="0" applyFill="0" applyBorder="0" applyAlignment="0" applyProtection="0"/>
    <xf numFmtId="206" fontId="3" fillId="0" borderId="0" applyFill="0" applyBorder="0" applyAlignment="0" applyProtection="0"/>
    <xf numFmtId="206" fontId="3" fillId="0" borderId="0" applyFill="0" applyBorder="0" applyAlignment="0" applyProtection="0"/>
    <xf numFmtId="207" fontId="3" fillId="0" borderId="0" applyFill="0" applyBorder="0" applyAlignment="0" applyProtection="0"/>
    <xf numFmtId="199" fontId="11" fillId="0" borderId="0" applyFont="0" applyFill="0" applyBorder="0" applyAlignment="0" applyProtection="0"/>
    <xf numFmtId="198" fontId="11" fillId="0" borderId="0" applyFont="0" applyFill="0" applyBorder="0" applyAlignment="0" applyProtection="0"/>
    <xf numFmtId="208" fontId="18" fillId="0" borderId="0">
      <alignment horizontal="right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3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65" fontId="11" fillId="0" borderId="0" applyFont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204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77" fontId="3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83" fontId="3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71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65" fontId="11" fillId="0" borderId="0" applyFont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97" fontId="3" fillId="0" borderId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71" fontId="3" fillId="0" borderId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29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210" fontId="18" fillId="0" borderId="0" applyFont="0" applyFill="0" applyBorder="0" applyAlignment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3" borderId="38" applyNumberForma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" fillId="44" borderId="38" applyNumberFormat="0" applyFont="0" applyAlignment="0" applyProtection="0"/>
    <xf numFmtId="0" fontId="32" fillId="34" borderId="39" applyNumberFormat="0" applyAlignment="0" applyProtection="0"/>
    <xf numFmtId="203" fontId="3" fillId="0" borderId="0">
      <protection locked="0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0">
      <alignment vertical="top"/>
    </xf>
    <xf numFmtId="0" fontId="32" fillId="35" borderId="39" applyNumberFormat="0" applyAlignment="0" applyProtection="0"/>
    <xf numFmtId="0" fontId="32" fillId="35" borderId="39" applyNumberFormat="0" applyAlignment="0" applyProtection="0"/>
    <xf numFmtId="0" fontId="32" fillId="35" borderId="39" applyNumberFormat="0" applyAlignment="0" applyProtection="0"/>
    <xf numFmtId="0" fontId="32" fillId="35" borderId="39" applyNumberFormat="0" applyAlignment="0" applyProtection="0"/>
    <xf numFmtId="0" fontId="32" fillId="35" borderId="39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6" fillId="0" borderId="40" applyNumberFormat="0" applyFill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37" fillId="0" borderId="41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8" fillId="0" borderId="42" applyNumberFormat="0" applyFill="0" applyAlignment="0" applyProtection="0"/>
    <xf numFmtId="0" fontId="38" fillId="0" borderId="42" applyNumberFormat="0" applyFill="0" applyAlignment="0" applyProtection="0"/>
    <xf numFmtId="0" fontId="38" fillId="0" borderId="42" applyNumberFormat="0" applyFill="0" applyAlignment="0" applyProtection="0"/>
    <xf numFmtId="0" fontId="38" fillId="0" borderId="42" applyNumberFormat="0" applyFill="0" applyAlignment="0" applyProtection="0"/>
    <xf numFmtId="0" fontId="38" fillId="0" borderId="42" applyNumberFormat="0" applyFill="0" applyAlignment="0" applyProtection="0"/>
    <xf numFmtId="0" fontId="34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2" applyFill="1"/>
    <xf numFmtId="0" fontId="0" fillId="0" borderId="0" xfId="0" applyFill="1"/>
    <xf numFmtId="2" fontId="7" fillId="0" borderId="14" xfId="4" applyNumberFormat="1" applyFont="1" applyFill="1" applyBorder="1" applyAlignment="1">
      <alignment horizontal="center" vertical="center" wrapText="1"/>
    </xf>
    <xf numFmtId="2" fontId="7" fillId="0" borderId="15" xfId="4" applyNumberFormat="1" applyFont="1" applyFill="1" applyBorder="1" applyAlignment="1">
      <alignment horizontal="center" vertical="center"/>
    </xf>
    <xf numFmtId="2" fontId="7" fillId="0" borderId="15" xfId="4" applyNumberFormat="1" applyFont="1" applyFill="1" applyBorder="1" applyAlignment="1">
      <alignment horizontal="center" vertical="center" wrapText="1"/>
    </xf>
    <xf numFmtId="2" fontId="7" fillId="0" borderId="16" xfId="4" applyNumberFormat="1" applyFont="1" applyFill="1" applyBorder="1" applyAlignment="1">
      <alignment horizontal="center" vertical="center" wrapText="1"/>
    </xf>
    <xf numFmtId="0" fontId="8" fillId="0" borderId="17" xfId="5" applyFont="1" applyFill="1" applyBorder="1" applyAlignment="1">
      <alignment horizontal="center"/>
    </xf>
    <xf numFmtId="169" fontId="7" fillId="0" borderId="14" xfId="4" applyNumberFormat="1" applyFont="1" applyFill="1" applyBorder="1" applyAlignment="1">
      <alignment horizontal="center" vertical="center" wrapText="1"/>
    </xf>
    <xf numFmtId="169" fontId="7" fillId="0" borderId="15" xfId="4" applyNumberFormat="1" applyFont="1" applyFill="1" applyBorder="1" applyAlignment="1">
      <alignment horizontal="center" vertical="center" wrapText="1"/>
    </xf>
    <xf numFmtId="169" fontId="7" fillId="0" borderId="16" xfId="4" applyNumberFormat="1" applyFont="1" applyFill="1" applyBorder="1" applyAlignment="1">
      <alignment horizontal="center" vertical="center" wrapText="1"/>
    </xf>
    <xf numFmtId="169" fontId="7" fillId="0" borderId="20" xfId="4" applyNumberFormat="1" applyFont="1" applyFill="1" applyBorder="1" applyAlignment="1">
      <alignment horizontal="center" vertical="center" wrapText="1"/>
    </xf>
    <xf numFmtId="3" fontId="7" fillId="0" borderId="21" xfId="4" applyNumberFormat="1" applyFont="1" applyFill="1" applyBorder="1" applyAlignment="1">
      <alignment horizontal="center" vertical="center" wrapText="1"/>
    </xf>
    <xf numFmtId="0" fontId="9" fillId="0" borderId="22" xfId="5" applyFont="1" applyFill="1" applyBorder="1" applyAlignment="1">
      <alignment horizontal="center" vertical="center"/>
    </xf>
    <xf numFmtId="0" fontId="3" fillId="0" borderId="23" xfId="5" applyFill="1" applyBorder="1" applyAlignment="1">
      <alignment horizontal="left" vertical="center"/>
    </xf>
    <xf numFmtId="0" fontId="3" fillId="0" borderId="23" xfId="4" applyFill="1" applyBorder="1" applyAlignment="1">
      <alignment horizontal="center" vertical="center" wrapText="1"/>
    </xf>
    <xf numFmtId="2" fontId="3" fillId="0" borderId="23" xfId="4" applyNumberFormat="1" applyFill="1" applyBorder="1" applyAlignment="1">
      <alignment horizontal="center" vertical="center" wrapText="1"/>
    </xf>
    <xf numFmtId="2" fontId="7" fillId="0" borderId="23" xfId="4" applyNumberFormat="1" applyFont="1" applyFill="1" applyBorder="1" applyAlignment="1">
      <alignment horizontal="center" vertical="center" wrapText="1"/>
    </xf>
    <xf numFmtId="170" fontId="3" fillId="0" borderId="24" xfId="4" applyNumberFormat="1" applyFill="1" applyBorder="1" applyAlignment="1">
      <alignment horizontal="right" vertical="center" wrapText="1"/>
    </xf>
    <xf numFmtId="170" fontId="3" fillId="0" borderId="25" xfId="4" applyNumberFormat="1" applyFill="1" applyBorder="1" applyAlignment="1">
      <alignment horizontal="right" vertical="center" wrapText="1"/>
    </xf>
    <xf numFmtId="170" fontId="3" fillId="0" borderId="26" xfId="4" applyNumberFormat="1" applyFill="1" applyBorder="1" applyAlignment="1">
      <alignment horizontal="right" vertical="center" wrapText="1"/>
    </xf>
    <xf numFmtId="171" fontId="3" fillId="0" borderId="23" xfId="6" applyFill="1" applyBorder="1" applyAlignment="1">
      <alignment horizontal="right" vertical="center" wrapText="1"/>
    </xf>
    <xf numFmtId="173" fontId="3" fillId="0" borderId="27" xfId="7" applyNumberFormat="1" applyFill="1" applyBorder="1" applyAlignment="1">
      <alignment vertical="center"/>
    </xf>
    <xf numFmtId="0" fontId="9" fillId="0" borderId="28" xfId="5" applyFont="1" applyFill="1" applyBorder="1" applyAlignment="1">
      <alignment horizontal="center" vertical="center"/>
    </xf>
    <xf numFmtId="0" fontId="3" fillId="0" borderId="29" xfId="5" applyFill="1" applyBorder="1" applyAlignment="1">
      <alignment horizontal="left" vertical="center" wrapText="1"/>
    </xf>
    <xf numFmtId="0" fontId="3" fillId="0" borderId="29" xfId="4" applyFill="1" applyBorder="1" applyAlignment="1">
      <alignment horizontal="center" vertical="center" wrapText="1"/>
    </xf>
    <xf numFmtId="2" fontId="3" fillId="0" borderId="29" xfId="4" applyNumberFormat="1" applyFill="1" applyBorder="1" applyAlignment="1">
      <alignment horizontal="center" vertical="center" wrapText="1"/>
    </xf>
    <xf numFmtId="170" fontId="3" fillId="0" borderId="30" xfId="4" applyNumberFormat="1" applyFill="1" applyBorder="1" applyAlignment="1">
      <alignment horizontal="right" vertical="center" wrapText="1"/>
    </xf>
    <xf numFmtId="170" fontId="3" fillId="0" borderId="31" xfId="4" applyNumberFormat="1" applyFill="1" applyBorder="1" applyAlignment="1">
      <alignment horizontal="right" vertical="center" wrapText="1"/>
    </xf>
    <xf numFmtId="170" fontId="3" fillId="0" borderId="27" xfId="4" applyNumberFormat="1" applyFill="1" applyBorder="1" applyAlignment="1">
      <alignment horizontal="right" vertical="center" wrapText="1"/>
    </xf>
    <xf numFmtId="171" fontId="3" fillId="0" borderId="29" xfId="6" applyFill="1" applyBorder="1" applyAlignment="1">
      <alignment horizontal="right" vertical="center" wrapText="1"/>
    </xf>
    <xf numFmtId="44" fontId="0" fillId="0" borderId="0" xfId="0" applyNumberFormat="1" applyFill="1"/>
    <xf numFmtId="171" fontId="8" fillId="0" borderId="20" xfId="6" applyFont="1" applyFill="1" applyBorder="1" applyAlignment="1">
      <alignment horizontal="center" vertical="center" wrapText="1"/>
    </xf>
    <xf numFmtId="171" fontId="5" fillId="0" borderId="20" xfId="5" applyNumberFormat="1" applyFont="1" applyFill="1" applyBorder="1" applyAlignment="1">
      <alignment vertical="center"/>
    </xf>
    <xf numFmtId="0" fontId="10" fillId="0" borderId="0" xfId="5" applyFont="1" applyFill="1"/>
    <xf numFmtId="0" fontId="3" fillId="0" borderId="0" xfId="5" applyFill="1"/>
    <xf numFmtId="0" fontId="8" fillId="0" borderId="18" xfId="5" applyFont="1" applyFill="1" applyBorder="1" applyAlignment="1">
      <alignment horizontal="center" vertical="center"/>
    </xf>
    <xf numFmtId="169" fontId="8" fillId="0" borderId="20" xfId="5" applyNumberFormat="1" applyFont="1" applyFill="1" applyBorder="1" applyAlignment="1">
      <alignment horizontal="center" vertical="center"/>
    </xf>
    <xf numFmtId="174" fontId="4" fillId="0" borderId="20" xfId="5" applyNumberFormat="1" applyFont="1" applyFill="1" applyBorder="1" applyAlignment="1">
      <alignment horizontal="center" vertical="center"/>
    </xf>
    <xf numFmtId="171" fontId="8" fillId="0" borderId="20" xfId="6" applyFont="1" applyFill="1" applyBorder="1" applyAlignment="1">
      <alignment vertical="center" wrapText="1"/>
    </xf>
    <xf numFmtId="171" fontId="8" fillId="0" borderId="32" xfId="6" applyFont="1" applyFill="1" applyBorder="1" applyAlignment="1">
      <alignment vertical="center" wrapText="1"/>
    </xf>
    <xf numFmtId="175" fontId="5" fillId="0" borderId="20" xfId="6" applyNumberFormat="1" applyFont="1" applyFill="1" applyBorder="1" applyAlignment="1">
      <alignment vertical="center" wrapText="1"/>
    </xf>
    <xf numFmtId="171" fontId="8" fillId="0" borderId="23" xfId="5" applyNumberFormat="1" applyFont="1" applyFill="1" applyBorder="1" applyAlignment="1">
      <alignment vertical="center"/>
    </xf>
    <xf numFmtId="176" fontId="5" fillId="0" borderId="19" xfId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" fontId="8" fillId="0" borderId="17" xfId="4" applyNumberFormat="1" applyFont="1" applyFill="1" applyBorder="1" applyAlignment="1">
      <alignment horizontal="center" vertical="center"/>
    </xf>
    <xf numFmtId="4" fontId="8" fillId="0" borderId="18" xfId="4" applyNumberFormat="1" applyFont="1" applyFill="1" applyBorder="1" applyAlignment="1">
      <alignment horizontal="center" vertical="center"/>
    </xf>
    <xf numFmtId="4" fontId="8" fillId="0" borderId="19" xfId="4" applyNumberFormat="1" applyFont="1" applyFill="1" applyBorder="1" applyAlignment="1">
      <alignment horizontal="center" vertical="center"/>
    </xf>
    <xf numFmtId="0" fontId="8" fillId="0" borderId="4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5" fillId="0" borderId="17" xfId="5" applyFont="1" applyFill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19" xfId="5" applyFont="1" applyFill="1" applyBorder="1" applyAlignment="1">
      <alignment horizontal="center" vertical="center"/>
    </xf>
    <xf numFmtId="9" fontId="8" fillId="0" borderId="18" xfId="8" applyFont="1" applyFill="1" applyBorder="1" applyAlignment="1">
      <alignment horizontal="center" vertical="center"/>
    </xf>
    <xf numFmtId="9" fontId="8" fillId="0" borderId="19" xfId="8" applyFont="1" applyFill="1" applyBorder="1" applyAlignment="1">
      <alignment horizontal="center" vertical="center"/>
    </xf>
    <xf numFmtId="168" fontId="7" fillId="0" borderId="9" xfId="4" applyNumberFormat="1" applyFont="1" applyFill="1" applyBorder="1" applyAlignment="1">
      <alignment horizontal="center" vertical="center" wrapText="1"/>
    </xf>
    <xf numFmtId="168" fontId="7" fillId="0" borderId="13" xfId="4" applyNumberFormat="1" applyFont="1" applyFill="1" applyBorder="1" applyAlignment="1">
      <alignment horizontal="center" vertical="center" wrapText="1"/>
    </xf>
    <xf numFmtId="0" fontId="8" fillId="0" borderId="17" xfId="5" applyFont="1" applyFill="1" applyBorder="1" applyAlignment="1">
      <alignment horizontal="center" vertical="center"/>
    </xf>
    <xf numFmtId="0" fontId="8" fillId="0" borderId="18" xfId="5" applyFont="1" applyFill="1" applyBorder="1" applyAlignment="1">
      <alignment horizontal="center" vertical="center"/>
    </xf>
    <xf numFmtId="0" fontId="8" fillId="0" borderId="19" xfId="5" applyFont="1" applyFill="1" applyBorder="1" applyAlignment="1">
      <alignment horizontal="center" vertical="center"/>
    </xf>
    <xf numFmtId="0" fontId="8" fillId="0" borderId="17" xfId="5" applyFont="1" applyFill="1" applyBorder="1" applyAlignment="1">
      <alignment horizontal="left" vertical="center"/>
    </xf>
    <xf numFmtId="0" fontId="8" fillId="0" borderId="18" xfId="5" applyFont="1" applyFill="1" applyBorder="1" applyAlignment="1">
      <alignment horizontal="left" vertical="center"/>
    </xf>
    <xf numFmtId="0" fontId="8" fillId="0" borderId="19" xfId="5" applyFont="1" applyFill="1" applyBorder="1" applyAlignment="1">
      <alignment horizontal="left" vertical="center"/>
    </xf>
    <xf numFmtId="167" fontId="7" fillId="0" borderId="9" xfId="4" applyNumberFormat="1" applyFont="1" applyFill="1" applyBorder="1" applyAlignment="1">
      <alignment horizontal="center" vertical="center" wrapText="1"/>
    </xf>
    <xf numFmtId="167" fontId="7" fillId="0" borderId="13" xfId="4" applyNumberFormat="1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7" fillId="0" borderId="13" xfId="4" applyFont="1" applyFill="1" applyBorder="1" applyAlignment="1">
      <alignment horizontal="center" vertical="center" wrapText="1"/>
    </xf>
    <xf numFmtId="2" fontId="7" fillId="0" borderId="9" xfId="4" applyNumberFormat="1" applyFont="1" applyFill="1" applyBorder="1" applyAlignment="1">
      <alignment horizontal="center" vertical="center" wrapText="1"/>
    </xf>
    <xf numFmtId="2" fontId="7" fillId="0" borderId="13" xfId="4" applyNumberFormat="1" applyFont="1" applyFill="1" applyBorder="1" applyAlignment="1">
      <alignment horizontal="center" vertical="center" wrapText="1"/>
    </xf>
    <xf numFmtId="2" fontId="8" fillId="0" borderId="10" xfId="4" applyNumberFormat="1" applyFont="1" applyFill="1" applyBorder="1" applyAlignment="1">
      <alignment horizontal="center" vertical="center" wrapText="1"/>
    </xf>
    <xf numFmtId="2" fontId="8" fillId="0" borderId="11" xfId="4" applyNumberFormat="1" applyFont="1" applyFill="1" applyBorder="1" applyAlignment="1">
      <alignment horizontal="center" vertical="center" wrapText="1"/>
    </xf>
    <xf numFmtId="2" fontId="8" fillId="0" borderId="12" xfId="4" applyNumberFormat="1" applyFont="1" applyFill="1" applyBorder="1" applyAlignment="1">
      <alignment horizontal="center" vertical="center" wrapText="1"/>
    </xf>
    <xf numFmtId="3" fontId="7" fillId="0" borderId="9" xfId="4" applyNumberFormat="1" applyFont="1" applyFill="1" applyBorder="1" applyAlignment="1">
      <alignment horizontal="center" vertical="center" wrapText="1"/>
    </xf>
    <xf numFmtId="3" fontId="7" fillId="0" borderId="13" xfId="4" applyNumberFormat="1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167" fontId="7" fillId="0" borderId="6" xfId="4" applyNumberFormat="1" applyFont="1" applyFill="1" applyBorder="1" applyAlignment="1">
      <alignment horizontal="center" vertical="center" wrapText="1"/>
    </xf>
    <xf numFmtId="167" fontId="7" fillId="0" borderId="7" xfId="4" applyNumberFormat="1" applyFont="1" applyFill="1" applyBorder="1" applyAlignment="1">
      <alignment horizontal="center" vertical="center" wrapText="1"/>
    </xf>
    <xf numFmtId="167" fontId="7" fillId="0" borderId="8" xfId="4" applyNumberFormat="1" applyFont="1" applyFill="1" applyBorder="1" applyAlignment="1">
      <alignment horizontal="center" vertical="center" wrapText="1"/>
    </xf>
    <xf numFmtId="167" fontId="6" fillId="0" borderId="6" xfId="4" applyNumberFormat="1" applyFont="1" applyFill="1" applyBorder="1" applyAlignment="1">
      <alignment horizontal="center" vertical="center" wrapText="1"/>
    </xf>
    <xf numFmtId="167" fontId="6" fillId="0" borderId="7" xfId="4" applyNumberFormat="1" applyFont="1" applyFill="1" applyBorder="1" applyAlignment="1">
      <alignment horizontal="center" vertical="center" wrapText="1"/>
    </xf>
    <xf numFmtId="167" fontId="6" fillId="0" borderId="8" xfId="4" applyNumberFormat="1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/>
    </xf>
    <xf numFmtId="0" fontId="3" fillId="0" borderId="2" xfId="2" applyFill="1" applyBorder="1" applyAlignment="1">
      <alignment horizontal="center"/>
    </xf>
    <xf numFmtId="0" fontId="3" fillId="0" borderId="3" xfId="2" applyFill="1" applyBorder="1" applyAlignment="1">
      <alignment horizontal="center"/>
    </xf>
    <xf numFmtId="0" fontId="7" fillId="0" borderId="4" xfId="3" applyFont="1" applyFill="1" applyBorder="1" applyAlignment="1">
      <alignment horizontal="center" vertical="center" wrapText="1"/>
    </xf>
  </cellXfs>
  <cellStyles count="3766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Énfasis1 2" xfId="15"/>
    <cellStyle name="20% - Énfasis1 3" xfId="16"/>
    <cellStyle name="20% - Énfasis1 4" xfId="17"/>
    <cellStyle name="20% - Énfasis1 5" xfId="18"/>
    <cellStyle name="20% - Énfasis1 6" xfId="19"/>
    <cellStyle name="20% - Énfasis2 2" xfId="20"/>
    <cellStyle name="20% - Énfasis2 3" xfId="21"/>
    <cellStyle name="20% - Énfasis2 4" xfId="22"/>
    <cellStyle name="20% - Énfasis2 5" xfId="23"/>
    <cellStyle name="20% - Énfasis2 6" xfId="24"/>
    <cellStyle name="20% - Énfasis3 2" xfId="25"/>
    <cellStyle name="20% - Énfasis3 3" xfId="26"/>
    <cellStyle name="20% - Énfasis3 4" xfId="27"/>
    <cellStyle name="20% - Énfasis3 5" xfId="28"/>
    <cellStyle name="20% - Énfasis3 6" xfId="29"/>
    <cellStyle name="20% - Énfasis4 2" xfId="30"/>
    <cellStyle name="20% - Énfasis4 3" xfId="31"/>
    <cellStyle name="20% - Énfasis4 4" xfId="32"/>
    <cellStyle name="20% - Énfasis4 5" xfId="33"/>
    <cellStyle name="20% - Énfasis4 6" xfId="34"/>
    <cellStyle name="20% - Énfasis5 2" xfId="35"/>
    <cellStyle name="20% - Énfasis5 3" xfId="36"/>
    <cellStyle name="20% - Énfasis5 4" xfId="37"/>
    <cellStyle name="20% - Énfasis5 5" xfId="38"/>
    <cellStyle name="20% - Énfasis5 6" xfId="39"/>
    <cellStyle name="20% - Énfasis6 2" xfId="40"/>
    <cellStyle name="20% - Énfasis6 3" xfId="41"/>
    <cellStyle name="20% - Énfasis6 4" xfId="42"/>
    <cellStyle name="20% - Énfasis6 5" xfId="43"/>
    <cellStyle name="20% - Énfasis6 6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Énfasis1 2" xfId="51"/>
    <cellStyle name="40% - Énfasis1 3" xfId="52"/>
    <cellStyle name="40% - Énfasis1 4" xfId="53"/>
    <cellStyle name="40% - Énfasis1 5" xfId="54"/>
    <cellStyle name="40% - Énfasis1 6" xfId="55"/>
    <cellStyle name="40% - Énfasis2 2" xfId="56"/>
    <cellStyle name="40% - Énfasis2 3" xfId="57"/>
    <cellStyle name="40% - Énfasis2 4" xfId="58"/>
    <cellStyle name="40% - Énfasis2 5" xfId="59"/>
    <cellStyle name="40% - Énfasis2 6" xfId="60"/>
    <cellStyle name="40% - Énfasis3 2" xfId="61"/>
    <cellStyle name="40% - Énfasis3 3" xfId="62"/>
    <cellStyle name="40% - Énfasis3 4" xfId="63"/>
    <cellStyle name="40% - Énfasis3 5" xfId="64"/>
    <cellStyle name="40% - Énfasis3 6" xfId="65"/>
    <cellStyle name="40% - Énfasis4 2" xfId="66"/>
    <cellStyle name="40% - Énfasis4 3" xfId="67"/>
    <cellStyle name="40% - Énfasis4 4" xfId="68"/>
    <cellStyle name="40% - Énfasis4 5" xfId="69"/>
    <cellStyle name="40% - Énfasis4 6" xfId="70"/>
    <cellStyle name="40% - Énfasis5 2" xfId="71"/>
    <cellStyle name="40% - Énfasis5 3" xfId="72"/>
    <cellStyle name="40% - Énfasis5 4" xfId="73"/>
    <cellStyle name="40% - Énfasis5 5" xfId="74"/>
    <cellStyle name="40% - Énfasis5 6" xfId="75"/>
    <cellStyle name="40% - Énfasis6 2" xfId="76"/>
    <cellStyle name="40% - Énfasis6 3" xfId="77"/>
    <cellStyle name="40% - Énfasis6 4" xfId="78"/>
    <cellStyle name="40% - Énfasis6 5" xfId="79"/>
    <cellStyle name="40% - Énfasis6 6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Énfasis1 2" xfId="87"/>
    <cellStyle name="60% - Énfasis1 3" xfId="88"/>
    <cellStyle name="60% - Énfasis1 4" xfId="89"/>
    <cellStyle name="60% - Énfasis1 5" xfId="90"/>
    <cellStyle name="60% - Énfasis1 6" xfId="91"/>
    <cellStyle name="60% - Énfasis2 2" xfId="92"/>
    <cellStyle name="60% - Énfasis2 3" xfId="93"/>
    <cellStyle name="60% - Énfasis2 4" xfId="94"/>
    <cellStyle name="60% - Énfasis2 5" xfId="95"/>
    <cellStyle name="60% - Énfasis2 6" xfId="96"/>
    <cellStyle name="60% - Énfasis3 2" xfId="97"/>
    <cellStyle name="60% - Énfasis3 3" xfId="98"/>
    <cellStyle name="60% - Énfasis3 4" xfId="99"/>
    <cellStyle name="60% - Énfasis3 5" xfId="100"/>
    <cellStyle name="60% - Énfasis3 6" xfId="101"/>
    <cellStyle name="60% - Énfasis4 2" xfId="102"/>
    <cellStyle name="60% - Énfasis4 3" xfId="103"/>
    <cellStyle name="60% - Énfasis4 4" xfId="104"/>
    <cellStyle name="60% - Énfasis4 5" xfId="105"/>
    <cellStyle name="60% - Énfasis4 6" xfId="106"/>
    <cellStyle name="60% - Énfasis5 2" xfId="107"/>
    <cellStyle name="60% - Énfasis5 3" xfId="108"/>
    <cellStyle name="60% - Énfasis5 4" xfId="109"/>
    <cellStyle name="60% - Énfasis5 5" xfId="110"/>
    <cellStyle name="60% - Énfasis5 6" xfId="111"/>
    <cellStyle name="60% - Énfasis6 2" xfId="112"/>
    <cellStyle name="60% - Énfasis6 3" xfId="113"/>
    <cellStyle name="60% - Énfasis6 4" xfId="114"/>
    <cellStyle name="60% - Énfasis6 5" xfId="115"/>
    <cellStyle name="60% - Énfasis6 6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ad" xfId="123"/>
    <cellStyle name="Buena 2" xfId="124"/>
    <cellStyle name="Buena 3" xfId="125"/>
    <cellStyle name="Buena 4" xfId="126"/>
    <cellStyle name="Buena 5" xfId="127"/>
    <cellStyle name="Buena 6" xfId="128"/>
    <cellStyle name="Calculation" xfId="129"/>
    <cellStyle name="Cálculo 2" xfId="130"/>
    <cellStyle name="Cálculo 3" xfId="131"/>
    <cellStyle name="Cálculo 4" xfId="132"/>
    <cellStyle name="Cálculo 5" xfId="133"/>
    <cellStyle name="Cálculo 6" xfId="134"/>
    <cellStyle name="Celda de comprobación 2" xfId="135"/>
    <cellStyle name="Celda de comprobación 3" xfId="136"/>
    <cellStyle name="Celda de comprobación 4" xfId="137"/>
    <cellStyle name="Celda de comprobación 5" xfId="138"/>
    <cellStyle name="Celda de comprobación 6" xfId="139"/>
    <cellStyle name="Celda vinculada 2" xfId="140"/>
    <cellStyle name="Celda vinculada 3" xfId="141"/>
    <cellStyle name="Celda vinculada 4" xfId="142"/>
    <cellStyle name="Celda vinculada 5" xfId="143"/>
    <cellStyle name="Celda vinculada 6" xfId="144"/>
    <cellStyle name="Check Cell" xfId="145"/>
    <cellStyle name="CIENTOS" xfId="146"/>
    <cellStyle name="CIENTOS 2D" xfId="147"/>
    <cellStyle name="CIENTOS 3D" xfId="148"/>
    <cellStyle name="CIENTOS 4D" xfId="149"/>
    <cellStyle name="Comma" xfId="150"/>
    <cellStyle name="Comma [0]_21.6" xfId="151"/>
    <cellStyle name="Comma_21.6" xfId="152"/>
    <cellStyle name="Comma0" xfId="153"/>
    <cellStyle name="Comma0 2" xfId="154"/>
    <cellStyle name="Comma0 3" xfId="155"/>
    <cellStyle name="Comma0 4" xfId="156"/>
    <cellStyle name="Currency" xfId="157"/>
    <cellStyle name="Currency [0]_21.6" xfId="158"/>
    <cellStyle name="Currency_21.6" xfId="159"/>
    <cellStyle name="Currency0" xfId="160"/>
    <cellStyle name="Currency0 2" xfId="161"/>
    <cellStyle name="Currency0 3" xfId="162"/>
    <cellStyle name="Currency0 4" xfId="163"/>
    <cellStyle name="Date" xfId="164"/>
    <cellStyle name="Date 10" xfId="165"/>
    <cellStyle name="Date 2" xfId="166"/>
    <cellStyle name="DATE 2 2" xfId="167"/>
    <cellStyle name="DATE 2 3" xfId="168"/>
    <cellStyle name="DATE 2 4" xfId="169"/>
    <cellStyle name="DATE 2 5" xfId="170"/>
    <cellStyle name="DATE 2 6" xfId="171"/>
    <cellStyle name="DATE 2 7" xfId="172"/>
    <cellStyle name="DATE 2 8" xfId="173"/>
    <cellStyle name="DATE 3" xfId="174"/>
    <cellStyle name="DATE 4" xfId="175"/>
    <cellStyle name="Date 5" xfId="176"/>
    <cellStyle name="Date 6" xfId="177"/>
    <cellStyle name="Date 7" xfId="178"/>
    <cellStyle name="Date 8" xfId="179"/>
    <cellStyle name="Date 9" xfId="180"/>
    <cellStyle name="Encabezado 4 2" xfId="181"/>
    <cellStyle name="Encabezado 4 3" xfId="182"/>
    <cellStyle name="Encabezado 4 4" xfId="183"/>
    <cellStyle name="Encabezado 4 5" xfId="184"/>
    <cellStyle name="Encabezado 4 6" xfId="185"/>
    <cellStyle name="Énfasis1 2" xfId="186"/>
    <cellStyle name="Énfasis1 3" xfId="187"/>
    <cellStyle name="Énfasis1 4" xfId="188"/>
    <cellStyle name="Énfasis1 5" xfId="189"/>
    <cellStyle name="Énfasis1 6" xfId="190"/>
    <cellStyle name="Énfasis2 2" xfId="191"/>
    <cellStyle name="Énfasis2 3" xfId="192"/>
    <cellStyle name="Énfasis2 4" xfId="193"/>
    <cellStyle name="Énfasis2 5" xfId="194"/>
    <cellStyle name="Énfasis2 6" xfId="195"/>
    <cellStyle name="Énfasis3 2" xfId="196"/>
    <cellStyle name="Énfasis3 3" xfId="197"/>
    <cellStyle name="Énfasis3 4" xfId="198"/>
    <cellStyle name="Énfasis3 5" xfId="199"/>
    <cellStyle name="Énfasis3 6" xfId="200"/>
    <cellStyle name="Énfasis4 2" xfId="201"/>
    <cellStyle name="Énfasis4 3" xfId="202"/>
    <cellStyle name="Énfasis4 4" xfId="203"/>
    <cellStyle name="Énfasis4 5" xfId="204"/>
    <cellStyle name="Énfasis4 6" xfId="205"/>
    <cellStyle name="Énfasis5 2" xfId="206"/>
    <cellStyle name="Énfasis5 3" xfId="207"/>
    <cellStyle name="Énfasis5 4" xfId="208"/>
    <cellStyle name="Énfasis5 5" xfId="209"/>
    <cellStyle name="Énfasis5 6" xfId="210"/>
    <cellStyle name="Énfasis6 2" xfId="211"/>
    <cellStyle name="Énfasis6 3" xfId="212"/>
    <cellStyle name="Énfasis6 4" xfId="213"/>
    <cellStyle name="Énfasis6 5" xfId="214"/>
    <cellStyle name="Énfasis6 6" xfId="215"/>
    <cellStyle name="Entrada 2" xfId="216"/>
    <cellStyle name="Entrada 3" xfId="217"/>
    <cellStyle name="Entrada 4" xfId="218"/>
    <cellStyle name="Entrada 5" xfId="219"/>
    <cellStyle name="Entrada 6" xfId="220"/>
    <cellStyle name="Estilo 1" xfId="221"/>
    <cellStyle name="Euro" xfId="222"/>
    <cellStyle name="Euro 2" xfId="223"/>
    <cellStyle name="Euro 3" xfId="224"/>
    <cellStyle name="Euro 4" xfId="225"/>
    <cellStyle name="Explanatory Text" xfId="226"/>
    <cellStyle name="F2" xfId="227"/>
    <cellStyle name="F3" xfId="228"/>
    <cellStyle name="F4" xfId="229"/>
    <cellStyle name="F5" xfId="230"/>
    <cellStyle name="F6" xfId="231"/>
    <cellStyle name="F7" xfId="232"/>
    <cellStyle name="F8" xfId="233"/>
    <cellStyle name="Fixed" xfId="234"/>
    <cellStyle name="Fixed 10" xfId="235"/>
    <cellStyle name="Fixed 2" xfId="236"/>
    <cellStyle name="FIXED 2 2" xfId="237"/>
    <cellStyle name="FIXED 2 3" xfId="238"/>
    <cellStyle name="FIXED 2 4" xfId="239"/>
    <cellStyle name="FIXED 2 5" xfId="240"/>
    <cellStyle name="FIXED 2 6" xfId="241"/>
    <cellStyle name="FIXED 2 7" xfId="242"/>
    <cellStyle name="FIXED 2 8" xfId="243"/>
    <cellStyle name="FIXED 3" xfId="244"/>
    <cellStyle name="FIXED 4" xfId="245"/>
    <cellStyle name="Fixed 5" xfId="246"/>
    <cellStyle name="Fixed 6" xfId="247"/>
    <cellStyle name="Fixed 7" xfId="248"/>
    <cellStyle name="Fixed 8" xfId="249"/>
    <cellStyle name="Fixed 9" xfId="250"/>
    <cellStyle name="Good" xfId="251"/>
    <cellStyle name="Heading 1" xfId="252"/>
    <cellStyle name="Heading 2" xfId="253"/>
    <cellStyle name="Heading 3" xfId="254"/>
    <cellStyle name="Heading 4" xfId="255"/>
    <cellStyle name="Heading1" xfId="256"/>
    <cellStyle name="Heading2" xfId="257"/>
    <cellStyle name="Hipervínculo 2" xfId="258"/>
    <cellStyle name="Incorrecto 2" xfId="259"/>
    <cellStyle name="Incorrecto 3" xfId="260"/>
    <cellStyle name="Incorrecto 4" xfId="261"/>
    <cellStyle name="Incorrecto 5" xfId="262"/>
    <cellStyle name="Incorrecto 6" xfId="263"/>
    <cellStyle name="Input" xfId="264"/>
    <cellStyle name="Linked Cell" xfId="265"/>
    <cellStyle name="MILE DE MILLONES" xfId="266"/>
    <cellStyle name="MILES" xfId="267"/>
    <cellStyle name="Millares [0] 2" xfId="268"/>
    <cellStyle name="Millares [0] 3" xfId="269"/>
    <cellStyle name="Millares [0] 4" xfId="270"/>
    <cellStyle name="Millares [0] 5" xfId="271"/>
    <cellStyle name="Millares [0] 6" xfId="272"/>
    <cellStyle name="Millares [0] 7" xfId="273"/>
    <cellStyle name="Millares [2]" xfId="274"/>
    <cellStyle name="Millares [2] 2" xfId="275"/>
    <cellStyle name="Millares [2] 3" xfId="276"/>
    <cellStyle name="Millares [2] 4" xfId="277"/>
    <cellStyle name="Millares 10" xfId="278"/>
    <cellStyle name="Millares 11" xfId="279"/>
    <cellStyle name="Millares 12" xfId="280"/>
    <cellStyle name="Millares 13" xfId="281"/>
    <cellStyle name="Millares 14" xfId="282"/>
    <cellStyle name="Millares 15" xfId="283"/>
    <cellStyle name="Millares 16" xfId="284"/>
    <cellStyle name="Millares 16 2" xfId="285"/>
    <cellStyle name="Millares 16 2 2" xfId="286"/>
    <cellStyle name="Millares 16 3" xfId="287"/>
    <cellStyle name="Millares 17" xfId="288"/>
    <cellStyle name="Millares 18" xfId="289"/>
    <cellStyle name="Millares 19" xfId="290"/>
    <cellStyle name="Millares 2" xfId="291"/>
    <cellStyle name="Millares 2 10" xfId="292"/>
    <cellStyle name="Millares 2 10 2" xfId="293"/>
    <cellStyle name="Millares 2 10 3" xfId="294"/>
    <cellStyle name="Millares 2 10 4" xfId="295"/>
    <cellStyle name="Millares 2 11" xfId="296"/>
    <cellStyle name="Millares 2 11 2" xfId="297"/>
    <cellStyle name="Millares 2 11 3" xfId="298"/>
    <cellStyle name="Millares 2 11 4" xfId="299"/>
    <cellStyle name="Millares 2 12" xfId="300"/>
    <cellStyle name="Millares 2 12 2" xfId="301"/>
    <cellStyle name="Millares 2 12 3" xfId="302"/>
    <cellStyle name="Millares 2 12 4" xfId="303"/>
    <cellStyle name="Millares 2 13" xfId="304"/>
    <cellStyle name="Millares 2 13 2" xfId="305"/>
    <cellStyle name="Millares 2 13 3" xfId="306"/>
    <cellStyle name="Millares 2 13 4" xfId="307"/>
    <cellStyle name="Millares 2 14" xfId="308"/>
    <cellStyle name="Millares 2 14 2" xfId="309"/>
    <cellStyle name="Millares 2 14 3" xfId="310"/>
    <cellStyle name="Millares 2 14 4" xfId="311"/>
    <cellStyle name="Millares 2 15" xfId="312"/>
    <cellStyle name="Millares 2 15 2" xfId="313"/>
    <cellStyle name="Millares 2 15 3" xfId="314"/>
    <cellStyle name="Millares 2 15 4" xfId="315"/>
    <cellStyle name="Millares 2 16" xfId="316"/>
    <cellStyle name="Millares 2 16 2" xfId="317"/>
    <cellStyle name="Millares 2 16 3" xfId="318"/>
    <cellStyle name="Millares 2 16 4" xfId="319"/>
    <cellStyle name="Millares 2 17" xfId="320"/>
    <cellStyle name="Millares 2 17 2" xfId="321"/>
    <cellStyle name="Millares 2 17 3" xfId="322"/>
    <cellStyle name="Millares 2 17 4" xfId="323"/>
    <cellStyle name="Millares 2 18" xfId="324"/>
    <cellStyle name="Millares 2 18 2" xfId="325"/>
    <cellStyle name="Millares 2 18 3" xfId="326"/>
    <cellStyle name="Millares 2 18 4" xfId="327"/>
    <cellStyle name="Millares 2 19" xfId="328"/>
    <cellStyle name="Millares 2 19 2" xfId="329"/>
    <cellStyle name="Millares 2 19 3" xfId="330"/>
    <cellStyle name="Millares 2 19 4" xfId="331"/>
    <cellStyle name="Millares 2 2" xfId="332"/>
    <cellStyle name="Millares 2 2 2" xfId="333"/>
    <cellStyle name="Millares 2 2 3" xfId="334"/>
    <cellStyle name="Millares 2 2 4" xfId="335"/>
    <cellStyle name="Millares 2 2 5" xfId="336"/>
    <cellStyle name="Millares 2 20" xfId="337"/>
    <cellStyle name="Millares 2 20 2" xfId="338"/>
    <cellStyle name="Millares 2 20 3" xfId="339"/>
    <cellStyle name="Millares 2 20 4" xfId="340"/>
    <cellStyle name="Millares 2 21" xfId="341"/>
    <cellStyle name="Millares 2 21 2" xfId="342"/>
    <cellStyle name="Millares 2 21 3" xfId="343"/>
    <cellStyle name="Millares 2 21 4" xfId="344"/>
    <cellStyle name="Millares 2 22" xfId="345"/>
    <cellStyle name="Millares 2 22 2" xfId="346"/>
    <cellStyle name="Millares 2 22 3" xfId="347"/>
    <cellStyle name="Millares 2 22 4" xfId="348"/>
    <cellStyle name="Millares 2 23" xfId="349"/>
    <cellStyle name="Millares 2 23 2" xfId="350"/>
    <cellStyle name="Millares 2 23 3" xfId="351"/>
    <cellStyle name="Millares 2 23 4" xfId="352"/>
    <cellStyle name="Millares 2 24" xfId="353"/>
    <cellStyle name="Millares 2 24 2" xfId="354"/>
    <cellStyle name="Millares 2 24 3" xfId="355"/>
    <cellStyle name="Millares 2 24 4" xfId="356"/>
    <cellStyle name="Millares 2 25" xfId="357"/>
    <cellStyle name="Millares 2 25 2" xfId="358"/>
    <cellStyle name="Millares 2 25 3" xfId="359"/>
    <cellStyle name="Millares 2 25 4" xfId="360"/>
    <cellStyle name="Millares 2 26" xfId="361"/>
    <cellStyle name="Millares 2 26 2" xfId="362"/>
    <cellStyle name="Millares 2 26 3" xfId="363"/>
    <cellStyle name="Millares 2 26 4" xfId="364"/>
    <cellStyle name="Millares 2 27" xfId="365"/>
    <cellStyle name="Millares 2 27 2" xfId="366"/>
    <cellStyle name="Millares 2 27 3" xfId="367"/>
    <cellStyle name="Millares 2 27 4" xfId="368"/>
    <cellStyle name="Millares 2 28" xfId="369"/>
    <cellStyle name="Millares 2 28 2" xfId="370"/>
    <cellStyle name="Millares 2 28 3" xfId="371"/>
    <cellStyle name="Millares 2 28 4" xfId="372"/>
    <cellStyle name="Millares 2 29" xfId="373"/>
    <cellStyle name="Millares 2 29 2" xfId="374"/>
    <cellStyle name="Millares 2 29 3" xfId="375"/>
    <cellStyle name="Millares 2 29 4" xfId="376"/>
    <cellStyle name="Millares 2 3" xfId="377"/>
    <cellStyle name="Millares 2 3 2" xfId="378"/>
    <cellStyle name="Millares 2 3 3" xfId="379"/>
    <cellStyle name="Millares 2 3 4" xfId="380"/>
    <cellStyle name="Millares 2 30" xfId="381"/>
    <cellStyle name="Millares 2 30 2" xfId="382"/>
    <cellStyle name="Millares 2 30 3" xfId="383"/>
    <cellStyle name="Millares 2 30 4" xfId="384"/>
    <cellStyle name="Millares 2 31" xfId="385"/>
    <cellStyle name="Millares 2 4" xfId="386"/>
    <cellStyle name="Millares 2 4 2" xfId="387"/>
    <cellStyle name="Millares 2 4 3" xfId="388"/>
    <cellStyle name="Millares 2 4 4" xfId="389"/>
    <cellStyle name="Millares 2 5" xfId="390"/>
    <cellStyle name="Millares 2 5 2" xfId="391"/>
    <cellStyle name="Millares 2 5 3" xfId="392"/>
    <cellStyle name="Millares 2 5 4" xfId="393"/>
    <cellStyle name="Millares 2 6" xfId="394"/>
    <cellStyle name="Millares 2 6 2" xfId="395"/>
    <cellStyle name="Millares 2 6 3" xfId="396"/>
    <cellStyle name="Millares 2 6 4" xfId="397"/>
    <cellStyle name="Millares 2 6 5" xfId="398"/>
    <cellStyle name="Millares 2 6 6" xfId="399"/>
    <cellStyle name="Millares 2 6 7" xfId="400"/>
    <cellStyle name="Millares 2 6 8" xfId="401"/>
    <cellStyle name="Millares 2 7" xfId="402"/>
    <cellStyle name="Millares 2 7 2" xfId="403"/>
    <cellStyle name="Millares 2 7 3" xfId="404"/>
    <cellStyle name="Millares 2 7 4" xfId="405"/>
    <cellStyle name="Millares 2 8" xfId="406"/>
    <cellStyle name="Millares 2 8 2" xfId="407"/>
    <cellStyle name="Millares 2 8 3" xfId="408"/>
    <cellStyle name="Millares 2 8 4" xfId="409"/>
    <cellStyle name="Millares 2 9" xfId="410"/>
    <cellStyle name="Millares 2 9 2" xfId="411"/>
    <cellStyle name="Millares 2 9 3" xfId="412"/>
    <cellStyle name="Millares 2 9 4" xfId="413"/>
    <cellStyle name="Millares 20" xfId="414"/>
    <cellStyle name="Millares 21" xfId="415"/>
    <cellStyle name="Millares 22" xfId="416"/>
    <cellStyle name="Millares 23" xfId="417"/>
    <cellStyle name="Millares 24" xfId="418"/>
    <cellStyle name="Millares 25" xfId="419"/>
    <cellStyle name="Millares 26" xfId="420"/>
    <cellStyle name="Millares 27" xfId="421"/>
    <cellStyle name="Millares 28" xfId="422"/>
    <cellStyle name="Millares 29" xfId="423"/>
    <cellStyle name="Millares 3" xfId="424"/>
    <cellStyle name="Millares 3 2" xfId="425"/>
    <cellStyle name="Millares 3 3" xfId="426"/>
    <cellStyle name="Millares 3 4" xfId="427"/>
    <cellStyle name="Millares 3 5" xfId="428"/>
    <cellStyle name="Millares 30" xfId="429"/>
    <cellStyle name="Millares 31" xfId="430"/>
    <cellStyle name="Millares 32" xfId="431"/>
    <cellStyle name="Millares 4" xfId="432"/>
    <cellStyle name="Millares 4 2" xfId="433"/>
    <cellStyle name="Millares 4 3" xfId="434"/>
    <cellStyle name="Millares 4 4" xfId="435"/>
    <cellStyle name="Millares 4 5" xfId="436"/>
    <cellStyle name="Millares 5" xfId="437"/>
    <cellStyle name="Millares 5 2" xfId="438"/>
    <cellStyle name="Millares 5 3" xfId="439"/>
    <cellStyle name="Millares 5 4" xfId="440"/>
    <cellStyle name="Millares 5 5" xfId="441"/>
    <cellStyle name="Millares 6" xfId="442"/>
    <cellStyle name="Millares 6 2" xfId="443"/>
    <cellStyle name="Millares 6 3" xfId="444"/>
    <cellStyle name="Millares 6 4" xfId="445"/>
    <cellStyle name="Millares 6 5" xfId="446"/>
    <cellStyle name="Millares 7" xfId="447"/>
    <cellStyle name="Millares 7 2" xfId="448"/>
    <cellStyle name="Millares 7 3" xfId="449"/>
    <cellStyle name="Millares 7 4" xfId="450"/>
    <cellStyle name="Millares 8" xfId="451"/>
    <cellStyle name="Millares 9" xfId="452"/>
    <cellStyle name="Millares 9 2" xfId="453"/>
    <cellStyle name="MILLONES" xfId="454"/>
    <cellStyle name="Moneda [0]" xfId="1" builtinId="7"/>
    <cellStyle name="Moneda [0] 2" xfId="7"/>
    <cellStyle name="Moneda 10" xfId="455"/>
    <cellStyle name="Moneda 11" xfId="456"/>
    <cellStyle name="Moneda 12" xfId="457"/>
    <cellStyle name="Moneda 13" xfId="6"/>
    <cellStyle name="Moneda 14" xfId="458"/>
    <cellStyle name="Moneda 15" xfId="459"/>
    <cellStyle name="Moneda 16" xfId="460"/>
    <cellStyle name="Moneda 17" xfId="461"/>
    <cellStyle name="Moneda 18" xfId="462"/>
    <cellStyle name="Moneda 19" xfId="463"/>
    <cellStyle name="Moneda 2" xfId="464"/>
    <cellStyle name="Moneda 2 10" xfId="465"/>
    <cellStyle name="Moneda 2 10 2" xfId="466"/>
    <cellStyle name="Moneda 2 10 3" xfId="467"/>
    <cellStyle name="Moneda 2 10 4" xfId="468"/>
    <cellStyle name="Moneda 2 11" xfId="469"/>
    <cellStyle name="Moneda 2 11 2" xfId="470"/>
    <cellStyle name="Moneda 2 11 3" xfId="471"/>
    <cellStyle name="Moneda 2 11 4" xfId="472"/>
    <cellStyle name="Moneda 2 12" xfId="473"/>
    <cellStyle name="Moneda 2 12 2" xfId="474"/>
    <cellStyle name="Moneda 2 12 3" xfId="475"/>
    <cellStyle name="Moneda 2 12 4" xfId="476"/>
    <cellStyle name="Moneda 2 12 5" xfId="477"/>
    <cellStyle name="Moneda 2 12 6" xfId="478"/>
    <cellStyle name="Moneda 2 12 7" xfId="479"/>
    <cellStyle name="Moneda 2 12 8" xfId="480"/>
    <cellStyle name="Moneda 2 13" xfId="481"/>
    <cellStyle name="Moneda 2 13 2" xfId="482"/>
    <cellStyle name="Moneda 2 13 3" xfId="483"/>
    <cellStyle name="Moneda 2 13 4" xfId="484"/>
    <cellStyle name="Moneda 2 14" xfId="485"/>
    <cellStyle name="Moneda 2 14 2" xfId="486"/>
    <cellStyle name="Moneda 2 14 3" xfId="487"/>
    <cellStyle name="Moneda 2 14 4" xfId="488"/>
    <cellStyle name="Moneda 2 15" xfId="489"/>
    <cellStyle name="Moneda 2 15 2" xfId="490"/>
    <cellStyle name="Moneda 2 15 3" xfId="491"/>
    <cellStyle name="Moneda 2 15 4" xfId="492"/>
    <cellStyle name="Moneda 2 16" xfId="493"/>
    <cellStyle name="Moneda 2 16 2" xfId="494"/>
    <cellStyle name="Moneda 2 16 3" xfId="495"/>
    <cellStyle name="Moneda 2 16 4" xfId="496"/>
    <cellStyle name="Moneda 2 17" xfId="497"/>
    <cellStyle name="Moneda 2 17 2" xfId="498"/>
    <cellStyle name="Moneda 2 17 3" xfId="499"/>
    <cellStyle name="Moneda 2 17 4" xfId="500"/>
    <cellStyle name="Moneda 2 18" xfId="501"/>
    <cellStyle name="Moneda 2 18 2" xfId="502"/>
    <cellStyle name="Moneda 2 18 3" xfId="503"/>
    <cellStyle name="Moneda 2 18 4" xfId="504"/>
    <cellStyle name="Moneda 2 19" xfId="505"/>
    <cellStyle name="Moneda 2 19 2" xfId="506"/>
    <cellStyle name="Moneda 2 19 3" xfId="507"/>
    <cellStyle name="Moneda 2 19 4" xfId="508"/>
    <cellStyle name="Moneda 2 2" xfId="509"/>
    <cellStyle name="Moneda 2 2 10" xfId="510"/>
    <cellStyle name="Moneda 2 2 10 2" xfId="511"/>
    <cellStyle name="Moneda 2 2 10 3" xfId="512"/>
    <cellStyle name="Moneda 2 2 10 4" xfId="513"/>
    <cellStyle name="Moneda 2 2 11" xfId="514"/>
    <cellStyle name="Moneda 2 2 11 2" xfId="515"/>
    <cellStyle name="Moneda 2 2 11 3" xfId="516"/>
    <cellStyle name="Moneda 2 2 11 4" xfId="517"/>
    <cellStyle name="Moneda 2 2 12" xfId="518"/>
    <cellStyle name="Moneda 2 2 12 2" xfId="519"/>
    <cellStyle name="Moneda 2 2 12 3" xfId="520"/>
    <cellStyle name="Moneda 2 2 12 4" xfId="521"/>
    <cellStyle name="Moneda 2 2 13" xfId="522"/>
    <cellStyle name="Moneda 2 2 13 2" xfId="523"/>
    <cellStyle name="Moneda 2 2 13 3" xfId="524"/>
    <cellStyle name="Moneda 2 2 13 4" xfId="525"/>
    <cellStyle name="Moneda 2 2 14" xfId="526"/>
    <cellStyle name="Moneda 2 2 14 2" xfId="527"/>
    <cellStyle name="Moneda 2 2 14 3" xfId="528"/>
    <cellStyle name="Moneda 2 2 14 4" xfId="529"/>
    <cellStyle name="Moneda 2 2 15" xfId="530"/>
    <cellStyle name="Moneda 2 2 15 2" xfId="531"/>
    <cellStyle name="Moneda 2 2 15 3" xfId="532"/>
    <cellStyle name="Moneda 2 2 15 4" xfId="533"/>
    <cellStyle name="Moneda 2 2 16" xfId="534"/>
    <cellStyle name="Moneda 2 2 16 2" xfId="535"/>
    <cellStyle name="Moneda 2 2 16 3" xfId="536"/>
    <cellStyle name="Moneda 2 2 16 4" xfId="537"/>
    <cellStyle name="Moneda 2 2 17" xfId="538"/>
    <cellStyle name="Moneda 2 2 17 2" xfId="539"/>
    <cellStyle name="Moneda 2 2 17 3" xfId="540"/>
    <cellStyle name="Moneda 2 2 17 4" xfId="541"/>
    <cellStyle name="Moneda 2 2 18" xfId="542"/>
    <cellStyle name="Moneda 2 2 18 2" xfId="543"/>
    <cellStyle name="Moneda 2 2 18 3" xfId="544"/>
    <cellStyle name="Moneda 2 2 18 4" xfId="545"/>
    <cellStyle name="Moneda 2 2 19" xfId="546"/>
    <cellStyle name="Moneda 2 2 19 2" xfId="547"/>
    <cellStyle name="Moneda 2 2 19 3" xfId="548"/>
    <cellStyle name="Moneda 2 2 19 4" xfId="549"/>
    <cellStyle name="Moneda 2 2 2" xfId="550"/>
    <cellStyle name="Moneda 2 2 2 2" xfId="551"/>
    <cellStyle name="Moneda 2 2 2 3" xfId="552"/>
    <cellStyle name="Moneda 2 2 2 4" xfId="553"/>
    <cellStyle name="Moneda 2 2 2 5" xfId="554"/>
    <cellStyle name="Moneda 2 2 2 6" xfId="555"/>
    <cellStyle name="Moneda 2 2 2 7" xfId="556"/>
    <cellStyle name="Moneda 2 2 20" xfId="557"/>
    <cellStyle name="Moneda 2 2 20 2" xfId="558"/>
    <cellStyle name="Moneda 2 2 20 3" xfId="559"/>
    <cellStyle name="Moneda 2 2 20 4" xfId="560"/>
    <cellStyle name="Moneda 2 2 21" xfId="561"/>
    <cellStyle name="Moneda 2 2 21 2" xfId="562"/>
    <cellStyle name="Moneda 2 2 21 3" xfId="563"/>
    <cellStyle name="Moneda 2 2 21 4" xfId="564"/>
    <cellStyle name="Moneda 2 2 22" xfId="565"/>
    <cellStyle name="Moneda 2 2 22 2" xfId="566"/>
    <cellStyle name="Moneda 2 2 22 3" xfId="567"/>
    <cellStyle name="Moneda 2 2 22 4" xfId="568"/>
    <cellStyle name="Moneda 2 2 23" xfId="569"/>
    <cellStyle name="Moneda 2 2 23 2" xfId="570"/>
    <cellStyle name="Moneda 2 2 23 3" xfId="571"/>
    <cellStyle name="Moneda 2 2 23 4" xfId="572"/>
    <cellStyle name="Moneda 2 2 24" xfId="573"/>
    <cellStyle name="Moneda 2 2 24 2" xfId="574"/>
    <cellStyle name="Moneda 2 2 24 3" xfId="575"/>
    <cellStyle name="Moneda 2 2 24 4" xfId="576"/>
    <cellStyle name="Moneda 2 2 25" xfId="577"/>
    <cellStyle name="Moneda 2 2 25 2" xfId="578"/>
    <cellStyle name="Moneda 2 2 25 3" xfId="579"/>
    <cellStyle name="Moneda 2 2 25 4" xfId="580"/>
    <cellStyle name="Moneda 2 2 26" xfId="581"/>
    <cellStyle name="Moneda 2 2 26 2" xfId="582"/>
    <cellStyle name="Moneda 2 2 26 3" xfId="583"/>
    <cellStyle name="Moneda 2 2 26 4" xfId="584"/>
    <cellStyle name="Moneda 2 2 27" xfId="585"/>
    <cellStyle name="Moneda 2 2 27 2" xfId="586"/>
    <cellStyle name="Moneda 2 2 27 3" xfId="587"/>
    <cellStyle name="Moneda 2 2 27 4" xfId="588"/>
    <cellStyle name="Moneda 2 2 28" xfId="589"/>
    <cellStyle name="Moneda 2 2 28 2" xfId="590"/>
    <cellStyle name="Moneda 2 2 28 3" xfId="591"/>
    <cellStyle name="Moneda 2 2 28 4" xfId="592"/>
    <cellStyle name="Moneda 2 2 29" xfId="593"/>
    <cellStyle name="Moneda 2 2 29 2" xfId="594"/>
    <cellStyle name="Moneda 2 2 29 3" xfId="595"/>
    <cellStyle name="Moneda 2 2 29 4" xfId="596"/>
    <cellStyle name="Moneda 2 2 3" xfId="597"/>
    <cellStyle name="Moneda 2 2 3 2" xfId="598"/>
    <cellStyle name="Moneda 2 2 3 3" xfId="599"/>
    <cellStyle name="Moneda 2 2 3 4" xfId="600"/>
    <cellStyle name="Moneda 2 2 30" xfId="601"/>
    <cellStyle name="Moneda 2 2 30 2" xfId="602"/>
    <cellStyle name="Moneda 2 2 30 3" xfId="603"/>
    <cellStyle name="Moneda 2 2 30 4" xfId="604"/>
    <cellStyle name="Moneda 2 2 31" xfId="605"/>
    <cellStyle name="Moneda 2 2 32" xfId="606"/>
    <cellStyle name="Moneda 2 2 33" xfId="607"/>
    <cellStyle name="Moneda 2 2 34" xfId="608"/>
    <cellStyle name="Moneda 2 2 4" xfId="609"/>
    <cellStyle name="Moneda 2 2 4 2" xfId="610"/>
    <cellStyle name="Moneda 2 2 4 3" xfId="611"/>
    <cellStyle name="Moneda 2 2 4 4" xfId="612"/>
    <cellStyle name="Moneda 2 2 5" xfId="613"/>
    <cellStyle name="Moneda 2 2 5 2" xfId="614"/>
    <cellStyle name="Moneda 2 2 5 3" xfId="615"/>
    <cellStyle name="Moneda 2 2 5 4" xfId="616"/>
    <cellStyle name="Moneda 2 2 6" xfId="617"/>
    <cellStyle name="Moneda 2 2 6 2" xfId="618"/>
    <cellStyle name="Moneda 2 2 6 3" xfId="619"/>
    <cellStyle name="Moneda 2 2 6 4" xfId="620"/>
    <cellStyle name="Moneda 2 2 7" xfId="621"/>
    <cellStyle name="Moneda 2 2 7 2" xfId="622"/>
    <cellStyle name="Moneda 2 2 7 3" xfId="623"/>
    <cellStyle name="Moneda 2 2 7 4" xfId="624"/>
    <cellStyle name="Moneda 2 2 8" xfId="625"/>
    <cellStyle name="Moneda 2 2 8 2" xfId="626"/>
    <cellStyle name="Moneda 2 2 8 3" xfId="627"/>
    <cellStyle name="Moneda 2 2 8 4" xfId="628"/>
    <cellStyle name="Moneda 2 2 9" xfId="629"/>
    <cellStyle name="Moneda 2 2 9 2" xfId="630"/>
    <cellStyle name="Moneda 2 2 9 3" xfId="631"/>
    <cellStyle name="Moneda 2 2 9 4" xfId="632"/>
    <cellStyle name="Moneda 2 20" xfId="633"/>
    <cellStyle name="Moneda 2 20 2" xfId="634"/>
    <cellStyle name="Moneda 2 20 3" xfId="635"/>
    <cellStyle name="Moneda 2 20 4" xfId="636"/>
    <cellStyle name="Moneda 2 21" xfId="637"/>
    <cellStyle name="Moneda 2 21 2" xfId="638"/>
    <cellStyle name="Moneda 2 21 3" xfId="639"/>
    <cellStyle name="Moneda 2 21 4" xfId="640"/>
    <cellStyle name="Moneda 2 22" xfId="641"/>
    <cellStyle name="Moneda 2 22 2" xfId="642"/>
    <cellStyle name="Moneda 2 22 3" xfId="643"/>
    <cellStyle name="Moneda 2 22 4" xfId="644"/>
    <cellStyle name="Moneda 2 23" xfId="645"/>
    <cellStyle name="Moneda 2 23 2" xfId="646"/>
    <cellStyle name="Moneda 2 23 3" xfId="647"/>
    <cellStyle name="Moneda 2 23 4" xfId="648"/>
    <cellStyle name="Moneda 2 24" xfId="649"/>
    <cellStyle name="Moneda 2 24 2" xfId="650"/>
    <cellStyle name="Moneda 2 24 3" xfId="651"/>
    <cellStyle name="Moneda 2 24 4" xfId="652"/>
    <cellStyle name="Moneda 2 25" xfId="653"/>
    <cellStyle name="Moneda 2 25 2" xfId="654"/>
    <cellStyle name="Moneda 2 25 3" xfId="655"/>
    <cellStyle name="Moneda 2 25 4" xfId="656"/>
    <cellStyle name="Moneda 2 26" xfId="657"/>
    <cellStyle name="Moneda 2 26 2" xfId="658"/>
    <cellStyle name="Moneda 2 26 3" xfId="659"/>
    <cellStyle name="Moneda 2 26 4" xfId="660"/>
    <cellStyle name="Moneda 2 27" xfId="661"/>
    <cellStyle name="Moneda 2 27 2" xfId="662"/>
    <cellStyle name="Moneda 2 27 3" xfId="663"/>
    <cellStyle name="Moneda 2 27 4" xfId="664"/>
    <cellStyle name="Moneda 2 28" xfId="665"/>
    <cellStyle name="Moneda 2 28 2" xfId="666"/>
    <cellStyle name="Moneda 2 28 3" xfId="667"/>
    <cellStyle name="Moneda 2 28 4" xfId="668"/>
    <cellStyle name="Moneda 2 29" xfId="669"/>
    <cellStyle name="Moneda 2 29 2" xfId="670"/>
    <cellStyle name="Moneda 2 29 3" xfId="671"/>
    <cellStyle name="Moneda 2 29 4" xfId="672"/>
    <cellStyle name="Moneda 2 3" xfId="673"/>
    <cellStyle name="Moneda 2 3 2" xfId="674"/>
    <cellStyle name="Moneda 2 3 3" xfId="675"/>
    <cellStyle name="Moneda 2 3 4" xfId="676"/>
    <cellStyle name="Moneda 2 3 5" xfId="677"/>
    <cellStyle name="Moneda 2 30" xfId="678"/>
    <cellStyle name="Moneda 2 30 2" xfId="679"/>
    <cellStyle name="Moneda 2 30 3" xfId="680"/>
    <cellStyle name="Moneda 2 30 4" xfId="681"/>
    <cellStyle name="Moneda 2 31" xfId="682"/>
    <cellStyle name="Moneda 2 31 2" xfId="683"/>
    <cellStyle name="Moneda 2 31 3" xfId="684"/>
    <cellStyle name="Moneda 2 31 4" xfId="685"/>
    <cellStyle name="Moneda 2 32" xfId="686"/>
    <cellStyle name="Moneda 2 33" xfId="687"/>
    <cellStyle name="Moneda 2 4" xfId="688"/>
    <cellStyle name="Moneda 2 4 2" xfId="689"/>
    <cellStyle name="Moneda 2 4 3" xfId="690"/>
    <cellStyle name="Moneda 2 4 4" xfId="691"/>
    <cellStyle name="Moneda 2 5" xfId="692"/>
    <cellStyle name="Moneda 2 5 2" xfId="693"/>
    <cellStyle name="Moneda 2 5 3" xfId="694"/>
    <cellStyle name="Moneda 2 5 4" xfId="695"/>
    <cellStyle name="Moneda 2 6" xfId="696"/>
    <cellStyle name="Moneda 2 6 2" xfId="697"/>
    <cellStyle name="Moneda 2 6 3" xfId="698"/>
    <cellStyle name="Moneda 2 6 4" xfId="699"/>
    <cellStyle name="Moneda 2 7" xfId="700"/>
    <cellStyle name="Moneda 2 7 2" xfId="701"/>
    <cellStyle name="Moneda 2 7 3" xfId="702"/>
    <cellStyle name="Moneda 2 7 4" xfId="703"/>
    <cellStyle name="Moneda 2 8" xfId="704"/>
    <cellStyle name="Moneda 2 8 2" xfId="705"/>
    <cellStyle name="Moneda 2 8 3" xfId="706"/>
    <cellStyle name="Moneda 2 8 4" xfId="707"/>
    <cellStyle name="Moneda 2 9" xfId="708"/>
    <cellStyle name="Moneda 2 9 2" xfId="709"/>
    <cellStyle name="Moneda 2 9 3" xfId="710"/>
    <cellStyle name="Moneda 2 9 4" xfId="711"/>
    <cellStyle name="Moneda 20" xfId="712"/>
    <cellStyle name="Moneda 21" xfId="713"/>
    <cellStyle name="Moneda 22" xfId="714"/>
    <cellStyle name="Moneda 23" xfId="715"/>
    <cellStyle name="Moneda 24" xfId="716"/>
    <cellStyle name="Moneda 25" xfId="717"/>
    <cellStyle name="Moneda 26" xfId="718"/>
    <cellStyle name="Moneda 27" xfId="719"/>
    <cellStyle name="Moneda 28" xfId="720"/>
    <cellStyle name="Moneda 29" xfId="721"/>
    <cellStyle name="Moneda 3" xfId="722"/>
    <cellStyle name="Moneda 3 10" xfId="723"/>
    <cellStyle name="Moneda 3 11" xfId="724"/>
    <cellStyle name="Moneda 3 2" xfId="725"/>
    <cellStyle name="Moneda 3 3" xfId="726"/>
    <cellStyle name="Moneda 3 3 2" xfId="727"/>
    <cellStyle name="Moneda 3 3 2 2" xfId="728"/>
    <cellStyle name="Moneda 3 3 2 3" xfId="729"/>
    <cellStyle name="Moneda 3 3 2 4" xfId="730"/>
    <cellStyle name="Moneda 3 3 3" xfId="731"/>
    <cellStyle name="Moneda 3 3 4" xfId="732"/>
    <cellStyle name="Moneda 3 3 5" xfId="733"/>
    <cellStyle name="Moneda 3 3 6" xfId="734"/>
    <cellStyle name="Moneda 3 3 7" xfId="735"/>
    <cellStyle name="Moneda 3 3 8" xfId="736"/>
    <cellStyle name="Moneda 3 3 9" xfId="737"/>
    <cellStyle name="Moneda 3 4" xfId="738"/>
    <cellStyle name="Moneda 3 5" xfId="739"/>
    <cellStyle name="Moneda 3 6" xfId="740"/>
    <cellStyle name="Moneda 3 7" xfId="741"/>
    <cellStyle name="Moneda 3 8" xfId="742"/>
    <cellStyle name="Moneda 3 9" xfId="743"/>
    <cellStyle name="Moneda 30" xfId="744"/>
    <cellStyle name="Moneda 31" xfId="745"/>
    <cellStyle name="Moneda 32" xfId="746"/>
    <cellStyle name="Moneda 4" xfId="747"/>
    <cellStyle name="Moneda 4 2" xfId="748"/>
    <cellStyle name="Moneda 4 2 2" xfId="749"/>
    <cellStyle name="Moneda 5" xfId="750"/>
    <cellStyle name="Moneda 6" xfId="751"/>
    <cellStyle name="Moneda 6 2" xfId="752"/>
    <cellStyle name="Moneda 7" xfId="753"/>
    <cellStyle name="Moneda 8" xfId="754"/>
    <cellStyle name="Moneda 9" xfId="755"/>
    <cellStyle name="Neutral 2" xfId="756"/>
    <cellStyle name="Neutral 3" xfId="757"/>
    <cellStyle name="Neutral 4" xfId="758"/>
    <cellStyle name="Neutral 5" xfId="759"/>
    <cellStyle name="Neutral 6" xfId="760"/>
    <cellStyle name="No. punto" xfId="761"/>
    <cellStyle name="Normal" xfId="0" builtinId="0"/>
    <cellStyle name="Normal 10" xfId="762"/>
    <cellStyle name="Normal 10 10" xfId="763"/>
    <cellStyle name="Normal 10 11" xfId="764"/>
    <cellStyle name="Normal 10 12" xfId="765"/>
    <cellStyle name="Normal 10 13" xfId="766"/>
    <cellStyle name="Normal 10 14" xfId="767"/>
    <cellStyle name="Normal 10 15" xfId="768"/>
    <cellStyle name="Normal 10 16" xfId="769"/>
    <cellStyle name="Normal 10 17" xfId="770"/>
    <cellStyle name="Normal 10 18" xfId="771"/>
    <cellStyle name="Normal 10 19" xfId="772"/>
    <cellStyle name="Normal 10 2" xfId="773"/>
    <cellStyle name="Normal 10 2 2" xfId="774"/>
    <cellStyle name="Normal 10 20" xfId="775"/>
    <cellStyle name="Normal 10 21" xfId="776"/>
    <cellStyle name="Normal 10 22" xfId="777"/>
    <cellStyle name="Normal 10 23" xfId="778"/>
    <cellStyle name="Normal 10 24" xfId="779"/>
    <cellStyle name="Normal 10 25" xfId="780"/>
    <cellStyle name="Normal 10 26" xfId="781"/>
    <cellStyle name="Normal 10 27" xfId="782"/>
    <cellStyle name="Normal 10 28" xfId="783"/>
    <cellStyle name="Normal 10 29" xfId="784"/>
    <cellStyle name="Normal 10 3" xfId="785"/>
    <cellStyle name="Normal 10 30" xfId="786"/>
    <cellStyle name="Normal 10 31" xfId="787"/>
    <cellStyle name="Normal 10 32" xfId="788"/>
    <cellStyle name="Normal 10 33" xfId="789"/>
    <cellStyle name="Normal 10 34" xfId="790"/>
    <cellStyle name="Normal 10 35" xfId="791"/>
    <cellStyle name="Normal 10 36" xfId="792"/>
    <cellStyle name="Normal 10 37" xfId="793"/>
    <cellStyle name="Normal 10 38" xfId="794"/>
    <cellStyle name="Normal 10 39" xfId="795"/>
    <cellStyle name="Normal 10 4" xfId="796"/>
    <cellStyle name="Normal 10 40" xfId="797"/>
    <cellStyle name="Normal 10 41" xfId="798"/>
    <cellStyle name="Normal 10 42" xfId="799"/>
    <cellStyle name="Normal 10 43" xfId="800"/>
    <cellStyle name="Normal 10 44" xfId="801"/>
    <cellStyle name="Normal 10 5" xfId="802"/>
    <cellStyle name="Normal 10 6" xfId="803"/>
    <cellStyle name="Normal 10 7" xfId="804"/>
    <cellStyle name="Normal 10 8" xfId="805"/>
    <cellStyle name="Normal 10 9" xfId="806"/>
    <cellStyle name="Normal 11" xfId="5"/>
    <cellStyle name="Normal 11 10" xfId="807"/>
    <cellStyle name="Normal 11 11" xfId="808"/>
    <cellStyle name="Normal 11 12" xfId="809"/>
    <cellStyle name="Normal 11 13" xfId="810"/>
    <cellStyle name="Normal 11 14" xfId="811"/>
    <cellStyle name="Normal 11 15" xfId="812"/>
    <cellStyle name="Normal 11 16" xfId="813"/>
    <cellStyle name="Normal 11 17" xfId="814"/>
    <cellStyle name="Normal 11 18" xfId="815"/>
    <cellStyle name="Normal 11 19" xfId="816"/>
    <cellStyle name="Normal 11 2" xfId="817"/>
    <cellStyle name="Normal 11 20" xfId="818"/>
    <cellStyle name="Normal 11 21" xfId="819"/>
    <cellStyle name="Normal 11 22" xfId="820"/>
    <cellStyle name="Normal 11 23" xfId="821"/>
    <cellStyle name="Normal 11 24" xfId="822"/>
    <cellStyle name="Normal 11 25" xfId="823"/>
    <cellStyle name="Normal 11 26" xfId="824"/>
    <cellStyle name="Normal 11 27" xfId="825"/>
    <cellStyle name="Normal 11 28" xfId="826"/>
    <cellStyle name="Normal 11 29" xfId="827"/>
    <cellStyle name="Normal 11 3" xfId="828"/>
    <cellStyle name="Normal 11 30" xfId="829"/>
    <cellStyle name="Normal 11 31" xfId="830"/>
    <cellStyle name="Normal 11 32" xfId="831"/>
    <cellStyle name="Normal 11 33" xfId="832"/>
    <cellStyle name="Normal 11 34" xfId="833"/>
    <cellStyle name="Normal 11 35" xfId="834"/>
    <cellStyle name="Normal 11 36" xfId="835"/>
    <cellStyle name="Normal 11 37" xfId="836"/>
    <cellStyle name="Normal 11 38" xfId="837"/>
    <cellStyle name="Normal 11 39" xfId="838"/>
    <cellStyle name="Normal 11 4" xfId="839"/>
    <cellStyle name="Normal 11 40" xfId="840"/>
    <cellStyle name="Normal 11 41" xfId="841"/>
    <cellStyle name="Normal 11 42" xfId="842"/>
    <cellStyle name="Normal 11 43" xfId="843"/>
    <cellStyle name="Normal 11 44" xfId="844"/>
    <cellStyle name="Normal 11 45" xfId="845"/>
    <cellStyle name="Normal 11 45 2" xfId="846"/>
    <cellStyle name="Normal 11 45 3" xfId="847"/>
    <cellStyle name="Normal 11 45 4" xfId="848"/>
    <cellStyle name="Normal 11 45 5" xfId="849"/>
    <cellStyle name="Normal 11 45 6" xfId="850"/>
    <cellStyle name="Normal 11 45 7" xfId="851"/>
    <cellStyle name="Normal 11 45 8" xfId="852"/>
    <cellStyle name="Normal 11 45 9" xfId="853"/>
    <cellStyle name="Normal 11 45 9 2" xfId="854"/>
    <cellStyle name="Normal 11 46" xfId="855"/>
    <cellStyle name="Normal 11 47" xfId="856"/>
    <cellStyle name="Normal 11 48" xfId="857"/>
    <cellStyle name="Normal 11 49" xfId="858"/>
    <cellStyle name="Normal 11 5" xfId="859"/>
    <cellStyle name="Normal 11 50" xfId="860"/>
    <cellStyle name="Normal 11 51" xfId="861"/>
    <cellStyle name="Normal 11 52" xfId="862"/>
    <cellStyle name="Normal 11 6" xfId="863"/>
    <cellStyle name="Normal 11 7" xfId="864"/>
    <cellStyle name="Normal 11 8" xfId="865"/>
    <cellStyle name="Normal 11 9" xfId="866"/>
    <cellStyle name="Normal 12" xfId="867"/>
    <cellStyle name="Normal 12 2" xfId="868"/>
    <cellStyle name="Normal 12 3" xfId="869"/>
    <cellStyle name="Normal 12 4" xfId="870"/>
    <cellStyle name="Normal 13" xfId="871"/>
    <cellStyle name="Normal 13 10" xfId="872"/>
    <cellStyle name="Normal 13 11" xfId="873"/>
    <cellStyle name="Normal 13 12" xfId="874"/>
    <cellStyle name="Normal 13 13" xfId="875"/>
    <cellStyle name="Normal 13 14" xfId="876"/>
    <cellStyle name="Normal 13 15" xfId="877"/>
    <cellStyle name="Normal 13 16" xfId="878"/>
    <cellStyle name="Normal 13 17" xfId="879"/>
    <cellStyle name="Normal 13 18" xfId="880"/>
    <cellStyle name="Normal 13 19" xfId="881"/>
    <cellStyle name="Normal 13 2" xfId="882"/>
    <cellStyle name="Normal 13 20" xfId="883"/>
    <cellStyle name="Normal 13 21" xfId="884"/>
    <cellStyle name="Normal 13 22" xfId="885"/>
    <cellStyle name="Normal 13 23" xfId="886"/>
    <cellStyle name="Normal 13 24" xfId="887"/>
    <cellStyle name="Normal 13 25" xfId="888"/>
    <cellStyle name="Normal 13 26" xfId="889"/>
    <cellStyle name="Normal 13 27" xfId="890"/>
    <cellStyle name="Normal 13 28" xfId="891"/>
    <cellStyle name="Normal 13 29" xfId="892"/>
    <cellStyle name="Normal 13 3" xfId="893"/>
    <cellStyle name="Normal 13 30" xfId="894"/>
    <cellStyle name="Normal 13 31" xfId="895"/>
    <cellStyle name="Normal 13 32" xfId="896"/>
    <cellStyle name="Normal 13 33" xfId="897"/>
    <cellStyle name="Normal 13 34" xfId="898"/>
    <cellStyle name="Normal 13 35" xfId="899"/>
    <cellStyle name="Normal 13 36" xfId="900"/>
    <cellStyle name="Normal 13 37" xfId="901"/>
    <cellStyle name="Normal 13 38" xfId="902"/>
    <cellStyle name="Normal 13 39" xfId="903"/>
    <cellStyle name="Normal 13 4" xfId="904"/>
    <cellStyle name="Normal 13 40" xfId="905"/>
    <cellStyle name="Normal 13 41" xfId="906"/>
    <cellStyle name="Normal 13 42" xfId="907"/>
    <cellStyle name="Normal 13 43" xfId="908"/>
    <cellStyle name="Normal 13 44" xfId="909"/>
    <cellStyle name="Normal 13 5" xfId="910"/>
    <cellStyle name="Normal 13 6" xfId="911"/>
    <cellStyle name="Normal 13 7" xfId="912"/>
    <cellStyle name="Normal 13 8" xfId="913"/>
    <cellStyle name="Normal 13 9" xfId="914"/>
    <cellStyle name="Normal 14" xfId="915"/>
    <cellStyle name="Normal 14 10" xfId="916"/>
    <cellStyle name="Normal 14 11" xfId="917"/>
    <cellStyle name="Normal 14 12" xfId="918"/>
    <cellStyle name="Normal 14 13" xfId="919"/>
    <cellStyle name="Normal 14 14" xfId="920"/>
    <cellStyle name="Normal 14 15" xfId="921"/>
    <cellStyle name="Normal 14 16" xfId="922"/>
    <cellStyle name="Normal 14 17" xfId="923"/>
    <cellStyle name="Normal 14 18" xfId="924"/>
    <cellStyle name="Normal 14 19" xfId="925"/>
    <cellStyle name="Normal 14 2" xfId="926"/>
    <cellStyle name="Normal 14 20" xfId="927"/>
    <cellStyle name="Normal 14 21" xfId="928"/>
    <cellStyle name="Normal 14 22" xfId="929"/>
    <cellStyle name="Normal 14 23" xfId="930"/>
    <cellStyle name="Normal 14 24" xfId="931"/>
    <cellStyle name="Normal 14 25" xfId="932"/>
    <cellStyle name="Normal 14 26" xfId="933"/>
    <cellStyle name="Normal 14 27" xfId="934"/>
    <cellStyle name="Normal 14 28" xfId="935"/>
    <cellStyle name="Normal 14 29" xfId="936"/>
    <cellStyle name="Normal 14 3" xfId="937"/>
    <cellStyle name="Normal 14 30" xfId="938"/>
    <cellStyle name="Normal 14 31" xfId="939"/>
    <cellStyle name="Normal 14 32" xfId="940"/>
    <cellStyle name="Normal 14 33" xfId="941"/>
    <cellStyle name="Normal 14 34" xfId="942"/>
    <cellStyle name="Normal 14 35" xfId="943"/>
    <cellStyle name="Normal 14 36" xfId="944"/>
    <cellStyle name="Normal 14 37" xfId="945"/>
    <cellStyle name="Normal 14 38" xfId="946"/>
    <cellStyle name="Normal 14 39" xfId="947"/>
    <cellStyle name="Normal 14 4" xfId="948"/>
    <cellStyle name="Normal 14 40" xfId="949"/>
    <cellStyle name="Normal 14 41" xfId="950"/>
    <cellStyle name="Normal 14 42" xfId="951"/>
    <cellStyle name="Normal 14 43" xfId="952"/>
    <cellStyle name="Normal 14 44" xfId="953"/>
    <cellStyle name="Normal 14 5" xfId="954"/>
    <cellStyle name="Normal 14 6" xfId="955"/>
    <cellStyle name="Normal 14 7" xfId="956"/>
    <cellStyle name="Normal 14 8" xfId="957"/>
    <cellStyle name="Normal 14 9" xfId="958"/>
    <cellStyle name="Normal 15" xfId="959"/>
    <cellStyle name="Normal 15 10" xfId="960"/>
    <cellStyle name="Normal 15 11" xfId="961"/>
    <cellStyle name="Normal 15 12" xfId="962"/>
    <cellStyle name="Normal 15 13" xfId="963"/>
    <cellStyle name="Normal 15 14" xfId="964"/>
    <cellStyle name="Normal 15 15" xfId="965"/>
    <cellStyle name="Normal 15 16" xfId="966"/>
    <cellStyle name="Normal 15 17" xfId="967"/>
    <cellStyle name="Normal 15 18" xfId="968"/>
    <cellStyle name="Normal 15 19" xfId="969"/>
    <cellStyle name="Normal 15 2" xfId="970"/>
    <cellStyle name="Normal 15 20" xfId="971"/>
    <cellStyle name="Normal 15 21" xfId="972"/>
    <cellStyle name="Normal 15 22" xfId="973"/>
    <cellStyle name="Normal 15 23" xfId="974"/>
    <cellStyle name="Normal 15 24" xfId="975"/>
    <cellStyle name="Normal 15 25" xfId="976"/>
    <cellStyle name="Normal 15 26" xfId="977"/>
    <cellStyle name="Normal 15 27" xfId="978"/>
    <cellStyle name="Normal 15 28" xfId="979"/>
    <cellStyle name="Normal 15 29" xfId="980"/>
    <cellStyle name="Normal 15 3" xfId="981"/>
    <cellStyle name="Normal 15 30" xfId="982"/>
    <cellStyle name="Normal 15 31" xfId="983"/>
    <cellStyle name="Normal 15 32" xfId="984"/>
    <cellStyle name="Normal 15 33" xfId="985"/>
    <cellStyle name="Normal 15 34" xfId="986"/>
    <cellStyle name="Normal 15 35" xfId="987"/>
    <cellStyle name="Normal 15 36" xfId="988"/>
    <cellStyle name="Normal 15 37" xfId="989"/>
    <cellStyle name="Normal 15 38" xfId="990"/>
    <cellStyle name="Normal 15 39" xfId="991"/>
    <cellStyle name="Normal 15 4" xfId="992"/>
    <cellStyle name="Normal 15 40" xfId="993"/>
    <cellStyle name="Normal 15 41" xfId="994"/>
    <cellStyle name="Normal 15 42" xfId="995"/>
    <cellStyle name="Normal 15 43" xfId="996"/>
    <cellStyle name="Normal 15 44" xfId="997"/>
    <cellStyle name="Normal 15 5" xfId="998"/>
    <cellStyle name="Normal 15 6" xfId="999"/>
    <cellStyle name="Normal 15 7" xfId="1000"/>
    <cellStyle name="Normal 15 8" xfId="1001"/>
    <cellStyle name="Normal 15 9" xfId="1002"/>
    <cellStyle name="Normal 16" xfId="1003"/>
    <cellStyle name="Normal 16 10" xfId="1004"/>
    <cellStyle name="Normal 16 11" xfId="1005"/>
    <cellStyle name="Normal 16 12" xfId="1006"/>
    <cellStyle name="Normal 16 13" xfId="1007"/>
    <cellStyle name="Normal 16 14" xfId="1008"/>
    <cellStyle name="Normal 16 15" xfId="1009"/>
    <cellStyle name="Normal 16 16" xfId="1010"/>
    <cellStyle name="Normal 16 17" xfId="1011"/>
    <cellStyle name="Normal 16 18" xfId="1012"/>
    <cellStyle name="Normal 16 19" xfId="1013"/>
    <cellStyle name="Normal 16 2" xfId="1014"/>
    <cellStyle name="Normal 16 20" xfId="1015"/>
    <cellStyle name="Normal 16 21" xfId="1016"/>
    <cellStyle name="Normal 16 22" xfId="1017"/>
    <cellStyle name="Normal 16 23" xfId="1018"/>
    <cellStyle name="Normal 16 24" xfId="1019"/>
    <cellStyle name="Normal 16 25" xfId="1020"/>
    <cellStyle name="Normal 16 26" xfId="1021"/>
    <cellStyle name="Normal 16 27" xfId="1022"/>
    <cellStyle name="Normal 16 28" xfId="1023"/>
    <cellStyle name="Normal 16 29" xfId="1024"/>
    <cellStyle name="Normal 16 3" xfId="1025"/>
    <cellStyle name="Normal 16 30" xfId="1026"/>
    <cellStyle name="Normal 16 31" xfId="1027"/>
    <cellStyle name="Normal 16 32" xfId="1028"/>
    <cellStyle name="Normal 16 33" xfId="1029"/>
    <cellStyle name="Normal 16 34" xfId="1030"/>
    <cellStyle name="Normal 16 35" xfId="1031"/>
    <cellStyle name="Normal 16 36" xfId="1032"/>
    <cellStyle name="Normal 16 37" xfId="1033"/>
    <cellStyle name="Normal 16 38" xfId="1034"/>
    <cellStyle name="Normal 16 39" xfId="1035"/>
    <cellStyle name="Normal 16 4" xfId="1036"/>
    <cellStyle name="Normal 16 40" xfId="1037"/>
    <cellStyle name="Normal 16 41" xfId="1038"/>
    <cellStyle name="Normal 16 42" xfId="1039"/>
    <cellStyle name="Normal 16 43" xfId="1040"/>
    <cellStyle name="Normal 16 44" xfId="1041"/>
    <cellStyle name="Normal 16 5" xfId="1042"/>
    <cellStyle name="Normal 16 6" xfId="1043"/>
    <cellStyle name="Normal 16 7" xfId="1044"/>
    <cellStyle name="Normal 16 8" xfId="1045"/>
    <cellStyle name="Normal 16 9" xfId="1046"/>
    <cellStyle name="Normal 17" xfId="1047"/>
    <cellStyle name="Normal 17 10" xfId="1048"/>
    <cellStyle name="Normal 17 11" xfId="1049"/>
    <cellStyle name="Normal 17 12" xfId="1050"/>
    <cellStyle name="Normal 17 13" xfId="1051"/>
    <cellStyle name="Normal 17 14" xfId="1052"/>
    <cellStyle name="Normal 17 15" xfId="1053"/>
    <cellStyle name="Normal 17 16" xfId="1054"/>
    <cellStyle name="Normal 17 17" xfId="1055"/>
    <cellStyle name="Normal 17 18" xfId="1056"/>
    <cellStyle name="Normal 17 19" xfId="1057"/>
    <cellStyle name="Normal 17 2" xfId="1058"/>
    <cellStyle name="Normal 17 20" xfId="1059"/>
    <cellStyle name="Normal 17 21" xfId="1060"/>
    <cellStyle name="Normal 17 22" xfId="1061"/>
    <cellStyle name="Normal 17 23" xfId="1062"/>
    <cellStyle name="Normal 17 24" xfId="1063"/>
    <cellStyle name="Normal 17 25" xfId="1064"/>
    <cellStyle name="Normal 17 26" xfId="1065"/>
    <cellStyle name="Normal 17 27" xfId="1066"/>
    <cellStyle name="Normal 17 28" xfId="1067"/>
    <cellStyle name="Normal 17 29" xfId="1068"/>
    <cellStyle name="Normal 17 3" xfId="1069"/>
    <cellStyle name="Normal 17 30" xfId="1070"/>
    <cellStyle name="Normal 17 31" xfId="1071"/>
    <cellStyle name="Normal 17 32" xfId="1072"/>
    <cellStyle name="Normal 17 33" xfId="1073"/>
    <cellStyle name="Normal 17 34" xfId="1074"/>
    <cellStyle name="Normal 17 35" xfId="1075"/>
    <cellStyle name="Normal 17 36" xfId="1076"/>
    <cellStyle name="Normal 17 37" xfId="1077"/>
    <cellStyle name="Normal 17 38" xfId="1078"/>
    <cellStyle name="Normal 17 39" xfId="1079"/>
    <cellStyle name="Normal 17 4" xfId="1080"/>
    <cellStyle name="Normal 17 40" xfId="1081"/>
    <cellStyle name="Normal 17 41" xfId="1082"/>
    <cellStyle name="Normal 17 42" xfId="1083"/>
    <cellStyle name="Normal 17 43" xfId="1084"/>
    <cellStyle name="Normal 17 44" xfId="1085"/>
    <cellStyle name="Normal 17 5" xfId="1086"/>
    <cellStyle name="Normal 17 6" xfId="1087"/>
    <cellStyle name="Normal 17 7" xfId="1088"/>
    <cellStyle name="Normal 17 8" xfId="1089"/>
    <cellStyle name="Normal 17 9" xfId="1090"/>
    <cellStyle name="Normal 18" xfId="1091"/>
    <cellStyle name="Normal 18 10" xfId="1092"/>
    <cellStyle name="Normal 18 11" xfId="1093"/>
    <cellStyle name="Normal 18 12" xfId="1094"/>
    <cellStyle name="Normal 18 13" xfId="1095"/>
    <cellStyle name="Normal 18 14" xfId="1096"/>
    <cellStyle name="Normal 18 15" xfId="1097"/>
    <cellStyle name="Normal 18 16" xfId="1098"/>
    <cellStyle name="Normal 18 17" xfId="1099"/>
    <cellStyle name="Normal 18 18" xfId="1100"/>
    <cellStyle name="Normal 18 19" xfId="1101"/>
    <cellStyle name="Normal 18 2" xfId="1102"/>
    <cellStyle name="Normal 18 20" xfId="1103"/>
    <cellStyle name="Normal 18 21" xfId="1104"/>
    <cellStyle name="Normal 18 22" xfId="1105"/>
    <cellStyle name="Normal 18 23" xfId="1106"/>
    <cellStyle name="Normal 18 24" xfId="1107"/>
    <cellStyle name="Normal 18 25" xfId="1108"/>
    <cellStyle name="Normal 18 26" xfId="1109"/>
    <cellStyle name="Normal 18 27" xfId="1110"/>
    <cellStyle name="Normal 18 28" xfId="1111"/>
    <cellStyle name="Normal 18 29" xfId="1112"/>
    <cellStyle name="Normal 18 3" xfId="1113"/>
    <cellStyle name="Normal 18 3 3" xfId="1114"/>
    <cellStyle name="Normal 18 30" xfId="1115"/>
    <cellStyle name="Normal 18 31" xfId="1116"/>
    <cellStyle name="Normal 18 32" xfId="1117"/>
    <cellStyle name="Normal 18 33" xfId="1118"/>
    <cellStyle name="Normal 18 34" xfId="1119"/>
    <cellStyle name="Normal 18 35" xfId="1120"/>
    <cellStyle name="Normal 18 36" xfId="1121"/>
    <cellStyle name="Normal 18 37" xfId="1122"/>
    <cellStyle name="Normal 18 38" xfId="1123"/>
    <cellStyle name="Normal 18 39" xfId="1124"/>
    <cellStyle name="Normal 18 4" xfId="1125"/>
    <cellStyle name="Normal 18 40" xfId="1126"/>
    <cellStyle name="Normal 18 41" xfId="1127"/>
    <cellStyle name="Normal 18 42" xfId="1128"/>
    <cellStyle name="Normal 18 43" xfId="1129"/>
    <cellStyle name="Normal 18 44" xfId="1130"/>
    <cellStyle name="Normal 18 5" xfId="1131"/>
    <cellStyle name="Normal 18 6" xfId="1132"/>
    <cellStyle name="Normal 18 7" xfId="1133"/>
    <cellStyle name="Normal 18 8" xfId="1134"/>
    <cellStyle name="Normal 18 9" xfId="1135"/>
    <cellStyle name="Normal 19" xfId="1136"/>
    <cellStyle name="Normal 19 10" xfId="1137"/>
    <cellStyle name="Normal 19 11" xfId="1138"/>
    <cellStyle name="Normal 19 12" xfId="1139"/>
    <cellStyle name="Normal 19 13" xfId="1140"/>
    <cellStyle name="Normal 19 14" xfId="1141"/>
    <cellStyle name="Normal 19 15" xfId="1142"/>
    <cellStyle name="Normal 19 16" xfId="1143"/>
    <cellStyle name="Normal 19 17" xfId="1144"/>
    <cellStyle name="Normal 19 18" xfId="1145"/>
    <cellStyle name="Normal 19 19" xfId="1146"/>
    <cellStyle name="Normal 19 2" xfId="1147"/>
    <cellStyle name="Normal 19 20" xfId="1148"/>
    <cellStyle name="Normal 19 21" xfId="1149"/>
    <cellStyle name="Normal 19 22" xfId="1150"/>
    <cellStyle name="Normal 19 23" xfId="1151"/>
    <cellStyle name="Normal 19 24" xfId="1152"/>
    <cellStyle name="Normal 19 25" xfId="1153"/>
    <cellStyle name="Normal 19 26" xfId="1154"/>
    <cellStyle name="Normal 19 27" xfId="1155"/>
    <cellStyle name="Normal 19 28" xfId="1156"/>
    <cellStyle name="Normal 19 29" xfId="1157"/>
    <cellStyle name="Normal 19 3" xfId="1158"/>
    <cellStyle name="Normal 19 30" xfId="1159"/>
    <cellStyle name="Normal 19 31" xfId="1160"/>
    <cellStyle name="Normal 19 32" xfId="1161"/>
    <cellStyle name="Normal 19 33" xfId="1162"/>
    <cellStyle name="Normal 19 34" xfId="1163"/>
    <cellStyle name="Normal 19 35" xfId="1164"/>
    <cellStyle name="Normal 19 36" xfId="1165"/>
    <cellStyle name="Normal 19 37" xfId="1166"/>
    <cellStyle name="Normal 19 38" xfId="1167"/>
    <cellStyle name="Normal 19 39" xfId="1168"/>
    <cellStyle name="Normal 19 4" xfId="1169"/>
    <cellStyle name="Normal 19 40" xfId="1170"/>
    <cellStyle name="Normal 19 41" xfId="1171"/>
    <cellStyle name="Normal 19 42" xfId="1172"/>
    <cellStyle name="Normal 19 43" xfId="1173"/>
    <cellStyle name="Normal 19 44" xfId="1174"/>
    <cellStyle name="Normal 19 5" xfId="1175"/>
    <cellStyle name="Normal 19 6" xfId="1176"/>
    <cellStyle name="Normal 19 7" xfId="1177"/>
    <cellStyle name="Normal 19 8" xfId="1178"/>
    <cellStyle name="Normal 19 9" xfId="1179"/>
    <cellStyle name="Normal 2" xfId="1180"/>
    <cellStyle name="Normal 2 10" xfId="1181"/>
    <cellStyle name="Normal 2 10 2" xfId="1182"/>
    <cellStyle name="Normal 2 10 3" xfId="1183"/>
    <cellStyle name="Normal 2 10 4" xfId="1184"/>
    <cellStyle name="Normal 2 11" xfId="1185"/>
    <cellStyle name="Normal 2 11 2" xfId="1186"/>
    <cellStyle name="Normal 2 11 3" xfId="1187"/>
    <cellStyle name="Normal 2 11 4" xfId="1188"/>
    <cellStyle name="Normal 2 12" xfId="1189"/>
    <cellStyle name="Normal 2 12 2" xfId="1190"/>
    <cellStyle name="Normal 2 12 3" xfId="1191"/>
    <cellStyle name="Normal 2 12 4" xfId="1192"/>
    <cellStyle name="Normal 2 13" xfId="1193"/>
    <cellStyle name="Normal 2 13 2" xfId="1194"/>
    <cellStyle name="Normal 2 13 3" xfId="1195"/>
    <cellStyle name="Normal 2 13 4" xfId="1196"/>
    <cellStyle name="Normal 2 14" xfId="1197"/>
    <cellStyle name="Normal 2 14 2" xfId="1198"/>
    <cellStyle name="Normal 2 14 3" xfId="1199"/>
    <cellStyle name="Normal 2 14 4" xfId="1200"/>
    <cellStyle name="Normal 2 15" xfId="1201"/>
    <cellStyle name="Normal 2 15 2" xfId="1202"/>
    <cellStyle name="Normal 2 15 3" xfId="1203"/>
    <cellStyle name="Normal 2 15 4" xfId="1204"/>
    <cellStyle name="Normal 2 16" xfId="1205"/>
    <cellStyle name="Normal 2 16 2" xfId="1206"/>
    <cellStyle name="Normal 2 16 3" xfId="1207"/>
    <cellStyle name="Normal 2 16 4" xfId="1208"/>
    <cellStyle name="Normal 2 17" xfId="1209"/>
    <cellStyle name="Normal 2 17 2" xfId="1210"/>
    <cellStyle name="Normal 2 17 3" xfId="1211"/>
    <cellStyle name="Normal 2 17 4" xfId="1212"/>
    <cellStyle name="Normal 2 18" xfId="1213"/>
    <cellStyle name="Normal 2 18 2" xfId="1214"/>
    <cellStyle name="Normal 2 18 3" xfId="1215"/>
    <cellStyle name="Normal 2 18 4" xfId="1216"/>
    <cellStyle name="Normal 2 19" xfId="1217"/>
    <cellStyle name="Normal 2 19 2" xfId="1218"/>
    <cellStyle name="Normal 2 19 3" xfId="1219"/>
    <cellStyle name="Normal 2 19 4" xfId="1220"/>
    <cellStyle name="Normal 2 2" xfId="1221"/>
    <cellStyle name="Normal 2 2 2" xfId="1222"/>
    <cellStyle name="Normal 2 2 3" xfId="1223"/>
    <cellStyle name="Normal 2 2 4" xfId="1224"/>
    <cellStyle name="Normal 2 20" xfId="1225"/>
    <cellStyle name="Normal 2 20 2" xfId="1226"/>
    <cellStyle name="Normal 2 20 3" xfId="1227"/>
    <cellStyle name="Normal 2 20 4" xfId="1228"/>
    <cellStyle name="Normal 2 21" xfId="1229"/>
    <cellStyle name="Normal 2 21 2" xfId="1230"/>
    <cellStyle name="Normal 2 21 3" xfId="1231"/>
    <cellStyle name="Normal 2 21 4" xfId="1232"/>
    <cellStyle name="Normal 2 22" xfId="1233"/>
    <cellStyle name="Normal 2 22 2" xfId="1234"/>
    <cellStyle name="Normal 2 22 3" xfId="1235"/>
    <cellStyle name="Normal 2 22 4" xfId="1236"/>
    <cellStyle name="Normal 2 23" xfId="1237"/>
    <cellStyle name="Normal 2 23 2" xfId="1238"/>
    <cellStyle name="Normal 2 23 3" xfId="1239"/>
    <cellStyle name="Normal 2 23 4" xfId="1240"/>
    <cellStyle name="Normal 2 24" xfId="1241"/>
    <cellStyle name="Normal 2 24 2" xfId="1242"/>
    <cellStyle name="Normal 2 24 3" xfId="1243"/>
    <cellStyle name="Normal 2 24 4" xfId="1244"/>
    <cellStyle name="Normal 2 25" xfId="1245"/>
    <cellStyle name="Normal 2 25 2" xfId="1246"/>
    <cellStyle name="Normal 2 25 3" xfId="1247"/>
    <cellStyle name="Normal 2 25 4" xfId="1248"/>
    <cellStyle name="Normal 2 26" xfId="1249"/>
    <cellStyle name="Normal 2 26 2" xfId="1250"/>
    <cellStyle name="Normal 2 26 3" xfId="1251"/>
    <cellStyle name="Normal 2 26 4" xfId="1252"/>
    <cellStyle name="Normal 2 27" xfId="1253"/>
    <cellStyle name="Normal 2 27 2" xfId="1254"/>
    <cellStyle name="Normal 2 27 3" xfId="1255"/>
    <cellStyle name="Normal 2 27 4" xfId="1256"/>
    <cellStyle name="Normal 2 28" xfId="1257"/>
    <cellStyle name="Normal 2 28 2" xfId="1258"/>
    <cellStyle name="Normal 2 28 3" xfId="1259"/>
    <cellStyle name="Normal 2 28 4" xfId="1260"/>
    <cellStyle name="Normal 2 29" xfId="1261"/>
    <cellStyle name="Normal 2 29 2" xfId="1262"/>
    <cellStyle name="Normal 2 29 3" xfId="1263"/>
    <cellStyle name="Normal 2 29 4" xfId="1264"/>
    <cellStyle name="Normal 2 3" xfId="1265"/>
    <cellStyle name="Normal 2 3 2" xfId="1266"/>
    <cellStyle name="Normal 2 3 3" xfId="1267"/>
    <cellStyle name="Normal 2 3 4" xfId="1268"/>
    <cellStyle name="Normal 2 3_CUCARACHO" xfId="1269"/>
    <cellStyle name="Normal 2 30" xfId="1270"/>
    <cellStyle name="Normal 2 30 2" xfId="1271"/>
    <cellStyle name="Normal 2 30 3" xfId="1272"/>
    <cellStyle name="Normal 2 30 4" xfId="1273"/>
    <cellStyle name="Normal 2 31" xfId="1274"/>
    <cellStyle name="Normal 2 31 2" xfId="1275"/>
    <cellStyle name="Normal 2 31 3" xfId="1276"/>
    <cellStyle name="Normal 2 31 4" xfId="1277"/>
    <cellStyle name="Normal 2 32" xfId="1278"/>
    <cellStyle name="Normal 2 32 2" xfId="1279"/>
    <cellStyle name="Normal 2 32 3" xfId="1280"/>
    <cellStyle name="Normal 2 32 4" xfId="1281"/>
    <cellStyle name="Normal 2 33" xfId="1282"/>
    <cellStyle name="Normal 2 33 2" xfId="1283"/>
    <cellStyle name="Normal 2 33 3" xfId="1284"/>
    <cellStyle name="Normal 2 33 4" xfId="1285"/>
    <cellStyle name="Normal 2 34" xfId="1286"/>
    <cellStyle name="Normal 2 34 2" xfId="1287"/>
    <cellStyle name="Normal 2 34 3" xfId="1288"/>
    <cellStyle name="Normal 2 34 4" xfId="1289"/>
    <cellStyle name="Normal 2 35" xfId="1290"/>
    <cellStyle name="Normal 2 35 2" xfId="1291"/>
    <cellStyle name="Normal 2 35 3" xfId="1292"/>
    <cellStyle name="Normal 2 35 4" xfId="1293"/>
    <cellStyle name="Normal 2 36" xfId="1294"/>
    <cellStyle name="Normal 2 36 2" xfId="1295"/>
    <cellStyle name="Normal 2 36 3" xfId="1296"/>
    <cellStyle name="Normal 2 36 4" xfId="1297"/>
    <cellStyle name="Normal 2 37" xfId="1298"/>
    <cellStyle name="Normal 2 37 2" xfId="1299"/>
    <cellStyle name="Normal 2 37 3" xfId="1300"/>
    <cellStyle name="Normal 2 37 4" xfId="1301"/>
    <cellStyle name="Normal 2 38" xfId="1302"/>
    <cellStyle name="Normal 2 38 2" xfId="1303"/>
    <cellStyle name="Normal 2 38 3" xfId="1304"/>
    <cellStyle name="Normal 2 38 4" xfId="1305"/>
    <cellStyle name="Normal 2 39" xfId="1306"/>
    <cellStyle name="Normal 2 39 2" xfId="1307"/>
    <cellStyle name="Normal 2 39 3" xfId="1308"/>
    <cellStyle name="Normal 2 39 4" xfId="1309"/>
    <cellStyle name="Normal 2 4" xfId="1310"/>
    <cellStyle name="Normal 2 4 2" xfId="1311"/>
    <cellStyle name="Normal 2 4 3" xfId="1312"/>
    <cellStyle name="Normal 2 4 4" xfId="1313"/>
    <cellStyle name="Normal 2 4_CUCARACHO" xfId="1314"/>
    <cellStyle name="Normal 2 40" xfId="1315"/>
    <cellStyle name="Normal 2 40 2" xfId="1316"/>
    <cellStyle name="Normal 2 40 3" xfId="1317"/>
    <cellStyle name="Normal 2 40 4" xfId="1318"/>
    <cellStyle name="Normal 2 41" xfId="1319"/>
    <cellStyle name="Normal 2 42" xfId="1320"/>
    <cellStyle name="Normal 2 43" xfId="1321"/>
    <cellStyle name="Normal 2 44" xfId="1322"/>
    <cellStyle name="Normal 2 45" xfId="1323"/>
    <cellStyle name="Normal 2 46" xfId="1324"/>
    <cellStyle name="Normal 2 47" xfId="1325"/>
    <cellStyle name="Normal 2 48" xfId="1326"/>
    <cellStyle name="Normal 2 49" xfId="1327"/>
    <cellStyle name="Normal 2 5" xfId="1328"/>
    <cellStyle name="Normal 2 5 2" xfId="1329"/>
    <cellStyle name="Normal 2 5 3" xfId="1330"/>
    <cellStyle name="Normal 2 5 4" xfId="1331"/>
    <cellStyle name="Normal 2 50" xfId="1332"/>
    <cellStyle name="Normal 2 51" xfId="1333"/>
    <cellStyle name="Normal 2 6" xfId="1334"/>
    <cellStyle name="Normal 2 6 2" xfId="1335"/>
    <cellStyle name="Normal 2 6 3" xfId="1336"/>
    <cellStyle name="Normal 2 6 4" xfId="1337"/>
    <cellStyle name="Normal 2 7" xfId="1338"/>
    <cellStyle name="Normal 2 7 2" xfId="1339"/>
    <cellStyle name="Normal 2 7 3" xfId="1340"/>
    <cellStyle name="Normal 2 7 4" xfId="1341"/>
    <cellStyle name="Normal 2 8" xfId="1342"/>
    <cellStyle name="Normal 2 8 2" xfId="1343"/>
    <cellStyle name="Normal 2 8 3" xfId="1344"/>
    <cellStyle name="Normal 2 8 4" xfId="1345"/>
    <cellStyle name="Normal 2 9" xfId="1346"/>
    <cellStyle name="Normal 2 9 2" xfId="1347"/>
    <cellStyle name="Normal 2 9 3" xfId="1348"/>
    <cellStyle name="Normal 2 9 4" xfId="1349"/>
    <cellStyle name="Normal 2_DA_PROCESO_09-1-40369_124002002_987074(1)" xfId="1350"/>
    <cellStyle name="Normal 20" xfId="1351"/>
    <cellStyle name="Normal 20 2" xfId="1352"/>
    <cellStyle name="Normal 20 3" xfId="1353"/>
    <cellStyle name="Normal 20 4" xfId="1354"/>
    <cellStyle name="Normal 21" xfId="1355"/>
    <cellStyle name="Normal 21 10" xfId="1356"/>
    <cellStyle name="Normal 21 11" xfId="1357"/>
    <cellStyle name="Normal 21 12" xfId="1358"/>
    <cellStyle name="Normal 21 13" xfId="1359"/>
    <cellStyle name="Normal 21 14" xfId="1360"/>
    <cellStyle name="Normal 21 15" xfId="1361"/>
    <cellStyle name="Normal 21 16" xfId="1362"/>
    <cellStyle name="Normal 21 17" xfId="1363"/>
    <cellStyle name="Normal 21 18" xfId="1364"/>
    <cellStyle name="Normal 21 19" xfId="1365"/>
    <cellStyle name="Normal 21 2" xfId="1366"/>
    <cellStyle name="Normal 21 20" xfId="1367"/>
    <cellStyle name="Normal 21 21" xfId="1368"/>
    <cellStyle name="Normal 21 22" xfId="1369"/>
    <cellStyle name="Normal 21 23" xfId="1370"/>
    <cellStyle name="Normal 21 24" xfId="1371"/>
    <cellStyle name="Normal 21 25" xfId="1372"/>
    <cellStyle name="Normal 21 26" xfId="1373"/>
    <cellStyle name="Normal 21 27" xfId="1374"/>
    <cellStyle name="Normal 21 28" xfId="1375"/>
    <cellStyle name="Normal 21 29" xfId="1376"/>
    <cellStyle name="Normal 21 3" xfId="1377"/>
    <cellStyle name="Normal 21 30" xfId="1378"/>
    <cellStyle name="Normal 21 31" xfId="1379"/>
    <cellStyle name="Normal 21 32" xfId="1380"/>
    <cellStyle name="Normal 21 33" xfId="1381"/>
    <cellStyle name="Normal 21 34" xfId="1382"/>
    <cellStyle name="Normal 21 35" xfId="1383"/>
    <cellStyle name="Normal 21 36" xfId="1384"/>
    <cellStyle name="Normal 21 37" xfId="1385"/>
    <cellStyle name="Normal 21 38" xfId="1386"/>
    <cellStyle name="Normal 21 39" xfId="1387"/>
    <cellStyle name="Normal 21 4" xfId="1388"/>
    <cellStyle name="Normal 21 40" xfId="1389"/>
    <cellStyle name="Normal 21 41" xfId="1390"/>
    <cellStyle name="Normal 21 42" xfId="1391"/>
    <cellStyle name="Normal 21 43" xfId="1392"/>
    <cellStyle name="Normal 21 44" xfId="1393"/>
    <cellStyle name="Normal 21 5" xfId="1394"/>
    <cellStyle name="Normal 21 6" xfId="1395"/>
    <cellStyle name="Normal 21 7" xfId="1396"/>
    <cellStyle name="Normal 21 8" xfId="1397"/>
    <cellStyle name="Normal 21 9" xfId="1398"/>
    <cellStyle name="Normal 22" xfId="1399"/>
    <cellStyle name="Normal 22 10" xfId="1400"/>
    <cellStyle name="Normal 22 11" xfId="1401"/>
    <cellStyle name="Normal 22 12" xfId="1402"/>
    <cellStyle name="Normal 22 13" xfId="1403"/>
    <cellStyle name="Normal 22 14" xfId="1404"/>
    <cellStyle name="Normal 22 15" xfId="1405"/>
    <cellStyle name="Normal 22 16" xfId="1406"/>
    <cellStyle name="Normal 22 17" xfId="1407"/>
    <cellStyle name="Normal 22 18" xfId="1408"/>
    <cellStyle name="Normal 22 19" xfId="1409"/>
    <cellStyle name="Normal 22 2" xfId="1410"/>
    <cellStyle name="Normal 22 20" xfId="1411"/>
    <cellStyle name="Normal 22 21" xfId="1412"/>
    <cellStyle name="Normal 22 22" xfId="1413"/>
    <cellStyle name="Normal 22 23" xfId="1414"/>
    <cellStyle name="Normal 22 24" xfId="1415"/>
    <cellStyle name="Normal 22 25" xfId="1416"/>
    <cellStyle name="Normal 22 26" xfId="1417"/>
    <cellStyle name="Normal 22 27" xfId="1418"/>
    <cellStyle name="Normal 22 28" xfId="1419"/>
    <cellStyle name="Normal 22 29" xfId="1420"/>
    <cellStyle name="Normal 22 3" xfId="1421"/>
    <cellStyle name="Normal 22 30" xfId="1422"/>
    <cellStyle name="Normal 22 31" xfId="1423"/>
    <cellStyle name="Normal 22 32" xfId="1424"/>
    <cellStyle name="Normal 22 33" xfId="1425"/>
    <cellStyle name="Normal 22 34" xfId="1426"/>
    <cellStyle name="Normal 22 35" xfId="1427"/>
    <cellStyle name="Normal 22 36" xfId="1428"/>
    <cellStyle name="Normal 22 37" xfId="1429"/>
    <cellStyle name="Normal 22 38" xfId="1430"/>
    <cellStyle name="Normal 22 39" xfId="1431"/>
    <cellStyle name="Normal 22 4" xfId="1432"/>
    <cellStyle name="Normal 22 40" xfId="1433"/>
    <cellStyle name="Normal 22 41" xfId="1434"/>
    <cellStyle name="Normal 22 42" xfId="1435"/>
    <cellStyle name="Normal 22 43" xfId="1436"/>
    <cellStyle name="Normal 22 44" xfId="1437"/>
    <cellStyle name="Normal 22 5" xfId="1438"/>
    <cellStyle name="Normal 22 6" xfId="1439"/>
    <cellStyle name="Normal 22 7" xfId="1440"/>
    <cellStyle name="Normal 22 8" xfId="1441"/>
    <cellStyle name="Normal 22 9" xfId="1442"/>
    <cellStyle name="Normal 23" xfId="1443"/>
    <cellStyle name="Normal 23 10" xfId="1444"/>
    <cellStyle name="Normal 23 11" xfId="1445"/>
    <cellStyle name="Normal 23 12" xfId="1446"/>
    <cellStyle name="Normal 23 13" xfId="1447"/>
    <cellStyle name="Normal 23 14" xfId="1448"/>
    <cellStyle name="Normal 23 15" xfId="1449"/>
    <cellStyle name="Normal 23 16" xfId="1450"/>
    <cellStyle name="Normal 23 17" xfId="1451"/>
    <cellStyle name="Normal 23 18" xfId="1452"/>
    <cellStyle name="Normal 23 19" xfId="1453"/>
    <cellStyle name="Normal 23 2" xfId="1454"/>
    <cellStyle name="Normal 23 20" xfId="1455"/>
    <cellStyle name="Normal 23 21" xfId="1456"/>
    <cellStyle name="Normal 23 22" xfId="1457"/>
    <cellStyle name="Normal 23 23" xfId="1458"/>
    <cellStyle name="Normal 23 24" xfId="1459"/>
    <cellStyle name="Normal 23 25" xfId="1460"/>
    <cellStyle name="Normal 23 26" xfId="1461"/>
    <cellStyle name="Normal 23 27" xfId="1462"/>
    <cellStyle name="Normal 23 28" xfId="1463"/>
    <cellStyle name="Normal 23 29" xfId="1464"/>
    <cellStyle name="Normal 23 3" xfId="1465"/>
    <cellStyle name="Normal 23 30" xfId="1466"/>
    <cellStyle name="Normal 23 31" xfId="1467"/>
    <cellStyle name="Normal 23 32" xfId="1468"/>
    <cellStyle name="Normal 23 33" xfId="1469"/>
    <cellStyle name="Normal 23 34" xfId="1470"/>
    <cellStyle name="Normal 23 35" xfId="1471"/>
    <cellStyle name="Normal 23 36" xfId="1472"/>
    <cellStyle name="Normal 23 37" xfId="1473"/>
    <cellStyle name="Normal 23 38" xfId="1474"/>
    <cellStyle name="Normal 23 39" xfId="1475"/>
    <cellStyle name="Normal 23 4" xfId="1476"/>
    <cellStyle name="Normal 23 5" xfId="1477"/>
    <cellStyle name="Normal 23 6" xfId="1478"/>
    <cellStyle name="Normal 23 7" xfId="1479"/>
    <cellStyle name="Normal 23 8" xfId="1480"/>
    <cellStyle name="Normal 23 9" xfId="1481"/>
    <cellStyle name="Normal 24" xfId="1482"/>
    <cellStyle name="Normal 24 2" xfId="1483"/>
    <cellStyle name="Normal 24 3" xfId="1484"/>
    <cellStyle name="Normal 24 4" xfId="1485"/>
    <cellStyle name="Normal 25" xfId="1486"/>
    <cellStyle name="Normal 25 10" xfId="1487"/>
    <cellStyle name="Normal 25 11" xfId="1488"/>
    <cellStyle name="Normal 25 12" xfId="1489"/>
    <cellStyle name="Normal 25 13" xfId="1490"/>
    <cellStyle name="Normal 25 14" xfId="1491"/>
    <cellStyle name="Normal 25 15" xfId="1492"/>
    <cellStyle name="Normal 25 16" xfId="1493"/>
    <cellStyle name="Normal 25 17" xfId="1494"/>
    <cellStyle name="Normal 25 18" xfId="1495"/>
    <cellStyle name="Normal 25 19" xfId="1496"/>
    <cellStyle name="Normal 25 2" xfId="1497"/>
    <cellStyle name="Normal 25 20" xfId="1498"/>
    <cellStyle name="Normal 25 21" xfId="1499"/>
    <cellStyle name="Normal 25 22" xfId="1500"/>
    <cellStyle name="Normal 25 23" xfId="1501"/>
    <cellStyle name="Normal 25 24" xfId="1502"/>
    <cellStyle name="Normal 25 25" xfId="1503"/>
    <cellStyle name="Normal 25 26" xfId="1504"/>
    <cellStyle name="Normal 25 27" xfId="1505"/>
    <cellStyle name="Normal 25 28" xfId="1506"/>
    <cellStyle name="Normal 25 29" xfId="1507"/>
    <cellStyle name="Normal 25 3" xfId="1508"/>
    <cellStyle name="Normal 25 30" xfId="1509"/>
    <cellStyle name="Normal 25 31" xfId="1510"/>
    <cellStyle name="Normal 25 32" xfId="1511"/>
    <cellStyle name="Normal 25 33" xfId="1512"/>
    <cellStyle name="Normal 25 34" xfId="1513"/>
    <cellStyle name="Normal 25 35" xfId="1514"/>
    <cellStyle name="Normal 25 36" xfId="1515"/>
    <cellStyle name="Normal 25 37" xfId="1516"/>
    <cellStyle name="Normal 25 38" xfId="1517"/>
    <cellStyle name="Normal 25 39" xfId="1518"/>
    <cellStyle name="Normal 25 4" xfId="1519"/>
    <cellStyle name="Normal 25 5" xfId="1520"/>
    <cellStyle name="Normal 25 6" xfId="1521"/>
    <cellStyle name="Normal 25 7" xfId="1522"/>
    <cellStyle name="Normal 25 8" xfId="1523"/>
    <cellStyle name="Normal 25 9" xfId="1524"/>
    <cellStyle name="Normal 26" xfId="1525"/>
    <cellStyle name="Normal 26 10" xfId="1526"/>
    <cellStyle name="Normal 26 11" xfId="1527"/>
    <cellStyle name="Normal 26 12" xfId="1528"/>
    <cellStyle name="Normal 26 13" xfId="1529"/>
    <cellStyle name="Normal 26 14" xfId="1530"/>
    <cellStyle name="Normal 26 15" xfId="1531"/>
    <cellStyle name="Normal 26 16" xfId="1532"/>
    <cellStyle name="Normal 26 17" xfId="1533"/>
    <cellStyle name="Normal 26 18" xfId="1534"/>
    <cellStyle name="Normal 26 19" xfId="1535"/>
    <cellStyle name="Normal 26 2" xfId="1536"/>
    <cellStyle name="Normal 26 20" xfId="1537"/>
    <cellStyle name="Normal 26 21" xfId="1538"/>
    <cellStyle name="Normal 26 22" xfId="1539"/>
    <cellStyle name="Normal 26 23" xfId="1540"/>
    <cellStyle name="Normal 26 24" xfId="1541"/>
    <cellStyle name="Normal 26 25" xfId="1542"/>
    <cellStyle name="Normal 26 26" xfId="1543"/>
    <cellStyle name="Normal 26 27" xfId="1544"/>
    <cellStyle name="Normal 26 28" xfId="1545"/>
    <cellStyle name="Normal 26 29" xfId="1546"/>
    <cellStyle name="Normal 26 3" xfId="1547"/>
    <cellStyle name="Normal 26 30" xfId="1548"/>
    <cellStyle name="Normal 26 31" xfId="1549"/>
    <cellStyle name="Normal 26 32" xfId="1550"/>
    <cellStyle name="Normal 26 33" xfId="1551"/>
    <cellStyle name="Normal 26 34" xfId="1552"/>
    <cellStyle name="Normal 26 35" xfId="1553"/>
    <cellStyle name="Normal 26 36" xfId="1554"/>
    <cellStyle name="Normal 26 37" xfId="1555"/>
    <cellStyle name="Normal 26 38" xfId="1556"/>
    <cellStyle name="Normal 26 39" xfId="1557"/>
    <cellStyle name="Normal 26 4" xfId="1558"/>
    <cellStyle name="Normal 26 5" xfId="1559"/>
    <cellStyle name="Normal 26 6" xfId="1560"/>
    <cellStyle name="Normal 26 7" xfId="1561"/>
    <cellStyle name="Normal 26 8" xfId="1562"/>
    <cellStyle name="Normal 26 9" xfId="1563"/>
    <cellStyle name="Normal 27" xfId="1564"/>
    <cellStyle name="Normal 27 10" xfId="1565"/>
    <cellStyle name="Normal 27 11" xfId="1566"/>
    <cellStyle name="Normal 27 12" xfId="1567"/>
    <cellStyle name="Normal 27 13" xfId="1568"/>
    <cellStyle name="Normal 27 14" xfId="1569"/>
    <cellStyle name="Normal 27 15" xfId="1570"/>
    <cellStyle name="Normal 27 16" xfId="1571"/>
    <cellStyle name="Normal 27 17" xfId="1572"/>
    <cellStyle name="Normal 27 18" xfId="1573"/>
    <cellStyle name="Normal 27 19" xfId="1574"/>
    <cellStyle name="Normal 27 2" xfId="1575"/>
    <cellStyle name="Normal 27 20" xfId="1576"/>
    <cellStyle name="Normal 27 21" xfId="1577"/>
    <cellStyle name="Normal 27 22" xfId="1578"/>
    <cellStyle name="Normal 27 23" xfId="1579"/>
    <cellStyle name="Normal 27 24" xfId="1580"/>
    <cellStyle name="Normal 27 25" xfId="1581"/>
    <cellStyle name="Normal 27 26" xfId="1582"/>
    <cellStyle name="Normal 27 27" xfId="1583"/>
    <cellStyle name="Normal 27 28" xfId="1584"/>
    <cellStyle name="Normal 27 29" xfId="1585"/>
    <cellStyle name="Normal 27 3" xfId="1586"/>
    <cellStyle name="Normal 27 30" xfId="1587"/>
    <cellStyle name="Normal 27 31" xfId="1588"/>
    <cellStyle name="Normal 27 32" xfId="1589"/>
    <cellStyle name="Normal 27 33" xfId="1590"/>
    <cellStyle name="Normal 27 34" xfId="1591"/>
    <cellStyle name="Normal 27 35" xfId="1592"/>
    <cellStyle name="Normal 27 36" xfId="1593"/>
    <cellStyle name="Normal 27 37" xfId="1594"/>
    <cellStyle name="Normal 27 38" xfId="1595"/>
    <cellStyle name="Normal 27 39" xfId="1596"/>
    <cellStyle name="Normal 27 4" xfId="1597"/>
    <cellStyle name="Normal 27 5" xfId="1598"/>
    <cellStyle name="Normal 27 6" xfId="1599"/>
    <cellStyle name="Normal 27 7" xfId="1600"/>
    <cellStyle name="Normal 27 8" xfId="1601"/>
    <cellStyle name="Normal 27 9" xfId="1602"/>
    <cellStyle name="Normal 28" xfId="1603"/>
    <cellStyle name="Normal 29" xfId="1604"/>
    <cellStyle name="Normal 3" xfId="2"/>
    <cellStyle name="Normal 3 10" xfId="1605"/>
    <cellStyle name="Normal 3 10 10" xfId="1606"/>
    <cellStyle name="Normal 3 10 11" xfId="1607"/>
    <cellStyle name="Normal 3 10 12" xfId="1608"/>
    <cellStyle name="Normal 3 10 13" xfId="1609"/>
    <cellStyle name="Normal 3 10 2" xfId="1610"/>
    <cellStyle name="Normal 3 10 2 10" xfId="1611"/>
    <cellStyle name="Normal 3 10 2 11" xfId="1612"/>
    <cellStyle name="Normal 3 10 2 12" xfId="1613"/>
    <cellStyle name="Normal 3 10 2 2" xfId="1614"/>
    <cellStyle name="Normal 3 10 2 3" xfId="1615"/>
    <cellStyle name="Normal 3 10 2 4" xfId="1616"/>
    <cellStyle name="Normal 3 10 2 5" xfId="1617"/>
    <cellStyle name="Normal 3 10 2 6" xfId="1618"/>
    <cellStyle name="Normal 3 10 2 7" xfId="1619"/>
    <cellStyle name="Normal 3 10 2 8" xfId="1620"/>
    <cellStyle name="Normal 3 10 2 9" xfId="1621"/>
    <cellStyle name="Normal 3 10 3" xfId="1622"/>
    <cellStyle name="Normal 3 10 4" xfId="1623"/>
    <cellStyle name="Normal 3 10 5" xfId="1624"/>
    <cellStyle name="Normal 3 10 6" xfId="1625"/>
    <cellStyle name="Normal 3 10 7" xfId="1626"/>
    <cellStyle name="Normal 3 10 8" xfId="1627"/>
    <cellStyle name="Normal 3 10 9" xfId="1628"/>
    <cellStyle name="Normal 3 11" xfId="1629"/>
    <cellStyle name="Normal 3 11 10" xfId="1630"/>
    <cellStyle name="Normal 3 11 11" xfId="1631"/>
    <cellStyle name="Normal 3 11 12" xfId="1632"/>
    <cellStyle name="Normal 3 11 13" xfId="1633"/>
    <cellStyle name="Normal 3 11 2" xfId="1634"/>
    <cellStyle name="Normal 3 11 2 10" xfId="1635"/>
    <cellStyle name="Normal 3 11 2 11" xfId="1636"/>
    <cellStyle name="Normal 3 11 2 12" xfId="1637"/>
    <cellStyle name="Normal 3 11 2 2" xfId="1638"/>
    <cellStyle name="Normal 3 11 2 3" xfId="1639"/>
    <cellStyle name="Normal 3 11 2 4" xfId="1640"/>
    <cellStyle name="Normal 3 11 2 5" xfId="1641"/>
    <cellStyle name="Normal 3 11 2 6" xfId="1642"/>
    <cellStyle name="Normal 3 11 2 7" xfId="1643"/>
    <cellStyle name="Normal 3 11 2 8" xfId="1644"/>
    <cellStyle name="Normal 3 11 2 9" xfId="1645"/>
    <cellStyle name="Normal 3 11 3" xfId="1646"/>
    <cellStyle name="Normal 3 11 4" xfId="1647"/>
    <cellStyle name="Normal 3 11 5" xfId="1648"/>
    <cellStyle name="Normal 3 11 6" xfId="1649"/>
    <cellStyle name="Normal 3 11 7" xfId="1650"/>
    <cellStyle name="Normal 3 11 8" xfId="1651"/>
    <cellStyle name="Normal 3 11 9" xfId="1652"/>
    <cellStyle name="Normal 3 12" xfId="1653"/>
    <cellStyle name="Normal 3 12 10" xfId="1654"/>
    <cellStyle name="Normal 3 12 11" xfId="1655"/>
    <cellStyle name="Normal 3 12 12" xfId="1656"/>
    <cellStyle name="Normal 3 12 13" xfId="1657"/>
    <cellStyle name="Normal 3 12 2" xfId="1658"/>
    <cellStyle name="Normal 3 12 2 10" xfId="1659"/>
    <cellStyle name="Normal 3 12 2 11" xfId="1660"/>
    <cellStyle name="Normal 3 12 2 12" xfId="1661"/>
    <cellStyle name="Normal 3 12 2 2" xfId="1662"/>
    <cellStyle name="Normal 3 12 2 3" xfId="1663"/>
    <cellStyle name="Normal 3 12 2 4" xfId="1664"/>
    <cellStyle name="Normal 3 12 2 5" xfId="1665"/>
    <cellStyle name="Normal 3 12 2 6" xfId="1666"/>
    <cellStyle name="Normal 3 12 2 7" xfId="1667"/>
    <cellStyle name="Normal 3 12 2 8" xfId="1668"/>
    <cellStyle name="Normal 3 12 2 9" xfId="1669"/>
    <cellStyle name="Normal 3 12 3" xfId="1670"/>
    <cellStyle name="Normal 3 12 4" xfId="1671"/>
    <cellStyle name="Normal 3 12 5" xfId="1672"/>
    <cellStyle name="Normal 3 12 6" xfId="1673"/>
    <cellStyle name="Normal 3 12 7" xfId="1674"/>
    <cellStyle name="Normal 3 12 8" xfId="1675"/>
    <cellStyle name="Normal 3 12 9" xfId="1676"/>
    <cellStyle name="Normal 3 13" xfId="1677"/>
    <cellStyle name="Normal 3 13 10" xfId="1678"/>
    <cellStyle name="Normal 3 13 11" xfId="1679"/>
    <cellStyle name="Normal 3 13 12" xfId="1680"/>
    <cellStyle name="Normal 3 13 13" xfId="1681"/>
    <cellStyle name="Normal 3 13 2" xfId="1682"/>
    <cellStyle name="Normal 3 13 2 10" xfId="1683"/>
    <cellStyle name="Normal 3 13 2 11" xfId="1684"/>
    <cellStyle name="Normal 3 13 2 12" xfId="1685"/>
    <cellStyle name="Normal 3 13 2 2" xfId="1686"/>
    <cellStyle name="Normal 3 13 2 3" xfId="1687"/>
    <cellStyle name="Normal 3 13 2 4" xfId="1688"/>
    <cellStyle name="Normal 3 13 2 5" xfId="1689"/>
    <cellStyle name="Normal 3 13 2 6" xfId="1690"/>
    <cellStyle name="Normal 3 13 2 7" xfId="1691"/>
    <cellStyle name="Normal 3 13 2 8" xfId="1692"/>
    <cellStyle name="Normal 3 13 2 9" xfId="1693"/>
    <cellStyle name="Normal 3 13 3" xfId="1694"/>
    <cellStyle name="Normal 3 13 4" xfId="1695"/>
    <cellStyle name="Normal 3 13 5" xfId="1696"/>
    <cellStyle name="Normal 3 13 6" xfId="1697"/>
    <cellStyle name="Normal 3 13 7" xfId="1698"/>
    <cellStyle name="Normal 3 13 8" xfId="1699"/>
    <cellStyle name="Normal 3 13 9" xfId="1700"/>
    <cellStyle name="Normal 3 14" xfId="1701"/>
    <cellStyle name="Normal 3 14 10" xfId="1702"/>
    <cellStyle name="Normal 3 14 11" xfId="1703"/>
    <cellStyle name="Normal 3 14 12" xfId="1704"/>
    <cellStyle name="Normal 3 14 13" xfId="1705"/>
    <cellStyle name="Normal 3 14 2" xfId="1706"/>
    <cellStyle name="Normal 3 14 2 10" xfId="1707"/>
    <cellStyle name="Normal 3 14 2 11" xfId="1708"/>
    <cellStyle name="Normal 3 14 2 12" xfId="1709"/>
    <cellStyle name="Normal 3 14 2 2" xfId="1710"/>
    <cellStyle name="Normal 3 14 2 3" xfId="1711"/>
    <cellStyle name="Normal 3 14 2 4" xfId="1712"/>
    <cellStyle name="Normal 3 14 2 5" xfId="1713"/>
    <cellStyle name="Normal 3 14 2 6" xfId="1714"/>
    <cellStyle name="Normal 3 14 2 7" xfId="1715"/>
    <cellStyle name="Normal 3 14 2 8" xfId="1716"/>
    <cellStyle name="Normal 3 14 2 9" xfId="1717"/>
    <cellStyle name="Normal 3 14 3" xfId="1718"/>
    <cellStyle name="Normal 3 14 4" xfId="1719"/>
    <cellStyle name="Normal 3 14 5" xfId="1720"/>
    <cellStyle name="Normal 3 14 6" xfId="1721"/>
    <cellStyle name="Normal 3 14 7" xfId="1722"/>
    <cellStyle name="Normal 3 14 8" xfId="1723"/>
    <cellStyle name="Normal 3 14 9" xfId="1724"/>
    <cellStyle name="Normal 3 15" xfId="1725"/>
    <cellStyle name="Normal 3 15 10" xfId="1726"/>
    <cellStyle name="Normal 3 15 11" xfId="1727"/>
    <cellStyle name="Normal 3 15 12" xfId="1728"/>
    <cellStyle name="Normal 3 15 13" xfId="1729"/>
    <cellStyle name="Normal 3 15 2" xfId="1730"/>
    <cellStyle name="Normal 3 15 2 10" xfId="1731"/>
    <cellStyle name="Normal 3 15 2 11" xfId="1732"/>
    <cellStyle name="Normal 3 15 2 12" xfId="1733"/>
    <cellStyle name="Normal 3 15 2 2" xfId="1734"/>
    <cellStyle name="Normal 3 15 2 3" xfId="1735"/>
    <cellStyle name="Normal 3 15 2 4" xfId="1736"/>
    <cellStyle name="Normal 3 15 2 5" xfId="1737"/>
    <cellStyle name="Normal 3 15 2 6" xfId="1738"/>
    <cellStyle name="Normal 3 15 2 7" xfId="1739"/>
    <cellStyle name="Normal 3 15 2 8" xfId="1740"/>
    <cellStyle name="Normal 3 15 2 9" xfId="1741"/>
    <cellStyle name="Normal 3 15 3" xfId="1742"/>
    <cellStyle name="Normal 3 15 4" xfId="1743"/>
    <cellStyle name="Normal 3 15 5" xfId="1744"/>
    <cellStyle name="Normal 3 15 6" xfId="1745"/>
    <cellStyle name="Normal 3 15 7" xfId="1746"/>
    <cellStyle name="Normal 3 15 8" xfId="1747"/>
    <cellStyle name="Normal 3 15 9" xfId="1748"/>
    <cellStyle name="Normal 3 16" xfId="1749"/>
    <cellStyle name="Normal 3 16 10" xfId="1750"/>
    <cellStyle name="Normal 3 16 11" xfId="1751"/>
    <cellStyle name="Normal 3 16 12" xfId="1752"/>
    <cellStyle name="Normal 3 16 13" xfId="1753"/>
    <cellStyle name="Normal 3 16 2" xfId="1754"/>
    <cellStyle name="Normal 3 16 2 10" xfId="1755"/>
    <cellStyle name="Normal 3 16 2 11" xfId="1756"/>
    <cellStyle name="Normal 3 16 2 12" xfId="1757"/>
    <cellStyle name="Normal 3 16 2 2" xfId="1758"/>
    <cellStyle name="Normal 3 16 2 3" xfId="1759"/>
    <cellStyle name="Normal 3 16 2 4" xfId="1760"/>
    <cellStyle name="Normal 3 16 2 5" xfId="1761"/>
    <cellStyle name="Normal 3 16 2 6" xfId="1762"/>
    <cellStyle name="Normal 3 16 2 7" xfId="1763"/>
    <cellStyle name="Normal 3 16 2 8" xfId="1764"/>
    <cellStyle name="Normal 3 16 2 9" xfId="1765"/>
    <cellStyle name="Normal 3 16 3" xfId="1766"/>
    <cellStyle name="Normal 3 16 4" xfId="1767"/>
    <cellStyle name="Normal 3 16 5" xfId="1768"/>
    <cellStyle name="Normal 3 16 6" xfId="1769"/>
    <cellStyle name="Normal 3 16 7" xfId="1770"/>
    <cellStyle name="Normal 3 16 8" xfId="1771"/>
    <cellStyle name="Normal 3 16 9" xfId="1772"/>
    <cellStyle name="Normal 3 17" xfId="1773"/>
    <cellStyle name="Normal 3 17 10" xfId="1774"/>
    <cellStyle name="Normal 3 17 11" xfId="1775"/>
    <cellStyle name="Normal 3 17 12" xfId="1776"/>
    <cellStyle name="Normal 3 17 13" xfId="1777"/>
    <cellStyle name="Normal 3 17 2" xfId="1778"/>
    <cellStyle name="Normal 3 17 2 10" xfId="1779"/>
    <cellStyle name="Normal 3 17 2 11" xfId="1780"/>
    <cellStyle name="Normal 3 17 2 12" xfId="1781"/>
    <cellStyle name="Normal 3 17 2 2" xfId="1782"/>
    <cellStyle name="Normal 3 17 2 3" xfId="1783"/>
    <cellStyle name="Normal 3 17 2 4" xfId="1784"/>
    <cellStyle name="Normal 3 17 2 5" xfId="1785"/>
    <cellStyle name="Normal 3 17 2 6" xfId="1786"/>
    <cellStyle name="Normal 3 17 2 7" xfId="1787"/>
    <cellStyle name="Normal 3 17 2 8" xfId="1788"/>
    <cellStyle name="Normal 3 17 2 9" xfId="1789"/>
    <cellStyle name="Normal 3 17 3" xfId="1790"/>
    <cellStyle name="Normal 3 17 4" xfId="1791"/>
    <cellStyle name="Normal 3 17 5" xfId="1792"/>
    <cellStyle name="Normal 3 17 6" xfId="1793"/>
    <cellStyle name="Normal 3 17 7" xfId="1794"/>
    <cellStyle name="Normal 3 17 8" xfId="1795"/>
    <cellStyle name="Normal 3 17 9" xfId="1796"/>
    <cellStyle name="Normal 3 18" xfId="1797"/>
    <cellStyle name="Normal 3 18 10" xfId="1798"/>
    <cellStyle name="Normal 3 18 11" xfId="1799"/>
    <cellStyle name="Normal 3 18 12" xfId="1800"/>
    <cellStyle name="Normal 3 18 13" xfId="1801"/>
    <cellStyle name="Normal 3 18 2" xfId="1802"/>
    <cellStyle name="Normal 3 18 2 10" xfId="1803"/>
    <cellStyle name="Normal 3 18 2 11" xfId="1804"/>
    <cellStyle name="Normal 3 18 2 12" xfId="1805"/>
    <cellStyle name="Normal 3 18 2 2" xfId="1806"/>
    <cellStyle name="Normal 3 18 2 3" xfId="1807"/>
    <cellStyle name="Normal 3 18 2 4" xfId="1808"/>
    <cellStyle name="Normal 3 18 2 5" xfId="1809"/>
    <cellStyle name="Normal 3 18 2 6" xfId="1810"/>
    <cellStyle name="Normal 3 18 2 7" xfId="1811"/>
    <cellStyle name="Normal 3 18 2 8" xfId="1812"/>
    <cellStyle name="Normal 3 18 2 9" xfId="1813"/>
    <cellStyle name="Normal 3 18 3" xfId="1814"/>
    <cellStyle name="Normal 3 18 4" xfId="1815"/>
    <cellStyle name="Normal 3 18 5" xfId="1816"/>
    <cellStyle name="Normal 3 18 6" xfId="1817"/>
    <cellStyle name="Normal 3 18 7" xfId="1818"/>
    <cellStyle name="Normal 3 18 8" xfId="1819"/>
    <cellStyle name="Normal 3 18 9" xfId="1820"/>
    <cellStyle name="Normal 3 19" xfId="1821"/>
    <cellStyle name="Normal 3 19 10" xfId="1822"/>
    <cellStyle name="Normal 3 19 11" xfId="1823"/>
    <cellStyle name="Normal 3 19 12" xfId="1824"/>
    <cellStyle name="Normal 3 19 13" xfId="1825"/>
    <cellStyle name="Normal 3 19 2" xfId="1826"/>
    <cellStyle name="Normal 3 19 2 10" xfId="1827"/>
    <cellStyle name="Normal 3 19 2 11" xfId="1828"/>
    <cellStyle name="Normal 3 19 2 12" xfId="1829"/>
    <cellStyle name="Normal 3 19 2 2" xfId="1830"/>
    <cellStyle name="Normal 3 19 2 3" xfId="1831"/>
    <cellStyle name="Normal 3 19 2 4" xfId="1832"/>
    <cellStyle name="Normal 3 19 2 5" xfId="1833"/>
    <cellStyle name="Normal 3 19 2 6" xfId="1834"/>
    <cellStyle name="Normal 3 19 2 7" xfId="1835"/>
    <cellStyle name="Normal 3 19 2 8" xfId="1836"/>
    <cellStyle name="Normal 3 19 2 9" xfId="1837"/>
    <cellStyle name="Normal 3 19 3" xfId="1838"/>
    <cellStyle name="Normal 3 19 4" xfId="1839"/>
    <cellStyle name="Normal 3 19 5" xfId="1840"/>
    <cellStyle name="Normal 3 19 6" xfId="1841"/>
    <cellStyle name="Normal 3 19 7" xfId="1842"/>
    <cellStyle name="Normal 3 19 8" xfId="1843"/>
    <cellStyle name="Normal 3 19 9" xfId="1844"/>
    <cellStyle name="Normal 3 2" xfId="1845"/>
    <cellStyle name="Normal 3 2 10" xfId="1846"/>
    <cellStyle name="Normal 3 2 10 2" xfId="1847"/>
    <cellStyle name="Normal 3 2 11" xfId="1848"/>
    <cellStyle name="Normal 3 2 12" xfId="1849"/>
    <cellStyle name="Normal 3 2 13" xfId="1850"/>
    <cellStyle name="Normal 3 2 2" xfId="1851"/>
    <cellStyle name="Normal 3 2 2 10" xfId="1852"/>
    <cellStyle name="Normal 3 2 2 11" xfId="1853"/>
    <cellStyle name="Normal 3 2 2 12" xfId="1854"/>
    <cellStyle name="Normal 3 2 2 2" xfId="1855"/>
    <cellStyle name="Normal 3 2 2 3" xfId="1856"/>
    <cellStyle name="Normal 3 2 2 4" xfId="1857"/>
    <cellStyle name="Normal 3 2 2 5" xfId="1858"/>
    <cellStyle name="Normal 3 2 2 6" xfId="1859"/>
    <cellStyle name="Normal 3 2 2 7" xfId="1860"/>
    <cellStyle name="Normal 3 2 2 8" xfId="1861"/>
    <cellStyle name="Normal 3 2 2 9" xfId="1862"/>
    <cellStyle name="Normal 3 2 3" xfId="1863"/>
    <cellStyle name="Normal 3 2 3 2" xfId="1864"/>
    <cellStyle name="Normal 3 2 3 3" xfId="1865"/>
    <cellStyle name="Normal 3 2 3 4" xfId="1866"/>
    <cellStyle name="Normal 3 2 3 5" xfId="1867"/>
    <cellStyle name="Normal 3 2 3 6" xfId="1868"/>
    <cellStyle name="Normal 3 2 3 7" xfId="1869"/>
    <cellStyle name="Normal 3 2 3 8" xfId="1870"/>
    <cellStyle name="Normal 3 2 3 9" xfId="1871"/>
    <cellStyle name="Normal 3 2 4" xfId="1872"/>
    <cellStyle name="Normal 3 2 5" xfId="1873"/>
    <cellStyle name="Normal 3 2 5 2" xfId="1874"/>
    <cellStyle name="Normal 3 2 6" xfId="1875"/>
    <cellStyle name="Normal 3 2 6 2" xfId="1876"/>
    <cellStyle name="Normal 3 2 7" xfId="1877"/>
    <cellStyle name="Normal 3 2 7 2" xfId="1878"/>
    <cellStyle name="Normal 3 2 8" xfId="1879"/>
    <cellStyle name="Normal 3 2 8 2" xfId="1880"/>
    <cellStyle name="Normal 3 2 9" xfId="1881"/>
    <cellStyle name="Normal 3 2 9 2" xfId="1882"/>
    <cellStyle name="Normal 3 20" xfId="1883"/>
    <cellStyle name="Normal 3 20 10" xfId="1884"/>
    <cellStyle name="Normal 3 20 11" xfId="1885"/>
    <cellStyle name="Normal 3 20 12" xfId="1886"/>
    <cellStyle name="Normal 3 20 13" xfId="1887"/>
    <cellStyle name="Normal 3 20 2" xfId="1888"/>
    <cellStyle name="Normal 3 20 2 10" xfId="1889"/>
    <cellStyle name="Normal 3 20 2 11" xfId="1890"/>
    <cellStyle name="Normal 3 20 2 12" xfId="1891"/>
    <cellStyle name="Normal 3 20 2 2" xfId="1892"/>
    <cellStyle name="Normal 3 20 2 3" xfId="1893"/>
    <cellStyle name="Normal 3 20 2 4" xfId="1894"/>
    <cellStyle name="Normal 3 20 2 5" xfId="1895"/>
    <cellStyle name="Normal 3 20 2 6" xfId="1896"/>
    <cellStyle name="Normal 3 20 2 7" xfId="1897"/>
    <cellStyle name="Normal 3 20 2 8" xfId="1898"/>
    <cellStyle name="Normal 3 20 2 9" xfId="1899"/>
    <cellStyle name="Normal 3 20 3" xfId="1900"/>
    <cellStyle name="Normal 3 20 4" xfId="1901"/>
    <cellStyle name="Normal 3 20 5" xfId="1902"/>
    <cellStyle name="Normal 3 20 6" xfId="1903"/>
    <cellStyle name="Normal 3 20 7" xfId="1904"/>
    <cellStyle name="Normal 3 20 8" xfId="1905"/>
    <cellStyle name="Normal 3 20 9" xfId="1906"/>
    <cellStyle name="Normal 3 21" xfId="1907"/>
    <cellStyle name="Normal 3 21 10" xfId="1908"/>
    <cellStyle name="Normal 3 21 11" xfId="1909"/>
    <cellStyle name="Normal 3 21 12" xfId="1910"/>
    <cellStyle name="Normal 3 21 13" xfId="1911"/>
    <cellStyle name="Normal 3 21 2" xfId="1912"/>
    <cellStyle name="Normal 3 21 2 10" xfId="1913"/>
    <cellStyle name="Normal 3 21 2 11" xfId="1914"/>
    <cellStyle name="Normal 3 21 2 12" xfId="1915"/>
    <cellStyle name="Normal 3 21 2 2" xfId="1916"/>
    <cellStyle name="Normal 3 21 2 3" xfId="1917"/>
    <cellStyle name="Normal 3 21 2 4" xfId="1918"/>
    <cellStyle name="Normal 3 21 2 5" xfId="1919"/>
    <cellStyle name="Normal 3 21 2 6" xfId="1920"/>
    <cellStyle name="Normal 3 21 2 7" xfId="1921"/>
    <cellStyle name="Normal 3 21 2 8" xfId="1922"/>
    <cellStyle name="Normal 3 21 2 9" xfId="1923"/>
    <cellStyle name="Normal 3 21 3" xfId="1924"/>
    <cellStyle name="Normal 3 21 4" xfId="1925"/>
    <cellStyle name="Normal 3 21 5" xfId="1926"/>
    <cellStyle name="Normal 3 21 6" xfId="1927"/>
    <cellStyle name="Normal 3 21 7" xfId="1928"/>
    <cellStyle name="Normal 3 21 8" xfId="1929"/>
    <cellStyle name="Normal 3 21 9" xfId="1930"/>
    <cellStyle name="Normal 3 22" xfId="1931"/>
    <cellStyle name="Normal 3 22 10" xfId="1932"/>
    <cellStyle name="Normal 3 22 11" xfId="1933"/>
    <cellStyle name="Normal 3 22 12" xfId="1934"/>
    <cellStyle name="Normal 3 22 13" xfId="1935"/>
    <cellStyle name="Normal 3 22 2" xfId="1936"/>
    <cellStyle name="Normal 3 22 2 10" xfId="1937"/>
    <cellStyle name="Normal 3 22 2 11" xfId="1938"/>
    <cellStyle name="Normal 3 22 2 12" xfId="1939"/>
    <cellStyle name="Normal 3 22 2 2" xfId="1940"/>
    <cellStyle name="Normal 3 22 2 3" xfId="1941"/>
    <cellStyle name="Normal 3 22 2 4" xfId="1942"/>
    <cellStyle name="Normal 3 22 2 5" xfId="1943"/>
    <cellStyle name="Normal 3 22 2 6" xfId="1944"/>
    <cellStyle name="Normal 3 22 2 7" xfId="1945"/>
    <cellStyle name="Normal 3 22 2 8" xfId="1946"/>
    <cellStyle name="Normal 3 22 2 9" xfId="1947"/>
    <cellStyle name="Normal 3 22 3" xfId="1948"/>
    <cellStyle name="Normal 3 22 4" xfId="1949"/>
    <cellStyle name="Normal 3 22 5" xfId="1950"/>
    <cellStyle name="Normal 3 22 6" xfId="1951"/>
    <cellStyle name="Normal 3 22 7" xfId="1952"/>
    <cellStyle name="Normal 3 22 8" xfId="1953"/>
    <cellStyle name="Normal 3 22 9" xfId="1954"/>
    <cellStyle name="Normal 3 23" xfId="1955"/>
    <cellStyle name="Normal 3 23 10" xfId="1956"/>
    <cellStyle name="Normal 3 23 11" xfId="1957"/>
    <cellStyle name="Normal 3 23 12" xfId="1958"/>
    <cellStyle name="Normal 3 23 13" xfId="1959"/>
    <cellStyle name="Normal 3 23 2" xfId="1960"/>
    <cellStyle name="Normal 3 23 2 10" xfId="1961"/>
    <cellStyle name="Normal 3 23 2 11" xfId="1962"/>
    <cellStyle name="Normal 3 23 2 12" xfId="1963"/>
    <cellStyle name="Normal 3 23 2 2" xfId="1964"/>
    <cellStyle name="Normal 3 23 2 3" xfId="1965"/>
    <cellStyle name="Normal 3 23 2 4" xfId="1966"/>
    <cellStyle name="Normal 3 23 2 5" xfId="1967"/>
    <cellStyle name="Normal 3 23 2 6" xfId="1968"/>
    <cellStyle name="Normal 3 23 2 7" xfId="1969"/>
    <cellStyle name="Normal 3 23 2 8" xfId="1970"/>
    <cellStyle name="Normal 3 23 2 9" xfId="1971"/>
    <cellStyle name="Normal 3 23 3" xfId="1972"/>
    <cellStyle name="Normal 3 23 4" xfId="1973"/>
    <cellStyle name="Normal 3 23 5" xfId="1974"/>
    <cellStyle name="Normal 3 23 6" xfId="1975"/>
    <cellStyle name="Normal 3 23 7" xfId="1976"/>
    <cellStyle name="Normal 3 23 8" xfId="1977"/>
    <cellStyle name="Normal 3 23 9" xfId="1978"/>
    <cellStyle name="Normal 3 24" xfId="1979"/>
    <cellStyle name="Normal 3 24 10" xfId="1980"/>
    <cellStyle name="Normal 3 24 11" xfId="1981"/>
    <cellStyle name="Normal 3 24 12" xfId="1982"/>
    <cellStyle name="Normal 3 24 13" xfId="1983"/>
    <cellStyle name="Normal 3 24 2" xfId="1984"/>
    <cellStyle name="Normal 3 24 2 10" xfId="1985"/>
    <cellStyle name="Normal 3 24 2 11" xfId="1986"/>
    <cellStyle name="Normal 3 24 2 12" xfId="1987"/>
    <cellStyle name="Normal 3 24 2 2" xfId="1988"/>
    <cellStyle name="Normal 3 24 2 3" xfId="1989"/>
    <cellStyle name="Normal 3 24 2 4" xfId="1990"/>
    <cellStyle name="Normal 3 24 2 5" xfId="1991"/>
    <cellStyle name="Normal 3 24 2 6" xfId="1992"/>
    <cellStyle name="Normal 3 24 2 7" xfId="1993"/>
    <cellStyle name="Normal 3 24 2 8" xfId="1994"/>
    <cellStyle name="Normal 3 24 2 9" xfId="1995"/>
    <cellStyle name="Normal 3 24 3" xfId="1996"/>
    <cellStyle name="Normal 3 24 4" xfId="1997"/>
    <cellStyle name="Normal 3 24 5" xfId="1998"/>
    <cellStyle name="Normal 3 24 6" xfId="1999"/>
    <cellStyle name="Normal 3 24 7" xfId="2000"/>
    <cellStyle name="Normal 3 24 8" xfId="2001"/>
    <cellStyle name="Normal 3 24 9" xfId="2002"/>
    <cellStyle name="Normal 3 25" xfId="2003"/>
    <cellStyle name="Normal 3 25 10" xfId="2004"/>
    <cellStyle name="Normal 3 25 11" xfId="2005"/>
    <cellStyle name="Normal 3 25 12" xfId="2006"/>
    <cellStyle name="Normal 3 25 13" xfId="2007"/>
    <cellStyle name="Normal 3 25 2" xfId="2008"/>
    <cellStyle name="Normal 3 25 2 10" xfId="2009"/>
    <cellStyle name="Normal 3 25 2 11" xfId="2010"/>
    <cellStyle name="Normal 3 25 2 12" xfId="2011"/>
    <cellStyle name="Normal 3 25 2 2" xfId="2012"/>
    <cellStyle name="Normal 3 25 2 3" xfId="2013"/>
    <cellStyle name="Normal 3 25 2 4" xfId="2014"/>
    <cellStyle name="Normal 3 25 2 5" xfId="2015"/>
    <cellStyle name="Normal 3 25 2 6" xfId="2016"/>
    <cellStyle name="Normal 3 25 2 7" xfId="2017"/>
    <cellStyle name="Normal 3 25 2 8" xfId="2018"/>
    <cellStyle name="Normal 3 25 2 9" xfId="2019"/>
    <cellStyle name="Normal 3 25 3" xfId="2020"/>
    <cellStyle name="Normal 3 25 4" xfId="2021"/>
    <cellStyle name="Normal 3 25 5" xfId="2022"/>
    <cellStyle name="Normal 3 25 6" xfId="2023"/>
    <cellStyle name="Normal 3 25 7" xfId="2024"/>
    <cellStyle name="Normal 3 25 8" xfId="2025"/>
    <cellStyle name="Normal 3 25 9" xfId="2026"/>
    <cellStyle name="Normal 3 26" xfId="2027"/>
    <cellStyle name="Normal 3 26 10" xfId="2028"/>
    <cellStyle name="Normal 3 26 11" xfId="2029"/>
    <cellStyle name="Normal 3 26 12" xfId="2030"/>
    <cellStyle name="Normal 3 26 13" xfId="2031"/>
    <cellStyle name="Normal 3 26 2" xfId="2032"/>
    <cellStyle name="Normal 3 26 2 10" xfId="2033"/>
    <cellStyle name="Normal 3 26 2 11" xfId="2034"/>
    <cellStyle name="Normal 3 26 2 12" xfId="2035"/>
    <cellStyle name="Normal 3 26 2 2" xfId="2036"/>
    <cellStyle name="Normal 3 26 2 3" xfId="2037"/>
    <cellStyle name="Normal 3 26 2 4" xfId="2038"/>
    <cellStyle name="Normal 3 26 2 5" xfId="2039"/>
    <cellStyle name="Normal 3 26 2 6" xfId="2040"/>
    <cellStyle name="Normal 3 26 2 7" xfId="2041"/>
    <cellStyle name="Normal 3 26 2 8" xfId="2042"/>
    <cellStyle name="Normal 3 26 2 9" xfId="2043"/>
    <cellStyle name="Normal 3 26 3" xfId="2044"/>
    <cellStyle name="Normal 3 26 4" xfId="2045"/>
    <cellStyle name="Normal 3 26 5" xfId="2046"/>
    <cellStyle name="Normal 3 26 6" xfId="2047"/>
    <cellStyle name="Normal 3 26 7" xfId="2048"/>
    <cellStyle name="Normal 3 26 8" xfId="2049"/>
    <cellStyle name="Normal 3 26 9" xfId="2050"/>
    <cellStyle name="Normal 3 27" xfId="2051"/>
    <cellStyle name="Normal 3 27 10" xfId="2052"/>
    <cellStyle name="Normal 3 27 11" xfId="2053"/>
    <cellStyle name="Normal 3 27 12" xfId="2054"/>
    <cellStyle name="Normal 3 27 13" xfId="2055"/>
    <cellStyle name="Normal 3 27 2" xfId="2056"/>
    <cellStyle name="Normal 3 27 2 10" xfId="2057"/>
    <cellStyle name="Normal 3 27 2 11" xfId="2058"/>
    <cellStyle name="Normal 3 27 2 12" xfId="2059"/>
    <cellStyle name="Normal 3 27 2 2" xfId="2060"/>
    <cellStyle name="Normal 3 27 2 3" xfId="2061"/>
    <cellStyle name="Normal 3 27 2 4" xfId="2062"/>
    <cellStyle name="Normal 3 27 2 5" xfId="2063"/>
    <cellStyle name="Normal 3 27 2 6" xfId="2064"/>
    <cellStyle name="Normal 3 27 2 7" xfId="2065"/>
    <cellStyle name="Normal 3 27 2 8" xfId="2066"/>
    <cellStyle name="Normal 3 27 2 9" xfId="2067"/>
    <cellStyle name="Normal 3 27 3" xfId="2068"/>
    <cellStyle name="Normal 3 27 4" xfId="2069"/>
    <cellStyle name="Normal 3 27 5" xfId="2070"/>
    <cellStyle name="Normal 3 27 6" xfId="2071"/>
    <cellStyle name="Normal 3 27 7" xfId="2072"/>
    <cellStyle name="Normal 3 27 8" xfId="2073"/>
    <cellStyle name="Normal 3 27 9" xfId="2074"/>
    <cellStyle name="Normal 3 28" xfId="2075"/>
    <cellStyle name="Normal 3 28 10" xfId="2076"/>
    <cellStyle name="Normal 3 28 11" xfId="2077"/>
    <cellStyle name="Normal 3 28 12" xfId="2078"/>
    <cellStyle name="Normal 3 28 13" xfId="2079"/>
    <cellStyle name="Normal 3 28 2" xfId="2080"/>
    <cellStyle name="Normal 3 28 2 10" xfId="2081"/>
    <cellStyle name="Normal 3 28 2 11" xfId="2082"/>
    <cellStyle name="Normal 3 28 2 12" xfId="2083"/>
    <cellStyle name="Normal 3 28 2 2" xfId="2084"/>
    <cellStyle name="Normal 3 28 2 3" xfId="2085"/>
    <cellStyle name="Normal 3 28 2 4" xfId="2086"/>
    <cellStyle name="Normal 3 28 2 5" xfId="2087"/>
    <cellStyle name="Normal 3 28 2 6" xfId="2088"/>
    <cellStyle name="Normal 3 28 2 7" xfId="2089"/>
    <cellStyle name="Normal 3 28 2 8" xfId="2090"/>
    <cellStyle name="Normal 3 28 2 9" xfId="2091"/>
    <cellStyle name="Normal 3 28 3" xfId="2092"/>
    <cellStyle name="Normal 3 28 4" xfId="2093"/>
    <cellStyle name="Normal 3 28 5" xfId="2094"/>
    <cellStyle name="Normal 3 28 6" xfId="2095"/>
    <cellStyle name="Normal 3 28 7" xfId="2096"/>
    <cellStyle name="Normal 3 28 8" xfId="2097"/>
    <cellStyle name="Normal 3 28 9" xfId="2098"/>
    <cellStyle name="Normal 3 29" xfId="2099"/>
    <cellStyle name="Normal 3 29 10" xfId="2100"/>
    <cellStyle name="Normal 3 29 11" xfId="2101"/>
    <cellStyle name="Normal 3 29 12" xfId="2102"/>
    <cellStyle name="Normal 3 29 13" xfId="2103"/>
    <cellStyle name="Normal 3 29 2" xfId="2104"/>
    <cellStyle name="Normal 3 29 2 10" xfId="2105"/>
    <cellStyle name="Normal 3 29 2 11" xfId="2106"/>
    <cellStyle name="Normal 3 29 2 12" xfId="2107"/>
    <cellStyle name="Normal 3 29 2 2" xfId="2108"/>
    <cellStyle name="Normal 3 29 2 3" xfId="2109"/>
    <cellStyle name="Normal 3 29 2 4" xfId="2110"/>
    <cellStyle name="Normal 3 29 2 5" xfId="2111"/>
    <cellStyle name="Normal 3 29 2 6" xfId="2112"/>
    <cellStyle name="Normal 3 29 2 7" xfId="2113"/>
    <cellStyle name="Normal 3 29 2 8" xfId="2114"/>
    <cellStyle name="Normal 3 29 2 9" xfId="2115"/>
    <cellStyle name="Normal 3 29 3" xfId="2116"/>
    <cellStyle name="Normal 3 29 4" xfId="2117"/>
    <cellStyle name="Normal 3 29 5" xfId="2118"/>
    <cellStyle name="Normal 3 29 6" xfId="2119"/>
    <cellStyle name="Normal 3 29 7" xfId="2120"/>
    <cellStyle name="Normal 3 29 8" xfId="2121"/>
    <cellStyle name="Normal 3 29 9" xfId="2122"/>
    <cellStyle name="Normal 3 3" xfId="2123"/>
    <cellStyle name="Normal 3 3 10" xfId="2124"/>
    <cellStyle name="Normal 3 3 11" xfId="2125"/>
    <cellStyle name="Normal 3 3 12" xfId="2126"/>
    <cellStyle name="Normal 3 3 13" xfId="2127"/>
    <cellStyle name="Normal 3 3 2" xfId="2128"/>
    <cellStyle name="Normal 3 3 2 10" xfId="2129"/>
    <cellStyle name="Normal 3 3 2 11" xfId="2130"/>
    <cellStyle name="Normal 3 3 2 12" xfId="2131"/>
    <cellStyle name="Normal 3 3 2 2" xfId="2132"/>
    <cellStyle name="Normal 3 3 2 3" xfId="2133"/>
    <cellStyle name="Normal 3 3 2 4" xfId="2134"/>
    <cellStyle name="Normal 3 3 2 5" xfId="2135"/>
    <cellStyle name="Normal 3 3 2 6" xfId="2136"/>
    <cellStyle name="Normal 3 3 2 7" xfId="2137"/>
    <cellStyle name="Normal 3 3 2 8" xfId="2138"/>
    <cellStyle name="Normal 3 3 2 9" xfId="2139"/>
    <cellStyle name="Normal 3 3 3" xfId="2140"/>
    <cellStyle name="Normal 3 3 4" xfId="2141"/>
    <cellStyle name="Normal 3 3 5" xfId="2142"/>
    <cellStyle name="Normal 3 3 6" xfId="2143"/>
    <cellStyle name="Normal 3 3 7" xfId="2144"/>
    <cellStyle name="Normal 3 3 8" xfId="2145"/>
    <cellStyle name="Normal 3 3 9" xfId="2146"/>
    <cellStyle name="Normal 3 30" xfId="2147"/>
    <cellStyle name="Normal 3 30 10" xfId="2148"/>
    <cellStyle name="Normal 3 30 11" xfId="2149"/>
    <cellStyle name="Normal 3 30 12" xfId="2150"/>
    <cellStyle name="Normal 3 30 13" xfId="2151"/>
    <cellStyle name="Normal 3 30 2" xfId="2152"/>
    <cellStyle name="Normal 3 30 2 10" xfId="2153"/>
    <cellStyle name="Normal 3 30 2 11" xfId="2154"/>
    <cellStyle name="Normal 3 30 2 12" xfId="2155"/>
    <cellStyle name="Normal 3 30 2 2" xfId="2156"/>
    <cellStyle name="Normal 3 30 2 3" xfId="2157"/>
    <cellStyle name="Normal 3 30 2 4" xfId="2158"/>
    <cellStyle name="Normal 3 30 2 5" xfId="2159"/>
    <cellStyle name="Normal 3 30 2 6" xfId="2160"/>
    <cellStyle name="Normal 3 30 2 7" xfId="2161"/>
    <cellStyle name="Normal 3 30 2 8" xfId="2162"/>
    <cellStyle name="Normal 3 30 2 9" xfId="2163"/>
    <cellStyle name="Normal 3 30 3" xfId="2164"/>
    <cellStyle name="Normal 3 30 4" xfId="2165"/>
    <cellStyle name="Normal 3 30 5" xfId="2166"/>
    <cellStyle name="Normal 3 30 6" xfId="2167"/>
    <cellStyle name="Normal 3 30 7" xfId="2168"/>
    <cellStyle name="Normal 3 30 8" xfId="2169"/>
    <cellStyle name="Normal 3 30 9" xfId="2170"/>
    <cellStyle name="Normal 3 31" xfId="2171"/>
    <cellStyle name="Normal 3 31 10" xfId="2172"/>
    <cellStyle name="Normal 3 31 11" xfId="2173"/>
    <cellStyle name="Normal 3 31 12" xfId="2174"/>
    <cellStyle name="Normal 3 31 13" xfId="2175"/>
    <cellStyle name="Normal 3 31 2" xfId="2176"/>
    <cellStyle name="Normal 3 31 2 10" xfId="2177"/>
    <cellStyle name="Normal 3 31 2 11" xfId="2178"/>
    <cellStyle name="Normal 3 31 2 12" xfId="2179"/>
    <cellStyle name="Normal 3 31 2 2" xfId="2180"/>
    <cellStyle name="Normal 3 31 2 3" xfId="2181"/>
    <cellStyle name="Normal 3 31 2 4" xfId="2182"/>
    <cellStyle name="Normal 3 31 2 5" xfId="2183"/>
    <cellStyle name="Normal 3 31 2 6" xfId="2184"/>
    <cellStyle name="Normal 3 31 2 7" xfId="2185"/>
    <cellStyle name="Normal 3 31 2 8" xfId="2186"/>
    <cellStyle name="Normal 3 31 2 9" xfId="2187"/>
    <cellStyle name="Normal 3 31 3" xfId="2188"/>
    <cellStyle name="Normal 3 31 4" xfId="2189"/>
    <cellStyle name="Normal 3 31 5" xfId="2190"/>
    <cellStyle name="Normal 3 31 6" xfId="2191"/>
    <cellStyle name="Normal 3 31 7" xfId="2192"/>
    <cellStyle name="Normal 3 31 8" xfId="2193"/>
    <cellStyle name="Normal 3 31 9" xfId="2194"/>
    <cellStyle name="Normal 3 32" xfId="2195"/>
    <cellStyle name="Normal 3 32 10" xfId="2196"/>
    <cellStyle name="Normal 3 32 11" xfId="2197"/>
    <cellStyle name="Normal 3 32 12" xfId="2198"/>
    <cellStyle name="Normal 3 32 13" xfId="2199"/>
    <cellStyle name="Normal 3 32 2" xfId="2200"/>
    <cellStyle name="Normal 3 32 2 10" xfId="2201"/>
    <cellStyle name="Normal 3 32 2 11" xfId="2202"/>
    <cellStyle name="Normal 3 32 2 12" xfId="2203"/>
    <cellStyle name="Normal 3 32 2 2" xfId="2204"/>
    <cellStyle name="Normal 3 32 2 3" xfId="2205"/>
    <cellStyle name="Normal 3 32 2 4" xfId="2206"/>
    <cellStyle name="Normal 3 32 2 5" xfId="2207"/>
    <cellStyle name="Normal 3 32 2 6" xfId="2208"/>
    <cellStyle name="Normal 3 32 2 7" xfId="2209"/>
    <cellStyle name="Normal 3 32 2 8" xfId="2210"/>
    <cellStyle name="Normal 3 32 2 9" xfId="2211"/>
    <cellStyle name="Normal 3 32 3" xfId="2212"/>
    <cellStyle name="Normal 3 32 4" xfId="2213"/>
    <cellStyle name="Normal 3 32 5" xfId="2214"/>
    <cellStyle name="Normal 3 32 6" xfId="2215"/>
    <cellStyle name="Normal 3 32 7" xfId="2216"/>
    <cellStyle name="Normal 3 32 8" xfId="2217"/>
    <cellStyle name="Normal 3 32 9" xfId="2218"/>
    <cellStyle name="Normal 3 33" xfId="2219"/>
    <cellStyle name="Normal 3 33 10" xfId="2220"/>
    <cellStyle name="Normal 3 33 11" xfId="2221"/>
    <cellStyle name="Normal 3 33 12" xfId="2222"/>
    <cellStyle name="Normal 3 33 13" xfId="2223"/>
    <cellStyle name="Normal 3 33 2" xfId="2224"/>
    <cellStyle name="Normal 3 33 2 10" xfId="2225"/>
    <cellStyle name="Normal 3 33 2 11" xfId="2226"/>
    <cellStyle name="Normal 3 33 2 12" xfId="2227"/>
    <cellStyle name="Normal 3 33 2 2" xfId="2228"/>
    <cellStyle name="Normal 3 33 2 3" xfId="2229"/>
    <cellStyle name="Normal 3 33 2 4" xfId="2230"/>
    <cellStyle name="Normal 3 33 2 5" xfId="2231"/>
    <cellStyle name="Normal 3 33 2 6" xfId="2232"/>
    <cellStyle name="Normal 3 33 2 7" xfId="2233"/>
    <cellStyle name="Normal 3 33 2 8" xfId="2234"/>
    <cellStyle name="Normal 3 33 2 9" xfId="2235"/>
    <cellStyle name="Normal 3 33 3" xfId="2236"/>
    <cellStyle name="Normal 3 33 4" xfId="2237"/>
    <cellStyle name="Normal 3 33 5" xfId="2238"/>
    <cellStyle name="Normal 3 33 6" xfId="2239"/>
    <cellStyle name="Normal 3 33 7" xfId="2240"/>
    <cellStyle name="Normal 3 33 8" xfId="2241"/>
    <cellStyle name="Normal 3 33 9" xfId="2242"/>
    <cellStyle name="Normal 3 34" xfId="2243"/>
    <cellStyle name="Normal 3 34 10" xfId="2244"/>
    <cellStyle name="Normal 3 34 11" xfId="2245"/>
    <cellStyle name="Normal 3 34 12" xfId="2246"/>
    <cellStyle name="Normal 3 34 13" xfId="2247"/>
    <cellStyle name="Normal 3 34 2" xfId="2248"/>
    <cellStyle name="Normal 3 34 2 10" xfId="2249"/>
    <cellStyle name="Normal 3 34 2 11" xfId="2250"/>
    <cellStyle name="Normal 3 34 2 12" xfId="2251"/>
    <cellStyle name="Normal 3 34 2 2" xfId="2252"/>
    <cellStyle name="Normal 3 34 2 3" xfId="2253"/>
    <cellStyle name="Normal 3 34 2 4" xfId="2254"/>
    <cellStyle name="Normal 3 34 2 5" xfId="2255"/>
    <cellStyle name="Normal 3 34 2 6" xfId="2256"/>
    <cellStyle name="Normal 3 34 2 7" xfId="2257"/>
    <cellStyle name="Normal 3 34 2 8" xfId="2258"/>
    <cellStyle name="Normal 3 34 2 9" xfId="2259"/>
    <cellStyle name="Normal 3 34 3" xfId="2260"/>
    <cellStyle name="Normal 3 34 4" xfId="2261"/>
    <cellStyle name="Normal 3 34 5" xfId="2262"/>
    <cellStyle name="Normal 3 34 6" xfId="2263"/>
    <cellStyle name="Normal 3 34 7" xfId="2264"/>
    <cellStyle name="Normal 3 34 8" xfId="2265"/>
    <cellStyle name="Normal 3 34 9" xfId="2266"/>
    <cellStyle name="Normal 3 35" xfId="2267"/>
    <cellStyle name="Normal 3 35 10" xfId="2268"/>
    <cellStyle name="Normal 3 35 11" xfId="2269"/>
    <cellStyle name="Normal 3 35 12" xfId="2270"/>
    <cellStyle name="Normal 3 35 13" xfId="2271"/>
    <cellStyle name="Normal 3 35 2" xfId="2272"/>
    <cellStyle name="Normal 3 35 2 10" xfId="2273"/>
    <cellStyle name="Normal 3 35 2 11" xfId="2274"/>
    <cellStyle name="Normal 3 35 2 12" xfId="2275"/>
    <cellStyle name="Normal 3 35 2 2" xfId="2276"/>
    <cellStyle name="Normal 3 35 2 3" xfId="2277"/>
    <cellStyle name="Normal 3 35 2 4" xfId="2278"/>
    <cellStyle name="Normal 3 35 2 5" xfId="2279"/>
    <cellStyle name="Normal 3 35 2 6" xfId="2280"/>
    <cellStyle name="Normal 3 35 2 7" xfId="2281"/>
    <cellStyle name="Normal 3 35 2 8" xfId="2282"/>
    <cellStyle name="Normal 3 35 2 9" xfId="2283"/>
    <cellStyle name="Normal 3 35 3" xfId="2284"/>
    <cellStyle name="Normal 3 35 4" xfId="2285"/>
    <cellStyle name="Normal 3 35 5" xfId="2286"/>
    <cellStyle name="Normal 3 35 6" xfId="2287"/>
    <cellStyle name="Normal 3 35 7" xfId="2288"/>
    <cellStyle name="Normal 3 35 8" xfId="2289"/>
    <cellStyle name="Normal 3 35 9" xfId="2290"/>
    <cellStyle name="Normal 3 36" xfId="2291"/>
    <cellStyle name="Normal 3 36 10" xfId="2292"/>
    <cellStyle name="Normal 3 36 11" xfId="2293"/>
    <cellStyle name="Normal 3 36 12" xfId="2294"/>
    <cellStyle name="Normal 3 36 13" xfId="2295"/>
    <cellStyle name="Normal 3 36 2" xfId="2296"/>
    <cellStyle name="Normal 3 36 2 10" xfId="2297"/>
    <cellStyle name="Normal 3 36 2 11" xfId="2298"/>
    <cellStyle name="Normal 3 36 2 12" xfId="2299"/>
    <cellStyle name="Normal 3 36 2 2" xfId="2300"/>
    <cellStyle name="Normal 3 36 2 3" xfId="2301"/>
    <cellStyle name="Normal 3 36 2 4" xfId="2302"/>
    <cellStyle name="Normal 3 36 2 5" xfId="2303"/>
    <cellStyle name="Normal 3 36 2 6" xfId="2304"/>
    <cellStyle name="Normal 3 36 2 7" xfId="2305"/>
    <cellStyle name="Normal 3 36 2 8" xfId="2306"/>
    <cellStyle name="Normal 3 36 2 9" xfId="2307"/>
    <cellStyle name="Normal 3 36 3" xfId="2308"/>
    <cellStyle name="Normal 3 36 4" xfId="2309"/>
    <cellStyle name="Normal 3 36 5" xfId="2310"/>
    <cellStyle name="Normal 3 36 6" xfId="2311"/>
    <cellStyle name="Normal 3 36 7" xfId="2312"/>
    <cellStyle name="Normal 3 36 8" xfId="2313"/>
    <cellStyle name="Normal 3 36 9" xfId="2314"/>
    <cellStyle name="Normal 3 37" xfId="2315"/>
    <cellStyle name="Normal 3 37 10" xfId="2316"/>
    <cellStyle name="Normal 3 37 11" xfId="2317"/>
    <cellStyle name="Normal 3 37 12" xfId="2318"/>
    <cellStyle name="Normal 3 37 13" xfId="2319"/>
    <cellStyle name="Normal 3 37 2" xfId="2320"/>
    <cellStyle name="Normal 3 37 2 10" xfId="2321"/>
    <cellStyle name="Normal 3 37 2 11" xfId="2322"/>
    <cellStyle name="Normal 3 37 2 12" xfId="2323"/>
    <cellStyle name="Normal 3 37 2 2" xfId="2324"/>
    <cellStyle name="Normal 3 37 2 3" xfId="2325"/>
    <cellStyle name="Normal 3 37 2 4" xfId="2326"/>
    <cellStyle name="Normal 3 37 2 5" xfId="2327"/>
    <cellStyle name="Normal 3 37 2 6" xfId="2328"/>
    <cellStyle name="Normal 3 37 2 7" xfId="2329"/>
    <cellStyle name="Normal 3 37 2 8" xfId="2330"/>
    <cellStyle name="Normal 3 37 2 9" xfId="2331"/>
    <cellStyle name="Normal 3 37 3" xfId="2332"/>
    <cellStyle name="Normal 3 37 4" xfId="2333"/>
    <cellStyle name="Normal 3 37 5" xfId="2334"/>
    <cellStyle name="Normal 3 37 6" xfId="2335"/>
    <cellStyle name="Normal 3 37 7" xfId="2336"/>
    <cellStyle name="Normal 3 37 8" xfId="2337"/>
    <cellStyle name="Normal 3 37 9" xfId="2338"/>
    <cellStyle name="Normal 3 38" xfId="2339"/>
    <cellStyle name="Normal 3 38 10" xfId="2340"/>
    <cellStyle name="Normal 3 38 11" xfId="2341"/>
    <cellStyle name="Normal 3 38 12" xfId="2342"/>
    <cellStyle name="Normal 3 38 13" xfId="2343"/>
    <cellStyle name="Normal 3 38 2" xfId="2344"/>
    <cellStyle name="Normal 3 38 2 10" xfId="2345"/>
    <cellStyle name="Normal 3 38 2 11" xfId="2346"/>
    <cellStyle name="Normal 3 38 2 12" xfId="2347"/>
    <cellStyle name="Normal 3 38 2 2" xfId="2348"/>
    <cellStyle name="Normal 3 38 2 3" xfId="2349"/>
    <cellStyle name="Normal 3 38 2 4" xfId="2350"/>
    <cellStyle name="Normal 3 38 2 5" xfId="2351"/>
    <cellStyle name="Normal 3 38 2 6" xfId="2352"/>
    <cellStyle name="Normal 3 38 2 7" xfId="2353"/>
    <cellStyle name="Normal 3 38 2 8" xfId="2354"/>
    <cellStyle name="Normal 3 38 2 9" xfId="2355"/>
    <cellStyle name="Normal 3 38 3" xfId="2356"/>
    <cellStyle name="Normal 3 38 4" xfId="2357"/>
    <cellStyle name="Normal 3 38 5" xfId="2358"/>
    <cellStyle name="Normal 3 38 6" xfId="2359"/>
    <cellStyle name="Normal 3 38 7" xfId="2360"/>
    <cellStyle name="Normal 3 38 8" xfId="2361"/>
    <cellStyle name="Normal 3 38 9" xfId="2362"/>
    <cellStyle name="Normal 3 39" xfId="2363"/>
    <cellStyle name="Normal 3 39 10" xfId="2364"/>
    <cellStyle name="Normal 3 39 11" xfId="2365"/>
    <cellStyle name="Normal 3 39 12" xfId="2366"/>
    <cellStyle name="Normal 3 39 13" xfId="2367"/>
    <cellStyle name="Normal 3 39 2" xfId="2368"/>
    <cellStyle name="Normal 3 39 2 10" xfId="2369"/>
    <cellStyle name="Normal 3 39 2 11" xfId="2370"/>
    <cellStyle name="Normal 3 39 2 12" xfId="2371"/>
    <cellStyle name="Normal 3 39 2 2" xfId="2372"/>
    <cellStyle name="Normal 3 39 2 3" xfId="2373"/>
    <cellStyle name="Normal 3 39 2 4" xfId="2374"/>
    <cellStyle name="Normal 3 39 2 5" xfId="2375"/>
    <cellStyle name="Normal 3 39 2 6" xfId="2376"/>
    <cellStyle name="Normal 3 39 2 7" xfId="2377"/>
    <cellStyle name="Normal 3 39 2 8" xfId="2378"/>
    <cellStyle name="Normal 3 39 2 9" xfId="2379"/>
    <cellStyle name="Normal 3 39 3" xfId="2380"/>
    <cellStyle name="Normal 3 39 4" xfId="2381"/>
    <cellStyle name="Normal 3 39 5" xfId="2382"/>
    <cellStyle name="Normal 3 39 6" xfId="2383"/>
    <cellStyle name="Normal 3 39 7" xfId="2384"/>
    <cellStyle name="Normal 3 39 8" xfId="2385"/>
    <cellStyle name="Normal 3 39 9" xfId="2386"/>
    <cellStyle name="Normal 3 4" xfId="2387"/>
    <cellStyle name="Normal 3 4 10" xfId="2388"/>
    <cellStyle name="Normal 3 4 11" xfId="2389"/>
    <cellStyle name="Normal 3 4 12" xfId="2390"/>
    <cellStyle name="Normal 3 4 13" xfId="2391"/>
    <cellStyle name="Normal 3 4 2" xfId="2392"/>
    <cellStyle name="Normal 3 4 2 10" xfId="2393"/>
    <cellStyle name="Normal 3 4 2 11" xfId="2394"/>
    <cellStyle name="Normal 3 4 2 12" xfId="2395"/>
    <cellStyle name="Normal 3 4 2 2" xfId="2396"/>
    <cellStyle name="Normal 3 4 2 3" xfId="2397"/>
    <cellStyle name="Normal 3 4 2 4" xfId="2398"/>
    <cellStyle name="Normal 3 4 2 5" xfId="2399"/>
    <cellStyle name="Normal 3 4 2 6" xfId="2400"/>
    <cellStyle name="Normal 3 4 2 7" xfId="2401"/>
    <cellStyle name="Normal 3 4 2 8" xfId="2402"/>
    <cellStyle name="Normal 3 4 2 9" xfId="2403"/>
    <cellStyle name="Normal 3 4 3" xfId="2404"/>
    <cellStyle name="Normal 3 4 4" xfId="2405"/>
    <cellStyle name="Normal 3 4 5" xfId="2406"/>
    <cellStyle name="Normal 3 4 6" xfId="2407"/>
    <cellStyle name="Normal 3 4 7" xfId="2408"/>
    <cellStyle name="Normal 3 4 8" xfId="2409"/>
    <cellStyle name="Normal 3 4 9" xfId="2410"/>
    <cellStyle name="Normal 3 4_CUCARACHO" xfId="2411"/>
    <cellStyle name="Normal 3 40" xfId="2412"/>
    <cellStyle name="Normal 3 40 10" xfId="2413"/>
    <cellStyle name="Normal 3 40 11" xfId="2414"/>
    <cellStyle name="Normal 3 40 12" xfId="2415"/>
    <cellStyle name="Normal 3 40 13" xfId="2416"/>
    <cellStyle name="Normal 3 40 2" xfId="2417"/>
    <cellStyle name="Normal 3 40 2 10" xfId="2418"/>
    <cellStyle name="Normal 3 40 2 11" xfId="2419"/>
    <cellStyle name="Normal 3 40 2 12" xfId="2420"/>
    <cellStyle name="Normal 3 40 2 2" xfId="2421"/>
    <cellStyle name="Normal 3 40 2 3" xfId="2422"/>
    <cellStyle name="Normal 3 40 2 4" xfId="2423"/>
    <cellStyle name="Normal 3 40 2 5" xfId="2424"/>
    <cellStyle name="Normal 3 40 2 6" xfId="2425"/>
    <cellStyle name="Normal 3 40 2 7" xfId="2426"/>
    <cellStyle name="Normal 3 40 2 8" xfId="2427"/>
    <cellStyle name="Normal 3 40 2 9" xfId="2428"/>
    <cellStyle name="Normal 3 40 3" xfId="2429"/>
    <cellStyle name="Normal 3 40 4" xfId="2430"/>
    <cellStyle name="Normal 3 40 5" xfId="2431"/>
    <cellStyle name="Normal 3 40 6" xfId="2432"/>
    <cellStyle name="Normal 3 40 7" xfId="2433"/>
    <cellStyle name="Normal 3 40 8" xfId="2434"/>
    <cellStyle name="Normal 3 40 9" xfId="2435"/>
    <cellStyle name="Normal 3 41" xfId="2436"/>
    <cellStyle name="Normal 3 41 10" xfId="2437"/>
    <cellStyle name="Normal 3 41 11" xfId="2438"/>
    <cellStyle name="Normal 3 41 12" xfId="2439"/>
    <cellStyle name="Normal 3 41 13" xfId="2440"/>
    <cellStyle name="Normal 3 41 2" xfId="2441"/>
    <cellStyle name="Normal 3 41 2 10" xfId="2442"/>
    <cellStyle name="Normal 3 41 2 11" xfId="2443"/>
    <cellStyle name="Normal 3 41 2 12" xfId="2444"/>
    <cellStyle name="Normal 3 41 2 2" xfId="2445"/>
    <cellStyle name="Normal 3 41 2 3" xfId="2446"/>
    <cellStyle name="Normal 3 41 2 4" xfId="2447"/>
    <cellStyle name="Normal 3 41 2 5" xfId="2448"/>
    <cellStyle name="Normal 3 41 2 6" xfId="2449"/>
    <cellStyle name="Normal 3 41 2 7" xfId="2450"/>
    <cellStyle name="Normal 3 41 2 8" xfId="2451"/>
    <cellStyle name="Normal 3 41 2 9" xfId="2452"/>
    <cellStyle name="Normal 3 41 3" xfId="2453"/>
    <cellStyle name="Normal 3 41 4" xfId="2454"/>
    <cellStyle name="Normal 3 41 5" xfId="2455"/>
    <cellStyle name="Normal 3 41 6" xfId="2456"/>
    <cellStyle name="Normal 3 41 7" xfId="2457"/>
    <cellStyle name="Normal 3 41 8" xfId="2458"/>
    <cellStyle name="Normal 3 41 9" xfId="2459"/>
    <cellStyle name="Normal 3 42" xfId="2460"/>
    <cellStyle name="Normal 3 42 10" xfId="2461"/>
    <cellStyle name="Normal 3 42 11" xfId="2462"/>
    <cellStyle name="Normal 3 42 12" xfId="2463"/>
    <cellStyle name="Normal 3 42 13" xfId="2464"/>
    <cellStyle name="Normal 3 42 2" xfId="2465"/>
    <cellStyle name="Normal 3 42 2 10" xfId="2466"/>
    <cellStyle name="Normal 3 42 2 11" xfId="2467"/>
    <cellStyle name="Normal 3 42 2 12" xfId="2468"/>
    <cellStyle name="Normal 3 42 2 2" xfId="2469"/>
    <cellStyle name="Normal 3 42 2 3" xfId="2470"/>
    <cellStyle name="Normal 3 42 2 4" xfId="2471"/>
    <cellStyle name="Normal 3 42 2 5" xfId="2472"/>
    <cellStyle name="Normal 3 42 2 6" xfId="2473"/>
    <cellStyle name="Normal 3 42 2 7" xfId="2474"/>
    <cellStyle name="Normal 3 42 2 8" xfId="2475"/>
    <cellStyle name="Normal 3 42 2 9" xfId="2476"/>
    <cellStyle name="Normal 3 42 3" xfId="2477"/>
    <cellStyle name="Normal 3 42 4" xfId="2478"/>
    <cellStyle name="Normal 3 42 5" xfId="2479"/>
    <cellStyle name="Normal 3 42 6" xfId="2480"/>
    <cellStyle name="Normal 3 42 7" xfId="2481"/>
    <cellStyle name="Normal 3 42 8" xfId="2482"/>
    <cellStyle name="Normal 3 42 9" xfId="2483"/>
    <cellStyle name="Normal 3 43" xfId="2484"/>
    <cellStyle name="Normal 3 43 10" xfId="2485"/>
    <cellStyle name="Normal 3 43 11" xfId="2486"/>
    <cellStyle name="Normal 3 43 12" xfId="2487"/>
    <cellStyle name="Normal 3 43 13" xfId="2488"/>
    <cellStyle name="Normal 3 43 2" xfId="2489"/>
    <cellStyle name="Normal 3 43 2 10" xfId="2490"/>
    <cellStyle name="Normal 3 43 2 11" xfId="2491"/>
    <cellStyle name="Normal 3 43 2 12" xfId="2492"/>
    <cellStyle name="Normal 3 43 2 2" xfId="2493"/>
    <cellStyle name="Normal 3 43 2 3" xfId="2494"/>
    <cellStyle name="Normal 3 43 2 4" xfId="2495"/>
    <cellStyle name="Normal 3 43 2 5" xfId="2496"/>
    <cellStyle name="Normal 3 43 2 6" xfId="2497"/>
    <cellStyle name="Normal 3 43 2 7" xfId="2498"/>
    <cellStyle name="Normal 3 43 2 8" xfId="2499"/>
    <cellStyle name="Normal 3 43 2 9" xfId="2500"/>
    <cellStyle name="Normal 3 43 3" xfId="2501"/>
    <cellStyle name="Normal 3 43 4" xfId="2502"/>
    <cellStyle name="Normal 3 43 5" xfId="2503"/>
    <cellStyle name="Normal 3 43 6" xfId="2504"/>
    <cellStyle name="Normal 3 43 7" xfId="2505"/>
    <cellStyle name="Normal 3 43 8" xfId="2506"/>
    <cellStyle name="Normal 3 43 9" xfId="2507"/>
    <cellStyle name="Normal 3 44" xfId="2508"/>
    <cellStyle name="Normal 3 44 10" xfId="2509"/>
    <cellStyle name="Normal 3 44 11" xfId="2510"/>
    <cellStyle name="Normal 3 44 12" xfId="2511"/>
    <cellStyle name="Normal 3 44 13" xfId="2512"/>
    <cellStyle name="Normal 3 44 2" xfId="2513"/>
    <cellStyle name="Normal 3 44 2 10" xfId="2514"/>
    <cellStyle name="Normal 3 44 2 11" xfId="2515"/>
    <cellStyle name="Normal 3 44 2 12" xfId="2516"/>
    <cellStyle name="Normal 3 44 2 2" xfId="2517"/>
    <cellStyle name="Normal 3 44 2 3" xfId="2518"/>
    <cellStyle name="Normal 3 44 2 4" xfId="2519"/>
    <cellStyle name="Normal 3 44 2 5" xfId="2520"/>
    <cellStyle name="Normal 3 44 2 6" xfId="2521"/>
    <cellStyle name="Normal 3 44 2 7" xfId="2522"/>
    <cellStyle name="Normal 3 44 2 8" xfId="2523"/>
    <cellStyle name="Normal 3 44 2 9" xfId="2524"/>
    <cellStyle name="Normal 3 44 3" xfId="2525"/>
    <cellStyle name="Normal 3 44 4" xfId="2526"/>
    <cellStyle name="Normal 3 44 5" xfId="2527"/>
    <cellStyle name="Normal 3 44 6" xfId="2528"/>
    <cellStyle name="Normal 3 44 7" xfId="2529"/>
    <cellStyle name="Normal 3 44 8" xfId="2530"/>
    <cellStyle name="Normal 3 44 9" xfId="2531"/>
    <cellStyle name="Normal 3 45" xfId="2532"/>
    <cellStyle name="Normal 3 45 10" xfId="2533"/>
    <cellStyle name="Normal 3 45 11" xfId="2534"/>
    <cellStyle name="Normal 3 45 12" xfId="2535"/>
    <cellStyle name="Normal 3 45 13" xfId="2536"/>
    <cellStyle name="Normal 3 45 2" xfId="2537"/>
    <cellStyle name="Normal 3 45 2 10" xfId="2538"/>
    <cellStyle name="Normal 3 45 2 11" xfId="2539"/>
    <cellStyle name="Normal 3 45 2 12" xfId="2540"/>
    <cellStyle name="Normal 3 45 2 2" xfId="2541"/>
    <cellStyle name="Normal 3 45 2 3" xfId="2542"/>
    <cellStyle name="Normal 3 45 2 4" xfId="2543"/>
    <cellStyle name="Normal 3 45 2 5" xfId="2544"/>
    <cellStyle name="Normal 3 45 2 6" xfId="2545"/>
    <cellStyle name="Normal 3 45 2 7" xfId="2546"/>
    <cellStyle name="Normal 3 45 2 8" xfId="2547"/>
    <cellStyle name="Normal 3 45 2 9" xfId="2548"/>
    <cellStyle name="Normal 3 45 3" xfId="2549"/>
    <cellStyle name="Normal 3 45 4" xfId="2550"/>
    <cellStyle name="Normal 3 45 5" xfId="2551"/>
    <cellStyle name="Normal 3 45 6" xfId="2552"/>
    <cellStyle name="Normal 3 45 7" xfId="2553"/>
    <cellStyle name="Normal 3 45 8" xfId="2554"/>
    <cellStyle name="Normal 3 45 9" xfId="2555"/>
    <cellStyle name="Normal 3 46" xfId="2556"/>
    <cellStyle name="Normal 3 46 10" xfId="2557"/>
    <cellStyle name="Normal 3 46 11" xfId="2558"/>
    <cellStyle name="Normal 3 46 12" xfId="2559"/>
    <cellStyle name="Normal 3 46 13" xfId="2560"/>
    <cellStyle name="Normal 3 46 2" xfId="2561"/>
    <cellStyle name="Normal 3 46 2 10" xfId="2562"/>
    <cellStyle name="Normal 3 46 2 11" xfId="2563"/>
    <cellStyle name="Normal 3 46 2 12" xfId="2564"/>
    <cellStyle name="Normal 3 46 2 2" xfId="2565"/>
    <cellStyle name="Normal 3 46 2 3" xfId="2566"/>
    <cellStyle name="Normal 3 46 2 4" xfId="2567"/>
    <cellStyle name="Normal 3 46 2 5" xfId="2568"/>
    <cellStyle name="Normal 3 46 2 6" xfId="2569"/>
    <cellStyle name="Normal 3 46 2 7" xfId="2570"/>
    <cellStyle name="Normal 3 46 2 8" xfId="2571"/>
    <cellStyle name="Normal 3 46 2 9" xfId="2572"/>
    <cellStyle name="Normal 3 46 3" xfId="2573"/>
    <cellStyle name="Normal 3 46 4" xfId="2574"/>
    <cellStyle name="Normal 3 46 5" xfId="2575"/>
    <cellStyle name="Normal 3 46 6" xfId="2576"/>
    <cellStyle name="Normal 3 46 7" xfId="2577"/>
    <cellStyle name="Normal 3 46 8" xfId="2578"/>
    <cellStyle name="Normal 3 46 9" xfId="2579"/>
    <cellStyle name="Normal 3 47" xfId="2580"/>
    <cellStyle name="Normal 3 47 10" xfId="2581"/>
    <cellStyle name="Normal 3 47 11" xfId="2582"/>
    <cellStyle name="Normal 3 47 12" xfId="2583"/>
    <cellStyle name="Normal 3 47 13" xfId="2584"/>
    <cellStyle name="Normal 3 47 2" xfId="2585"/>
    <cellStyle name="Normal 3 47 2 10" xfId="2586"/>
    <cellStyle name="Normal 3 47 2 11" xfId="2587"/>
    <cellStyle name="Normal 3 47 2 12" xfId="2588"/>
    <cellStyle name="Normal 3 47 2 2" xfId="2589"/>
    <cellStyle name="Normal 3 47 2 3" xfId="2590"/>
    <cellStyle name="Normal 3 47 2 4" xfId="2591"/>
    <cellStyle name="Normal 3 47 2 5" xfId="2592"/>
    <cellStyle name="Normal 3 47 2 6" xfId="2593"/>
    <cellStyle name="Normal 3 47 2 7" xfId="2594"/>
    <cellStyle name="Normal 3 47 2 8" xfId="2595"/>
    <cellStyle name="Normal 3 47 2 9" xfId="2596"/>
    <cellStyle name="Normal 3 47 3" xfId="2597"/>
    <cellStyle name="Normal 3 47 4" xfId="2598"/>
    <cellStyle name="Normal 3 47 5" xfId="2599"/>
    <cellStyle name="Normal 3 47 6" xfId="2600"/>
    <cellStyle name="Normal 3 47 7" xfId="2601"/>
    <cellStyle name="Normal 3 47 8" xfId="2602"/>
    <cellStyle name="Normal 3 47 9" xfId="2603"/>
    <cellStyle name="Normal 3 48" xfId="2604"/>
    <cellStyle name="Normal 3 48 10" xfId="2605"/>
    <cellStyle name="Normal 3 48 11" xfId="2606"/>
    <cellStyle name="Normal 3 48 12" xfId="2607"/>
    <cellStyle name="Normal 3 48 13" xfId="2608"/>
    <cellStyle name="Normal 3 48 2" xfId="2609"/>
    <cellStyle name="Normal 3 48 2 10" xfId="2610"/>
    <cellStyle name="Normal 3 48 2 11" xfId="2611"/>
    <cellStyle name="Normal 3 48 2 12" xfId="2612"/>
    <cellStyle name="Normal 3 48 2 2" xfId="2613"/>
    <cellStyle name="Normal 3 48 2 3" xfId="2614"/>
    <cellStyle name="Normal 3 48 2 4" xfId="2615"/>
    <cellStyle name="Normal 3 48 2 5" xfId="2616"/>
    <cellStyle name="Normal 3 48 2 6" xfId="2617"/>
    <cellStyle name="Normal 3 48 2 7" xfId="2618"/>
    <cellStyle name="Normal 3 48 2 8" xfId="2619"/>
    <cellStyle name="Normal 3 48 2 9" xfId="2620"/>
    <cellStyle name="Normal 3 48 3" xfId="2621"/>
    <cellStyle name="Normal 3 48 4" xfId="2622"/>
    <cellStyle name="Normal 3 48 5" xfId="2623"/>
    <cellStyle name="Normal 3 48 6" xfId="2624"/>
    <cellStyle name="Normal 3 48 7" xfId="2625"/>
    <cellStyle name="Normal 3 48 8" xfId="2626"/>
    <cellStyle name="Normal 3 48 9" xfId="2627"/>
    <cellStyle name="Normal 3 49" xfId="2628"/>
    <cellStyle name="Normal 3 49 10" xfId="2629"/>
    <cellStyle name="Normal 3 49 11" xfId="2630"/>
    <cellStyle name="Normal 3 49 12" xfId="2631"/>
    <cellStyle name="Normal 3 49 13" xfId="2632"/>
    <cellStyle name="Normal 3 49 2" xfId="2633"/>
    <cellStyle name="Normal 3 49 2 10" xfId="2634"/>
    <cellStyle name="Normal 3 49 2 11" xfId="2635"/>
    <cellStyle name="Normal 3 49 2 12" xfId="2636"/>
    <cellStyle name="Normal 3 49 2 2" xfId="2637"/>
    <cellStyle name="Normal 3 49 2 3" xfId="2638"/>
    <cellStyle name="Normal 3 49 2 4" xfId="2639"/>
    <cellStyle name="Normal 3 49 2 5" xfId="2640"/>
    <cellStyle name="Normal 3 49 2 6" xfId="2641"/>
    <cellStyle name="Normal 3 49 2 7" xfId="2642"/>
    <cellStyle name="Normal 3 49 2 8" xfId="2643"/>
    <cellStyle name="Normal 3 49 2 9" xfId="2644"/>
    <cellStyle name="Normal 3 49 3" xfId="2645"/>
    <cellStyle name="Normal 3 49 4" xfId="2646"/>
    <cellStyle name="Normal 3 49 5" xfId="2647"/>
    <cellStyle name="Normal 3 49 6" xfId="2648"/>
    <cellStyle name="Normal 3 49 7" xfId="2649"/>
    <cellStyle name="Normal 3 49 8" xfId="2650"/>
    <cellStyle name="Normal 3 49 9" xfId="2651"/>
    <cellStyle name="Normal 3 5" xfId="2652"/>
    <cellStyle name="Normal 3 5 10" xfId="2653"/>
    <cellStyle name="Normal 3 5 11" xfId="2654"/>
    <cellStyle name="Normal 3 5 12" xfId="2655"/>
    <cellStyle name="Normal 3 5 13" xfId="2656"/>
    <cellStyle name="Normal 3 5 2" xfId="2657"/>
    <cellStyle name="Normal 3 5 2 10" xfId="2658"/>
    <cellStyle name="Normal 3 5 2 11" xfId="2659"/>
    <cellStyle name="Normal 3 5 2 12" xfId="2660"/>
    <cellStyle name="Normal 3 5 2 13" xfId="2661"/>
    <cellStyle name="Normal 3 5 2 2" xfId="2662"/>
    <cellStyle name="Normal 3 5 2 3" xfId="2663"/>
    <cellStyle name="Normal 3 5 2 4" xfId="2664"/>
    <cellStyle name="Normal 3 5 2 5" xfId="2665"/>
    <cellStyle name="Normal 3 5 2 6" xfId="2666"/>
    <cellStyle name="Normal 3 5 2 7" xfId="2667"/>
    <cellStyle name="Normal 3 5 2 8" xfId="2668"/>
    <cellStyle name="Normal 3 5 2 9" xfId="2669"/>
    <cellStyle name="Normal 3 5 3" xfId="2670"/>
    <cellStyle name="Normal 3 5 4" xfId="2671"/>
    <cellStyle name="Normal 3 5 5" xfId="2672"/>
    <cellStyle name="Normal 3 5 6" xfId="2673"/>
    <cellStyle name="Normal 3 5 7" xfId="2674"/>
    <cellStyle name="Normal 3 5 8" xfId="2675"/>
    <cellStyle name="Normal 3 5 9" xfId="2676"/>
    <cellStyle name="Normal 3 50" xfId="2677"/>
    <cellStyle name="Normal 3 50 10" xfId="2678"/>
    <cellStyle name="Normal 3 50 11" xfId="2679"/>
    <cellStyle name="Normal 3 50 12" xfId="2680"/>
    <cellStyle name="Normal 3 50 13" xfId="2681"/>
    <cellStyle name="Normal 3 50 2" xfId="2682"/>
    <cellStyle name="Normal 3 50 2 10" xfId="2683"/>
    <cellStyle name="Normal 3 50 2 11" xfId="2684"/>
    <cellStyle name="Normal 3 50 2 12" xfId="2685"/>
    <cellStyle name="Normal 3 50 2 2" xfId="2686"/>
    <cellStyle name="Normal 3 50 2 3" xfId="2687"/>
    <cellStyle name="Normal 3 50 2 4" xfId="2688"/>
    <cellStyle name="Normal 3 50 2 5" xfId="2689"/>
    <cellStyle name="Normal 3 50 2 6" xfId="2690"/>
    <cellStyle name="Normal 3 50 2 7" xfId="2691"/>
    <cellStyle name="Normal 3 50 2 8" xfId="2692"/>
    <cellStyle name="Normal 3 50 2 9" xfId="2693"/>
    <cellStyle name="Normal 3 50 3" xfId="2694"/>
    <cellStyle name="Normal 3 50 4" xfId="2695"/>
    <cellStyle name="Normal 3 50 5" xfId="2696"/>
    <cellStyle name="Normal 3 50 6" xfId="2697"/>
    <cellStyle name="Normal 3 50 7" xfId="2698"/>
    <cellStyle name="Normal 3 50 8" xfId="2699"/>
    <cellStyle name="Normal 3 50 9" xfId="2700"/>
    <cellStyle name="Normal 3 51" xfId="2701"/>
    <cellStyle name="Normal 3 51 10" xfId="2702"/>
    <cellStyle name="Normal 3 51 11" xfId="2703"/>
    <cellStyle name="Normal 3 51 12" xfId="2704"/>
    <cellStyle name="Normal 3 51 13" xfId="2705"/>
    <cellStyle name="Normal 3 51 2" xfId="2706"/>
    <cellStyle name="Normal 3 51 2 10" xfId="2707"/>
    <cellStyle name="Normal 3 51 2 11" xfId="2708"/>
    <cellStyle name="Normal 3 51 2 12" xfId="2709"/>
    <cellStyle name="Normal 3 51 2 2" xfId="2710"/>
    <cellStyle name="Normal 3 51 2 3" xfId="2711"/>
    <cellStyle name="Normal 3 51 2 4" xfId="2712"/>
    <cellStyle name="Normal 3 51 2 5" xfId="2713"/>
    <cellStyle name="Normal 3 51 2 6" xfId="2714"/>
    <cellStyle name="Normal 3 51 2 7" xfId="2715"/>
    <cellStyle name="Normal 3 51 2 8" xfId="2716"/>
    <cellStyle name="Normal 3 51 2 9" xfId="2717"/>
    <cellStyle name="Normal 3 51 3" xfId="2718"/>
    <cellStyle name="Normal 3 51 4" xfId="2719"/>
    <cellStyle name="Normal 3 51 5" xfId="2720"/>
    <cellStyle name="Normal 3 51 6" xfId="2721"/>
    <cellStyle name="Normal 3 51 7" xfId="2722"/>
    <cellStyle name="Normal 3 51 8" xfId="2723"/>
    <cellStyle name="Normal 3 51 9" xfId="2724"/>
    <cellStyle name="Normal 3 52" xfId="2725"/>
    <cellStyle name="Normal 3 52 10" xfId="2726"/>
    <cellStyle name="Normal 3 52 11" xfId="2727"/>
    <cellStyle name="Normal 3 52 12" xfId="2728"/>
    <cellStyle name="Normal 3 52 13" xfId="2729"/>
    <cellStyle name="Normal 3 52 2" xfId="2730"/>
    <cellStyle name="Normal 3 52 2 10" xfId="2731"/>
    <cellStyle name="Normal 3 52 2 11" xfId="2732"/>
    <cellStyle name="Normal 3 52 2 12" xfId="2733"/>
    <cellStyle name="Normal 3 52 2 2" xfId="2734"/>
    <cellStyle name="Normal 3 52 2 3" xfId="2735"/>
    <cellStyle name="Normal 3 52 2 4" xfId="2736"/>
    <cellStyle name="Normal 3 52 2 5" xfId="2737"/>
    <cellStyle name="Normal 3 52 2 6" xfId="2738"/>
    <cellStyle name="Normal 3 52 2 7" xfId="2739"/>
    <cellStyle name="Normal 3 52 2 8" xfId="2740"/>
    <cellStyle name="Normal 3 52 2 9" xfId="2741"/>
    <cellStyle name="Normal 3 52 3" xfId="2742"/>
    <cellStyle name="Normal 3 52 4" xfId="2743"/>
    <cellStyle name="Normal 3 52 5" xfId="2744"/>
    <cellStyle name="Normal 3 52 6" xfId="2745"/>
    <cellStyle name="Normal 3 52 7" xfId="2746"/>
    <cellStyle name="Normal 3 52 8" xfId="2747"/>
    <cellStyle name="Normal 3 52 9" xfId="2748"/>
    <cellStyle name="Normal 3 53" xfId="2749"/>
    <cellStyle name="Normal 3 53 10" xfId="2750"/>
    <cellStyle name="Normal 3 53 11" xfId="2751"/>
    <cellStyle name="Normal 3 53 12" xfId="2752"/>
    <cellStyle name="Normal 3 53 13" xfId="2753"/>
    <cellStyle name="Normal 3 53 2" xfId="2754"/>
    <cellStyle name="Normal 3 53 2 10" xfId="2755"/>
    <cellStyle name="Normal 3 53 2 11" xfId="2756"/>
    <cellStyle name="Normal 3 53 2 12" xfId="2757"/>
    <cellStyle name="Normal 3 53 2 2" xfId="2758"/>
    <cellStyle name="Normal 3 53 2 3" xfId="2759"/>
    <cellStyle name="Normal 3 53 2 4" xfId="2760"/>
    <cellStyle name="Normal 3 53 2 5" xfId="2761"/>
    <cellStyle name="Normal 3 53 2 6" xfId="2762"/>
    <cellStyle name="Normal 3 53 2 7" xfId="2763"/>
    <cellStyle name="Normal 3 53 2 8" xfId="2764"/>
    <cellStyle name="Normal 3 53 2 9" xfId="2765"/>
    <cellStyle name="Normal 3 53 3" xfId="2766"/>
    <cellStyle name="Normal 3 53 4" xfId="2767"/>
    <cellStyle name="Normal 3 53 5" xfId="2768"/>
    <cellStyle name="Normal 3 53 6" xfId="2769"/>
    <cellStyle name="Normal 3 53 7" xfId="2770"/>
    <cellStyle name="Normal 3 53 8" xfId="2771"/>
    <cellStyle name="Normal 3 53 9" xfId="2772"/>
    <cellStyle name="Normal 3 54" xfId="2773"/>
    <cellStyle name="Normal 3 54 10" xfId="2774"/>
    <cellStyle name="Normal 3 54 11" xfId="2775"/>
    <cellStyle name="Normal 3 54 12" xfId="2776"/>
    <cellStyle name="Normal 3 54 13" xfId="2777"/>
    <cellStyle name="Normal 3 54 2" xfId="2778"/>
    <cellStyle name="Normal 3 54 2 10" xfId="2779"/>
    <cellStyle name="Normal 3 54 2 11" xfId="2780"/>
    <cellStyle name="Normal 3 54 2 12" xfId="2781"/>
    <cellStyle name="Normal 3 54 2 2" xfId="2782"/>
    <cellStyle name="Normal 3 54 2 3" xfId="2783"/>
    <cellStyle name="Normal 3 54 2 4" xfId="2784"/>
    <cellStyle name="Normal 3 54 2 5" xfId="2785"/>
    <cellStyle name="Normal 3 54 2 6" xfId="2786"/>
    <cellStyle name="Normal 3 54 2 7" xfId="2787"/>
    <cellStyle name="Normal 3 54 2 8" xfId="2788"/>
    <cellStyle name="Normal 3 54 2 9" xfId="2789"/>
    <cellStyle name="Normal 3 54 3" xfId="2790"/>
    <cellStyle name="Normal 3 54 4" xfId="2791"/>
    <cellStyle name="Normal 3 54 5" xfId="2792"/>
    <cellStyle name="Normal 3 54 6" xfId="2793"/>
    <cellStyle name="Normal 3 54 7" xfId="2794"/>
    <cellStyle name="Normal 3 54 8" xfId="2795"/>
    <cellStyle name="Normal 3 54 9" xfId="2796"/>
    <cellStyle name="Normal 3 55" xfId="2797"/>
    <cellStyle name="Normal 3 55 10" xfId="2798"/>
    <cellStyle name="Normal 3 55 11" xfId="2799"/>
    <cellStyle name="Normal 3 55 12" xfId="2800"/>
    <cellStyle name="Normal 3 55 13" xfId="2801"/>
    <cellStyle name="Normal 3 55 2" xfId="2802"/>
    <cellStyle name="Normal 3 55 2 10" xfId="2803"/>
    <cellStyle name="Normal 3 55 2 11" xfId="2804"/>
    <cellStyle name="Normal 3 55 2 12" xfId="2805"/>
    <cellStyle name="Normal 3 55 2 2" xfId="2806"/>
    <cellStyle name="Normal 3 55 2 3" xfId="2807"/>
    <cellStyle name="Normal 3 55 2 4" xfId="2808"/>
    <cellStyle name="Normal 3 55 2 5" xfId="2809"/>
    <cellStyle name="Normal 3 55 2 6" xfId="2810"/>
    <cellStyle name="Normal 3 55 2 7" xfId="2811"/>
    <cellStyle name="Normal 3 55 2 8" xfId="2812"/>
    <cellStyle name="Normal 3 55 2 9" xfId="2813"/>
    <cellStyle name="Normal 3 55 3" xfId="2814"/>
    <cellStyle name="Normal 3 55 4" xfId="2815"/>
    <cellStyle name="Normal 3 55 5" xfId="2816"/>
    <cellStyle name="Normal 3 55 6" xfId="2817"/>
    <cellStyle name="Normal 3 55 7" xfId="2818"/>
    <cellStyle name="Normal 3 55 8" xfId="2819"/>
    <cellStyle name="Normal 3 55 9" xfId="2820"/>
    <cellStyle name="Normal 3 56" xfId="2821"/>
    <cellStyle name="Normal 3 56 10" xfId="2822"/>
    <cellStyle name="Normal 3 56 11" xfId="2823"/>
    <cellStyle name="Normal 3 56 12" xfId="2824"/>
    <cellStyle name="Normal 3 56 13" xfId="2825"/>
    <cellStyle name="Normal 3 56 2" xfId="2826"/>
    <cellStyle name="Normal 3 56 2 10" xfId="2827"/>
    <cellStyle name="Normal 3 56 2 11" xfId="2828"/>
    <cellStyle name="Normal 3 56 2 12" xfId="2829"/>
    <cellStyle name="Normal 3 56 2 2" xfId="2830"/>
    <cellStyle name="Normal 3 56 2 3" xfId="2831"/>
    <cellStyle name="Normal 3 56 2 4" xfId="2832"/>
    <cellStyle name="Normal 3 56 2 5" xfId="2833"/>
    <cellStyle name="Normal 3 56 2 6" xfId="2834"/>
    <cellStyle name="Normal 3 56 2 7" xfId="2835"/>
    <cellStyle name="Normal 3 56 2 8" xfId="2836"/>
    <cellStyle name="Normal 3 56 2 9" xfId="2837"/>
    <cellStyle name="Normal 3 56 3" xfId="2838"/>
    <cellStyle name="Normal 3 56 4" xfId="2839"/>
    <cellStyle name="Normal 3 56 5" xfId="2840"/>
    <cellStyle name="Normal 3 56 6" xfId="2841"/>
    <cellStyle name="Normal 3 56 7" xfId="2842"/>
    <cellStyle name="Normal 3 56 8" xfId="2843"/>
    <cellStyle name="Normal 3 56 9" xfId="2844"/>
    <cellStyle name="Normal 3 57" xfId="2845"/>
    <cellStyle name="Normal 3 57 10" xfId="2846"/>
    <cellStyle name="Normal 3 57 11" xfId="2847"/>
    <cellStyle name="Normal 3 57 12" xfId="2848"/>
    <cellStyle name="Normal 3 57 13" xfId="2849"/>
    <cellStyle name="Normal 3 57 2" xfId="2850"/>
    <cellStyle name="Normal 3 57 2 10" xfId="2851"/>
    <cellStyle name="Normal 3 57 2 11" xfId="2852"/>
    <cellStyle name="Normal 3 57 2 12" xfId="2853"/>
    <cellStyle name="Normal 3 57 2 2" xfId="2854"/>
    <cellStyle name="Normal 3 57 2 3" xfId="2855"/>
    <cellStyle name="Normal 3 57 2 4" xfId="2856"/>
    <cellStyle name="Normal 3 57 2 5" xfId="2857"/>
    <cellStyle name="Normal 3 57 2 6" xfId="2858"/>
    <cellStyle name="Normal 3 57 2 7" xfId="2859"/>
    <cellStyle name="Normal 3 57 2 8" xfId="2860"/>
    <cellStyle name="Normal 3 57 2 9" xfId="2861"/>
    <cellStyle name="Normal 3 57 3" xfId="2862"/>
    <cellStyle name="Normal 3 57 4" xfId="2863"/>
    <cellStyle name="Normal 3 57 5" xfId="2864"/>
    <cellStyle name="Normal 3 57 6" xfId="2865"/>
    <cellStyle name="Normal 3 57 7" xfId="2866"/>
    <cellStyle name="Normal 3 57 8" xfId="2867"/>
    <cellStyle name="Normal 3 57 9" xfId="2868"/>
    <cellStyle name="Normal 3 58" xfId="2869"/>
    <cellStyle name="Normal 3 58 10" xfId="2870"/>
    <cellStyle name="Normal 3 58 11" xfId="2871"/>
    <cellStyle name="Normal 3 58 12" xfId="2872"/>
    <cellStyle name="Normal 3 58 13" xfId="2873"/>
    <cellStyle name="Normal 3 58 2" xfId="2874"/>
    <cellStyle name="Normal 3 58 2 10" xfId="2875"/>
    <cellStyle name="Normal 3 58 2 11" xfId="2876"/>
    <cellStyle name="Normal 3 58 2 12" xfId="2877"/>
    <cellStyle name="Normal 3 58 2 2" xfId="2878"/>
    <cellStyle name="Normal 3 58 2 3" xfId="2879"/>
    <cellStyle name="Normal 3 58 2 4" xfId="2880"/>
    <cellStyle name="Normal 3 58 2 5" xfId="2881"/>
    <cellStyle name="Normal 3 58 2 6" xfId="2882"/>
    <cellStyle name="Normal 3 58 2 7" xfId="2883"/>
    <cellStyle name="Normal 3 58 2 8" xfId="2884"/>
    <cellStyle name="Normal 3 58 2 9" xfId="2885"/>
    <cellStyle name="Normal 3 58 3" xfId="2886"/>
    <cellStyle name="Normal 3 58 4" xfId="2887"/>
    <cellStyle name="Normal 3 58 5" xfId="2888"/>
    <cellStyle name="Normal 3 58 6" xfId="2889"/>
    <cellStyle name="Normal 3 58 7" xfId="2890"/>
    <cellStyle name="Normal 3 58 8" xfId="2891"/>
    <cellStyle name="Normal 3 58 9" xfId="2892"/>
    <cellStyle name="Normal 3 59" xfId="2893"/>
    <cellStyle name="Normal 3 59 10" xfId="2894"/>
    <cellStyle name="Normal 3 59 11" xfId="2895"/>
    <cellStyle name="Normal 3 59 12" xfId="2896"/>
    <cellStyle name="Normal 3 59 13" xfId="2897"/>
    <cellStyle name="Normal 3 59 2" xfId="2898"/>
    <cellStyle name="Normal 3 59 2 10" xfId="2899"/>
    <cellStyle name="Normal 3 59 2 11" xfId="2900"/>
    <cellStyle name="Normal 3 59 2 12" xfId="2901"/>
    <cellStyle name="Normal 3 59 2 2" xfId="2902"/>
    <cellStyle name="Normal 3 59 2 3" xfId="2903"/>
    <cellStyle name="Normal 3 59 2 4" xfId="2904"/>
    <cellStyle name="Normal 3 59 2 5" xfId="2905"/>
    <cellStyle name="Normal 3 59 2 6" xfId="2906"/>
    <cellStyle name="Normal 3 59 2 7" xfId="2907"/>
    <cellStyle name="Normal 3 59 2 8" xfId="2908"/>
    <cellStyle name="Normal 3 59 2 9" xfId="2909"/>
    <cellStyle name="Normal 3 59 3" xfId="2910"/>
    <cellStyle name="Normal 3 59 4" xfId="2911"/>
    <cellStyle name="Normal 3 59 5" xfId="2912"/>
    <cellStyle name="Normal 3 59 6" xfId="2913"/>
    <cellStyle name="Normal 3 59 7" xfId="2914"/>
    <cellStyle name="Normal 3 59 8" xfId="2915"/>
    <cellStyle name="Normal 3 59 9" xfId="2916"/>
    <cellStyle name="Normal 3 6" xfId="2917"/>
    <cellStyle name="Normal 3 6 10" xfId="2918"/>
    <cellStyle name="Normal 3 6 11" xfId="2919"/>
    <cellStyle name="Normal 3 6 12" xfId="2920"/>
    <cellStyle name="Normal 3 6 13" xfId="2921"/>
    <cellStyle name="Normal 3 6 2" xfId="2922"/>
    <cellStyle name="Normal 3 6 2 10" xfId="2923"/>
    <cellStyle name="Normal 3 6 2 11" xfId="2924"/>
    <cellStyle name="Normal 3 6 2 12" xfId="2925"/>
    <cellStyle name="Normal 3 6 2 2" xfId="2926"/>
    <cellStyle name="Normal 3 6 2 3" xfId="2927"/>
    <cellStyle name="Normal 3 6 2 4" xfId="2928"/>
    <cellStyle name="Normal 3 6 2 5" xfId="2929"/>
    <cellStyle name="Normal 3 6 2 6" xfId="2930"/>
    <cellStyle name="Normal 3 6 2 7" xfId="2931"/>
    <cellStyle name="Normal 3 6 2 8" xfId="2932"/>
    <cellStyle name="Normal 3 6 2 9" xfId="2933"/>
    <cellStyle name="Normal 3 6 3" xfId="2934"/>
    <cellStyle name="Normal 3 6 4" xfId="2935"/>
    <cellStyle name="Normal 3 6 5" xfId="2936"/>
    <cellStyle name="Normal 3 6 6" xfId="2937"/>
    <cellStyle name="Normal 3 6 7" xfId="2938"/>
    <cellStyle name="Normal 3 6 8" xfId="2939"/>
    <cellStyle name="Normal 3 6 9" xfId="2940"/>
    <cellStyle name="Normal 3 60" xfId="2941"/>
    <cellStyle name="Normal 3 60 10" xfId="2942"/>
    <cellStyle name="Normal 3 60 11" xfId="2943"/>
    <cellStyle name="Normal 3 60 12" xfId="2944"/>
    <cellStyle name="Normal 3 60 13" xfId="2945"/>
    <cellStyle name="Normal 3 60 2" xfId="2946"/>
    <cellStyle name="Normal 3 60 2 10" xfId="2947"/>
    <cellStyle name="Normal 3 60 2 11" xfId="2948"/>
    <cellStyle name="Normal 3 60 2 12" xfId="2949"/>
    <cellStyle name="Normal 3 60 2 2" xfId="2950"/>
    <cellStyle name="Normal 3 60 2 3" xfId="2951"/>
    <cellStyle name="Normal 3 60 2 4" xfId="2952"/>
    <cellStyle name="Normal 3 60 2 5" xfId="2953"/>
    <cellStyle name="Normal 3 60 2 6" xfId="2954"/>
    <cellStyle name="Normal 3 60 2 7" xfId="2955"/>
    <cellStyle name="Normal 3 60 2 8" xfId="2956"/>
    <cellStyle name="Normal 3 60 2 9" xfId="2957"/>
    <cellStyle name="Normal 3 60 3" xfId="2958"/>
    <cellStyle name="Normal 3 60 4" xfId="2959"/>
    <cellStyle name="Normal 3 60 5" xfId="2960"/>
    <cellStyle name="Normal 3 60 6" xfId="2961"/>
    <cellStyle name="Normal 3 60 7" xfId="2962"/>
    <cellStyle name="Normal 3 60 8" xfId="2963"/>
    <cellStyle name="Normal 3 60 9" xfId="2964"/>
    <cellStyle name="Normal 3 61" xfId="2965"/>
    <cellStyle name="Normal 3 61 10" xfId="2966"/>
    <cellStyle name="Normal 3 61 11" xfId="2967"/>
    <cellStyle name="Normal 3 61 12" xfId="2968"/>
    <cellStyle name="Normal 3 61 13" xfId="2969"/>
    <cellStyle name="Normal 3 61 2" xfId="2970"/>
    <cellStyle name="Normal 3 61 2 10" xfId="2971"/>
    <cellStyle name="Normal 3 61 2 11" xfId="2972"/>
    <cellStyle name="Normal 3 61 2 12" xfId="2973"/>
    <cellStyle name="Normal 3 61 2 2" xfId="2974"/>
    <cellStyle name="Normal 3 61 2 3" xfId="2975"/>
    <cellStyle name="Normal 3 61 2 4" xfId="2976"/>
    <cellStyle name="Normal 3 61 2 5" xfId="2977"/>
    <cellStyle name="Normal 3 61 2 6" xfId="2978"/>
    <cellStyle name="Normal 3 61 2 7" xfId="2979"/>
    <cellStyle name="Normal 3 61 2 8" xfId="2980"/>
    <cellStyle name="Normal 3 61 2 9" xfId="2981"/>
    <cellStyle name="Normal 3 61 3" xfId="2982"/>
    <cellStyle name="Normal 3 61 4" xfId="2983"/>
    <cellStyle name="Normal 3 61 5" xfId="2984"/>
    <cellStyle name="Normal 3 61 6" xfId="2985"/>
    <cellStyle name="Normal 3 61 7" xfId="2986"/>
    <cellStyle name="Normal 3 61 8" xfId="2987"/>
    <cellStyle name="Normal 3 61 9" xfId="2988"/>
    <cellStyle name="Normal 3 62" xfId="2989"/>
    <cellStyle name="Normal 3 62 10" xfId="2990"/>
    <cellStyle name="Normal 3 62 11" xfId="2991"/>
    <cellStyle name="Normal 3 62 12" xfId="2992"/>
    <cellStyle name="Normal 3 62 13" xfId="2993"/>
    <cellStyle name="Normal 3 62 2" xfId="2994"/>
    <cellStyle name="Normal 3 62 2 10" xfId="2995"/>
    <cellStyle name="Normal 3 62 2 11" xfId="2996"/>
    <cellStyle name="Normal 3 62 2 12" xfId="2997"/>
    <cellStyle name="Normal 3 62 2 2" xfId="2998"/>
    <cellStyle name="Normal 3 62 2 3" xfId="2999"/>
    <cellStyle name="Normal 3 62 2 4" xfId="3000"/>
    <cellStyle name="Normal 3 62 2 5" xfId="3001"/>
    <cellStyle name="Normal 3 62 2 6" xfId="3002"/>
    <cellStyle name="Normal 3 62 2 7" xfId="3003"/>
    <cellStyle name="Normal 3 62 2 8" xfId="3004"/>
    <cellStyle name="Normal 3 62 2 9" xfId="3005"/>
    <cellStyle name="Normal 3 62 3" xfId="3006"/>
    <cellStyle name="Normal 3 62 4" xfId="3007"/>
    <cellStyle name="Normal 3 62 5" xfId="3008"/>
    <cellStyle name="Normal 3 62 6" xfId="3009"/>
    <cellStyle name="Normal 3 62 7" xfId="3010"/>
    <cellStyle name="Normal 3 62 8" xfId="3011"/>
    <cellStyle name="Normal 3 62 9" xfId="3012"/>
    <cellStyle name="Normal 3 63" xfId="3013"/>
    <cellStyle name="Normal 3 63 10" xfId="3014"/>
    <cellStyle name="Normal 3 63 11" xfId="3015"/>
    <cellStyle name="Normal 3 63 12" xfId="3016"/>
    <cellStyle name="Normal 3 63 13" xfId="3017"/>
    <cellStyle name="Normal 3 63 2" xfId="3018"/>
    <cellStyle name="Normal 3 63 2 10" xfId="3019"/>
    <cellStyle name="Normal 3 63 2 11" xfId="3020"/>
    <cellStyle name="Normal 3 63 2 12" xfId="3021"/>
    <cellStyle name="Normal 3 63 2 2" xfId="3022"/>
    <cellStyle name="Normal 3 63 2 3" xfId="3023"/>
    <cellStyle name="Normal 3 63 2 4" xfId="3024"/>
    <cellStyle name="Normal 3 63 2 5" xfId="3025"/>
    <cellStyle name="Normal 3 63 2 6" xfId="3026"/>
    <cellStyle name="Normal 3 63 2 7" xfId="3027"/>
    <cellStyle name="Normal 3 63 2 8" xfId="3028"/>
    <cellStyle name="Normal 3 63 2 9" xfId="3029"/>
    <cellStyle name="Normal 3 63 3" xfId="3030"/>
    <cellStyle name="Normal 3 63 4" xfId="3031"/>
    <cellStyle name="Normal 3 63 5" xfId="3032"/>
    <cellStyle name="Normal 3 63 6" xfId="3033"/>
    <cellStyle name="Normal 3 63 7" xfId="3034"/>
    <cellStyle name="Normal 3 63 8" xfId="3035"/>
    <cellStyle name="Normal 3 63 9" xfId="3036"/>
    <cellStyle name="Normal 3 64" xfId="3037"/>
    <cellStyle name="Normal 3 64 10" xfId="3038"/>
    <cellStyle name="Normal 3 64 11" xfId="3039"/>
    <cellStyle name="Normal 3 64 12" xfId="3040"/>
    <cellStyle name="Normal 3 64 2" xfId="3041"/>
    <cellStyle name="Normal 3 64 3" xfId="3042"/>
    <cellStyle name="Normal 3 64 4" xfId="3043"/>
    <cellStyle name="Normal 3 64 5" xfId="3044"/>
    <cellStyle name="Normal 3 64 6" xfId="3045"/>
    <cellStyle name="Normal 3 64 7" xfId="3046"/>
    <cellStyle name="Normal 3 64 8" xfId="3047"/>
    <cellStyle name="Normal 3 64 9" xfId="3048"/>
    <cellStyle name="Normal 3 65" xfId="3049"/>
    <cellStyle name="Normal 3 65 10" xfId="3050"/>
    <cellStyle name="Normal 3 65 11" xfId="3051"/>
    <cellStyle name="Normal 3 65 12" xfId="3052"/>
    <cellStyle name="Normal 3 65 2" xfId="3053"/>
    <cellStyle name="Normal 3 65 3" xfId="3054"/>
    <cellStyle name="Normal 3 65 4" xfId="3055"/>
    <cellStyle name="Normal 3 65 5" xfId="3056"/>
    <cellStyle name="Normal 3 65 6" xfId="3057"/>
    <cellStyle name="Normal 3 65 7" xfId="3058"/>
    <cellStyle name="Normal 3 65 8" xfId="3059"/>
    <cellStyle name="Normal 3 65 9" xfId="3060"/>
    <cellStyle name="Normal 3 66" xfId="3061"/>
    <cellStyle name="Normal 3 66 2" xfId="3062"/>
    <cellStyle name="Normal 3 66 3" xfId="3063"/>
    <cellStyle name="Normal 3 66 4" xfId="3064"/>
    <cellStyle name="Normal 3 66 5" xfId="3065"/>
    <cellStyle name="Normal 3 66 6" xfId="3066"/>
    <cellStyle name="Normal 3 66 7" xfId="3067"/>
    <cellStyle name="Normal 3 66 8" xfId="3068"/>
    <cellStyle name="Normal 3 66 9" xfId="3069"/>
    <cellStyle name="Normal 3 67" xfId="3070"/>
    <cellStyle name="Normal 3 68" xfId="3071"/>
    <cellStyle name="Normal 3 68 2" xfId="3072"/>
    <cellStyle name="Normal 3 69" xfId="3073"/>
    <cellStyle name="Normal 3 69 2" xfId="3074"/>
    <cellStyle name="Normal 3 7" xfId="3075"/>
    <cellStyle name="Normal 3 7 10" xfId="3076"/>
    <cellStyle name="Normal 3 7 11" xfId="3077"/>
    <cellStyle name="Normal 3 7 12" xfId="3078"/>
    <cellStyle name="Normal 3 7 13" xfId="3079"/>
    <cellStyle name="Normal 3 7 2" xfId="3080"/>
    <cellStyle name="Normal 3 7 2 10" xfId="3081"/>
    <cellStyle name="Normal 3 7 2 11" xfId="3082"/>
    <cellStyle name="Normal 3 7 2 12" xfId="3083"/>
    <cellStyle name="Normal 3 7 2 2" xfId="3084"/>
    <cellStyle name="Normal 3 7 2 3" xfId="3085"/>
    <cellStyle name="Normal 3 7 2 4" xfId="3086"/>
    <cellStyle name="Normal 3 7 2 5" xfId="3087"/>
    <cellStyle name="Normal 3 7 2 6" xfId="3088"/>
    <cellStyle name="Normal 3 7 2 7" xfId="3089"/>
    <cellStyle name="Normal 3 7 2 8" xfId="3090"/>
    <cellStyle name="Normal 3 7 2 9" xfId="3091"/>
    <cellStyle name="Normal 3 7 3" xfId="3092"/>
    <cellStyle name="Normal 3 7 4" xfId="3093"/>
    <cellStyle name="Normal 3 7 5" xfId="3094"/>
    <cellStyle name="Normal 3 7 6" xfId="3095"/>
    <cellStyle name="Normal 3 7 7" xfId="3096"/>
    <cellStyle name="Normal 3 7 8" xfId="3097"/>
    <cellStyle name="Normal 3 7 9" xfId="3098"/>
    <cellStyle name="Normal 3 70" xfId="3099"/>
    <cellStyle name="Normal 3 70 2" xfId="3100"/>
    <cellStyle name="Normal 3 71" xfId="3101"/>
    <cellStyle name="Normal 3 71 2" xfId="3102"/>
    <cellStyle name="Normal 3 72" xfId="3103"/>
    <cellStyle name="Normal 3 72 2" xfId="3104"/>
    <cellStyle name="Normal 3 73" xfId="3105"/>
    <cellStyle name="Normal 3 73 2" xfId="3106"/>
    <cellStyle name="Normal 3 74" xfId="3107"/>
    <cellStyle name="Normal 3 75" xfId="3108"/>
    <cellStyle name="Normal 3 76" xfId="3109"/>
    <cellStyle name="Normal 3 8" xfId="3110"/>
    <cellStyle name="Normal 3 8 10" xfId="3111"/>
    <cellStyle name="Normal 3 8 11" xfId="3112"/>
    <cellStyle name="Normal 3 8 12" xfId="3113"/>
    <cellStyle name="Normal 3 8 13" xfId="3114"/>
    <cellStyle name="Normal 3 8 2" xfId="3115"/>
    <cellStyle name="Normal 3 8 2 10" xfId="3116"/>
    <cellStyle name="Normal 3 8 2 11" xfId="3117"/>
    <cellStyle name="Normal 3 8 2 12" xfId="3118"/>
    <cellStyle name="Normal 3 8 2 2" xfId="3119"/>
    <cellStyle name="Normal 3 8 2 3" xfId="3120"/>
    <cellStyle name="Normal 3 8 2 4" xfId="3121"/>
    <cellStyle name="Normal 3 8 2 5" xfId="3122"/>
    <cellStyle name="Normal 3 8 2 6" xfId="3123"/>
    <cellStyle name="Normal 3 8 2 7" xfId="3124"/>
    <cellStyle name="Normal 3 8 2 8" xfId="3125"/>
    <cellStyle name="Normal 3 8 2 9" xfId="3126"/>
    <cellStyle name="Normal 3 8 3" xfId="3127"/>
    <cellStyle name="Normal 3 8 4" xfId="3128"/>
    <cellStyle name="Normal 3 8 5" xfId="3129"/>
    <cellStyle name="Normal 3 8 6" xfId="3130"/>
    <cellStyle name="Normal 3 8 7" xfId="3131"/>
    <cellStyle name="Normal 3 8 8" xfId="3132"/>
    <cellStyle name="Normal 3 8 9" xfId="3133"/>
    <cellStyle name="Normal 3 9" xfId="3134"/>
    <cellStyle name="Normal 3 9 10" xfId="3135"/>
    <cellStyle name="Normal 3 9 11" xfId="3136"/>
    <cellStyle name="Normal 3 9 12" xfId="3137"/>
    <cellStyle name="Normal 3 9 13" xfId="3138"/>
    <cellStyle name="Normal 3 9 2" xfId="3139"/>
    <cellStyle name="Normal 3 9 2 10" xfId="3140"/>
    <cellStyle name="Normal 3 9 2 11" xfId="3141"/>
    <cellStyle name="Normal 3 9 2 12" xfId="3142"/>
    <cellStyle name="Normal 3 9 2 2" xfId="3143"/>
    <cellStyle name="Normal 3 9 2 3" xfId="3144"/>
    <cellStyle name="Normal 3 9 2 4" xfId="3145"/>
    <cellStyle name="Normal 3 9 2 5" xfId="3146"/>
    <cellStyle name="Normal 3 9 2 6" xfId="3147"/>
    <cellStyle name="Normal 3 9 2 7" xfId="3148"/>
    <cellStyle name="Normal 3 9 2 8" xfId="3149"/>
    <cellStyle name="Normal 3 9 2 9" xfId="3150"/>
    <cellStyle name="Normal 3 9 3" xfId="3151"/>
    <cellStyle name="Normal 3 9 4" xfId="3152"/>
    <cellStyle name="Normal 3 9 5" xfId="3153"/>
    <cellStyle name="Normal 3 9 6" xfId="3154"/>
    <cellStyle name="Normal 3 9 7" xfId="3155"/>
    <cellStyle name="Normal 3 9 8" xfId="3156"/>
    <cellStyle name="Normal 3 9 9" xfId="3157"/>
    <cellStyle name="Normal 3_PRESUPUESTO SAN ANTONIO DE PRADO" xfId="3158"/>
    <cellStyle name="Normal 30" xfId="3159"/>
    <cellStyle name="Normal 31" xfId="3160"/>
    <cellStyle name="Normal 31 2" xfId="3161"/>
    <cellStyle name="Normal 31 3" xfId="3162"/>
    <cellStyle name="Normal 31 4" xfId="3163"/>
    <cellStyle name="Normal 32" xfId="3164"/>
    <cellStyle name="Normal 33" xfId="3165"/>
    <cellStyle name="Normal 34" xfId="3166"/>
    <cellStyle name="Normal 35" xfId="3167"/>
    <cellStyle name="Normal 36" xfId="3168"/>
    <cellStyle name="Normal 37" xfId="3169"/>
    <cellStyle name="Normal 38" xfId="3170"/>
    <cellStyle name="Normal 39" xfId="3171"/>
    <cellStyle name="Normal 4" xfId="3172"/>
    <cellStyle name="Normal 4 10" xfId="3173"/>
    <cellStyle name="Normal 4 10 2" xfId="3174"/>
    <cellStyle name="Normal 4 10 3" xfId="3175"/>
    <cellStyle name="Normal 4 10 4" xfId="3176"/>
    <cellStyle name="Normal 4 11" xfId="3177"/>
    <cellStyle name="Normal 4 11 2" xfId="3178"/>
    <cellStyle name="Normal 4 11 3" xfId="3179"/>
    <cellStyle name="Normal 4 11 4" xfId="3180"/>
    <cellStyle name="Normal 4 12" xfId="3181"/>
    <cellStyle name="Normal 4 12 2" xfId="3182"/>
    <cellStyle name="Normal 4 12 3" xfId="3183"/>
    <cellStyle name="Normal 4 12 4" xfId="3184"/>
    <cellStyle name="Normal 4 13" xfId="3185"/>
    <cellStyle name="Normal 4 14" xfId="3186"/>
    <cellStyle name="Normal 4 15" xfId="3187"/>
    <cellStyle name="Normal 4 16" xfId="3188"/>
    <cellStyle name="Normal 4 16 2" xfId="3189"/>
    <cellStyle name="Normal 4 16 3" xfId="3190"/>
    <cellStyle name="Normal 4 16 4" xfId="3191"/>
    <cellStyle name="Normal 4 16 5" xfId="3192"/>
    <cellStyle name="Normal 4 16 6" xfId="3193"/>
    <cellStyle name="Normal 4 16 7" xfId="3194"/>
    <cellStyle name="Normal 4 16 8" xfId="3195"/>
    <cellStyle name="Normal 4 17" xfId="3196"/>
    <cellStyle name="Normal 4 18" xfId="3197"/>
    <cellStyle name="Normal 4 19" xfId="3198"/>
    <cellStyle name="Normal 4 2" xfId="3199"/>
    <cellStyle name="Normal 4 2 10" xfId="3200"/>
    <cellStyle name="Normal 4 2 10 2" xfId="3201"/>
    <cellStyle name="Normal 4 2 2" xfId="3202"/>
    <cellStyle name="Normal 4 2 3" xfId="3203"/>
    <cellStyle name="Normal 4 2 4" xfId="3204"/>
    <cellStyle name="Normal 4 2 5" xfId="3205"/>
    <cellStyle name="Normal 4 2 6" xfId="3206"/>
    <cellStyle name="Normal 4 2 7" xfId="3207"/>
    <cellStyle name="Normal 4 2 8" xfId="3208"/>
    <cellStyle name="Normal 4 2 9" xfId="3209"/>
    <cellStyle name="Normal 4 20" xfId="3210"/>
    <cellStyle name="Normal 4 21" xfId="3211"/>
    <cellStyle name="Normal 4 22" xfId="3212"/>
    <cellStyle name="Normal 4 23" xfId="3213"/>
    <cellStyle name="Normal 4 24" xfId="3214"/>
    <cellStyle name="Normal 4 25" xfId="3215"/>
    <cellStyle name="Normal 4 26" xfId="3216"/>
    <cellStyle name="Normal 4 3" xfId="3217"/>
    <cellStyle name="Normal 4 4" xfId="3218"/>
    <cellStyle name="Normal 4 5" xfId="3219"/>
    <cellStyle name="Normal 4 6" xfId="3220"/>
    <cellStyle name="Normal 4 7" xfId="3221"/>
    <cellStyle name="Normal 4 8" xfId="3222"/>
    <cellStyle name="Normal 4 9" xfId="3223"/>
    <cellStyle name="Normal 4 9 2" xfId="3224"/>
    <cellStyle name="Normal 4 9 3" xfId="3225"/>
    <cellStyle name="Normal 4 9 4" xfId="3226"/>
    <cellStyle name="Normal 40" xfId="3227"/>
    <cellStyle name="Normal 41" xfId="3228"/>
    <cellStyle name="Normal 42" xfId="3229"/>
    <cellStyle name="Normal 43" xfId="3230"/>
    <cellStyle name="Normal 44" xfId="3231"/>
    <cellStyle name="Normal 45" xfId="3232"/>
    <cellStyle name="Normal 46" xfId="3233"/>
    <cellStyle name="Normal 47" xfId="3234"/>
    <cellStyle name="Normal 48" xfId="3235"/>
    <cellStyle name="Normal 49" xfId="3236"/>
    <cellStyle name="Normal 5" xfId="3237"/>
    <cellStyle name="Normal 5 10" xfId="3238"/>
    <cellStyle name="Normal 5 2" xfId="3239"/>
    <cellStyle name="Normal 5 2 2" xfId="3240"/>
    <cellStyle name="Normal 5 3" xfId="3241"/>
    <cellStyle name="Normal 5 4" xfId="3242"/>
    <cellStyle name="Normal 5 5" xfId="3243"/>
    <cellStyle name="Normal 5 6" xfId="3244"/>
    <cellStyle name="Normal 5 7" xfId="3245"/>
    <cellStyle name="Normal 5 8" xfId="3246"/>
    <cellStyle name="Normal 5 9" xfId="3247"/>
    <cellStyle name="Normal 50" xfId="3248"/>
    <cellStyle name="Normal 51" xfId="3249"/>
    <cellStyle name="Normal 52" xfId="3250"/>
    <cellStyle name="Normal 53" xfId="3251"/>
    <cellStyle name="Normal 54" xfId="3252"/>
    <cellStyle name="Normal 55" xfId="3253"/>
    <cellStyle name="Normal 56" xfId="3254"/>
    <cellStyle name="Normal 57" xfId="3255"/>
    <cellStyle name="Normal 58" xfId="3256"/>
    <cellStyle name="Normal 59" xfId="3257"/>
    <cellStyle name="Normal 6" xfId="3258"/>
    <cellStyle name="Normal 6 2" xfId="3259"/>
    <cellStyle name="Normal 6 3" xfId="3260"/>
    <cellStyle name="Normal 6 4" xfId="3261"/>
    <cellStyle name="Normal 6 5" xfId="3262"/>
    <cellStyle name="Normal 6 6" xfId="3263"/>
    <cellStyle name="Normal 6 7" xfId="3264"/>
    <cellStyle name="Normal 6 8" xfId="3265"/>
    <cellStyle name="Normal 6 9" xfId="3266"/>
    <cellStyle name="Normal 60" xfId="3267"/>
    <cellStyle name="Normal 61" xfId="3268"/>
    <cellStyle name="Normal 62" xfId="3269"/>
    <cellStyle name="Normal 63" xfId="3270"/>
    <cellStyle name="Normal 64" xfId="3271"/>
    <cellStyle name="Normal 65" xfId="3272"/>
    <cellStyle name="Normal 66" xfId="3273"/>
    <cellStyle name="Normal 66 2" xfId="3274"/>
    <cellStyle name="Normal 67" xfId="3275"/>
    <cellStyle name="Normal 67 2" xfId="3276"/>
    <cellStyle name="Normal 68" xfId="3277"/>
    <cellStyle name="Normal 68 2" xfId="3"/>
    <cellStyle name="Normal 69" xfId="3278"/>
    <cellStyle name="Normal 7" xfId="3279"/>
    <cellStyle name="Normal 7 2" xfId="3280"/>
    <cellStyle name="Normal 7 3" xfId="3281"/>
    <cellStyle name="Normal 7 4" xfId="3282"/>
    <cellStyle name="Normal 7 5" xfId="3283"/>
    <cellStyle name="Normal 7 6" xfId="3284"/>
    <cellStyle name="Normal 7 7" xfId="3285"/>
    <cellStyle name="Normal 7 8" xfId="3286"/>
    <cellStyle name="Normal 70" xfId="3287"/>
    <cellStyle name="Normal 8" xfId="3288"/>
    <cellStyle name="Normal 8 10" xfId="3289"/>
    <cellStyle name="Normal 8 11" xfId="3290"/>
    <cellStyle name="Normal 8 12" xfId="3291"/>
    <cellStyle name="Normal 8 13" xfId="3292"/>
    <cellStyle name="Normal 8 14" xfId="3293"/>
    <cellStyle name="Normal 8 15" xfId="3294"/>
    <cellStyle name="Normal 8 16" xfId="3295"/>
    <cellStyle name="Normal 8 17" xfId="3296"/>
    <cellStyle name="Normal 8 18" xfId="3297"/>
    <cellStyle name="Normal 8 19" xfId="3298"/>
    <cellStyle name="Normal 8 2" xfId="3299"/>
    <cellStyle name="Normal 8 20" xfId="3300"/>
    <cellStyle name="Normal 8 21" xfId="3301"/>
    <cellStyle name="Normal 8 22" xfId="3302"/>
    <cellStyle name="Normal 8 23" xfId="3303"/>
    <cellStyle name="Normal 8 24" xfId="3304"/>
    <cellStyle name="Normal 8 25" xfId="3305"/>
    <cellStyle name="Normal 8 26" xfId="3306"/>
    <cellStyle name="Normal 8 27" xfId="3307"/>
    <cellStyle name="Normal 8 28" xfId="3308"/>
    <cellStyle name="Normal 8 29" xfId="3309"/>
    <cellStyle name="Normal 8 3" xfId="3310"/>
    <cellStyle name="Normal 8 30" xfId="3311"/>
    <cellStyle name="Normal 8 31" xfId="3312"/>
    <cellStyle name="Normal 8 32" xfId="3313"/>
    <cellStyle name="Normal 8 33" xfId="3314"/>
    <cellStyle name="Normal 8 34" xfId="3315"/>
    <cellStyle name="Normal 8 35" xfId="3316"/>
    <cellStyle name="Normal 8 36" xfId="3317"/>
    <cellStyle name="Normal 8 37" xfId="3318"/>
    <cellStyle name="Normal 8 38" xfId="3319"/>
    <cellStyle name="Normal 8 39" xfId="3320"/>
    <cellStyle name="Normal 8 4" xfId="3321"/>
    <cellStyle name="Normal 8 40" xfId="3322"/>
    <cellStyle name="Normal 8 41" xfId="3323"/>
    <cellStyle name="Normal 8 42" xfId="3324"/>
    <cellStyle name="Normal 8 43" xfId="3325"/>
    <cellStyle name="Normal 8 44" xfId="3326"/>
    <cellStyle name="Normal 8 45" xfId="3327"/>
    <cellStyle name="Normal 8 46" xfId="3328"/>
    <cellStyle name="Normal 8 47" xfId="3329"/>
    <cellStyle name="Normal 8 48" xfId="3330"/>
    <cellStyle name="Normal 8 49" xfId="3331"/>
    <cellStyle name="Normal 8 5" xfId="3332"/>
    <cellStyle name="Normal 8 50" xfId="3333"/>
    <cellStyle name="Normal 8 51" xfId="3334"/>
    <cellStyle name="Normal 8 52" xfId="3335"/>
    <cellStyle name="Normal 8 53" xfId="3336"/>
    <cellStyle name="Normal 8 54" xfId="3337"/>
    <cellStyle name="Normal 8 55" xfId="3338"/>
    <cellStyle name="Normal 8 56" xfId="3339"/>
    <cellStyle name="Normal 8 57" xfId="3340"/>
    <cellStyle name="Normal 8 58" xfId="3341"/>
    <cellStyle name="Normal 8 6" xfId="3342"/>
    <cellStyle name="Normal 8 7" xfId="3343"/>
    <cellStyle name="Normal 8 8" xfId="3344"/>
    <cellStyle name="Normal 8 9" xfId="3345"/>
    <cellStyle name="Normal 9" xfId="3346"/>
    <cellStyle name="Normal 9 10" xfId="3347"/>
    <cellStyle name="Normal 9 11" xfId="3348"/>
    <cellStyle name="Normal 9 12" xfId="3349"/>
    <cellStyle name="Normal 9 13" xfId="3350"/>
    <cellStyle name="Normal 9 14" xfId="3351"/>
    <cellStyle name="Normal 9 15" xfId="3352"/>
    <cellStyle name="Normal 9 16" xfId="3353"/>
    <cellStyle name="Normal 9 17" xfId="3354"/>
    <cellStyle name="Normal 9 18" xfId="3355"/>
    <cellStyle name="Normal 9 19" xfId="3356"/>
    <cellStyle name="Normal 9 2" xfId="4"/>
    <cellStyle name="Normal 9 2 10" xfId="3357"/>
    <cellStyle name="Normal 9 2 2" xfId="3358"/>
    <cellStyle name="Normal 9 2 2 2" xfId="3359"/>
    <cellStyle name="Normal 9 2 2 3" xfId="3360"/>
    <cellStyle name="Normal 9 2 2 4" xfId="3361"/>
    <cellStyle name="Normal 9 2 2 5" xfId="3362"/>
    <cellStyle name="Normal 9 2 2 6" xfId="3363"/>
    <cellStyle name="Normal 9 2 2 7" xfId="3364"/>
    <cellStyle name="Normal 9 2 2 8" xfId="3365"/>
    <cellStyle name="Normal 9 2 3" xfId="3366"/>
    <cellStyle name="Normal 9 2 4" xfId="3367"/>
    <cellStyle name="Normal 9 2 5" xfId="3368"/>
    <cellStyle name="Normal 9 2 6" xfId="3369"/>
    <cellStyle name="Normal 9 2 7" xfId="3370"/>
    <cellStyle name="Normal 9 2 8" xfId="3371"/>
    <cellStyle name="Normal 9 2 9" xfId="3372"/>
    <cellStyle name="Normal 9 20" xfId="3373"/>
    <cellStyle name="Normal 9 21" xfId="3374"/>
    <cellStyle name="Normal 9 22" xfId="3375"/>
    <cellStyle name="Normal 9 23" xfId="3376"/>
    <cellStyle name="Normal 9 24" xfId="3377"/>
    <cellStyle name="Normal 9 25" xfId="3378"/>
    <cellStyle name="Normal 9 26" xfId="3379"/>
    <cellStyle name="Normal 9 27" xfId="3380"/>
    <cellStyle name="Normal 9 28" xfId="3381"/>
    <cellStyle name="Normal 9 29" xfId="3382"/>
    <cellStyle name="Normal 9 3" xfId="3383"/>
    <cellStyle name="Normal 9 3 10" xfId="3384"/>
    <cellStyle name="Normal 9 3 2" xfId="3385"/>
    <cellStyle name="Normal 9 3 2 2" xfId="3386"/>
    <cellStyle name="Normal 9 3 2 3" xfId="3387"/>
    <cellStyle name="Normal 9 3 2 4" xfId="3388"/>
    <cellStyle name="Normal 9 3 2 5" xfId="3389"/>
    <cellStyle name="Normal 9 3 2 6" xfId="3390"/>
    <cellStyle name="Normal 9 3 2 7" xfId="3391"/>
    <cellStyle name="Normal 9 3 2 8" xfId="3392"/>
    <cellStyle name="Normal 9 3 3" xfId="3393"/>
    <cellStyle name="Normal 9 3 4" xfId="3394"/>
    <cellStyle name="Normal 9 3 5" xfId="3395"/>
    <cellStyle name="Normal 9 3 6" xfId="3396"/>
    <cellStyle name="Normal 9 3 7" xfId="3397"/>
    <cellStyle name="Normal 9 3 8" xfId="3398"/>
    <cellStyle name="Normal 9 3 9" xfId="3399"/>
    <cellStyle name="Normal 9 30" xfId="3400"/>
    <cellStyle name="Normal 9 31" xfId="3401"/>
    <cellStyle name="Normal 9 32" xfId="3402"/>
    <cellStyle name="Normal 9 33" xfId="3403"/>
    <cellStyle name="Normal 9 34" xfId="3404"/>
    <cellStyle name="Normal 9 35" xfId="3405"/>
    <cellStyle name="Normal 9 36" xfId="3406"/>
    <cellStyle name="Normal 9 37" xfId="3407"/>
    <cellStyle name="Normal 9 38" xfId="3408"/>
    <cellStyle name="Normal 9 39" xfId="3409"/>
    <cellStyle name="Normal 9 4" xfId="3410"/>
    <cellStyle name="Normal 9 4 10" xfId="3411"/>
    <cellStyle name="Normal 9 4 2" xfId="3412"/>
    <cellStyle name="Normal 9 4 2 2" xfId="3413"/>
    <cellStyle name="Normal 9 4 2 3" xfId="3414"/>
    <cellStyle name="Normal 9 4 2 4" xfId="3415"/>
    <cellStyle name="Normal 9 4 2 5" xfId="3416"/>
    <cellStyle name="Normal 9 4 2 6" xfId="3417"/>
    <cellStyle name="Normal 9 4 2 7" xfId="3418"/>
    <cellStyle name="Normal 9 4 2 8" xfId="3419"/>
    <cellStyle name="Normal 9 4 3" xfId="3420"/>
    <cellStyle name="Normal 9 4 4" xfId="3421"/>
    <cellStyle name="Normal 9 4 5" xfId="3422"/>
    <cellStyle name="Normal 9 4 6" xfId="3423"/>
    <cellStyle name="Normal 9 4 7" xfId="3424"/>
    <cellStyle name="Normal 9 4 8" xfId="3425"/>
    <cellStyle name="Normal 9 4 9" xfId="3426"/>
    <cellStyle name="Normal 9 40" xfId="3427"/>
    <cellStyle name="Normal 9 41" xfId="3428"/>
    <cellStyle name="Normal 9 42" xfId="3429"/>
    <cellStyle name="Normal 9 43" xfId="3430"/>
    <cellStyle name="Normal 9 44" xfId="3431"/>
    <cellStyle name="Normal 9 45" xfId="3432"/>
    <cellStyle name="Normal 9 45 2" xfId="3433"/>
    <cellStyle name="Normal 9 45 3" xfId="3434"/>
    <cellStyle name="Normal 9 45 4" xfId="3435"/>
    <cellStyle name="Normal 9 45 5" xfId="3436"/>
    <cellStyle name="Normal 9 45 6" xfId="3437"/>
    <cellStyle name="Normal 9 45 7" xfId="3438"/>
    <cellStyle name="Normal 9 45 8" xfId="3439"/>
    <cellStyle name="Normal 9 46" xfId="3440"/>
    <cellStyle name="Normal 9 47" xfId="3441"/>
    <cellStyle name="Normal 9 48" xfId="3442"/>
    <cellStyle name="Normal 9 49" xfId="3443"/>
    <cellStyle name="Normal 9 5" xfId="3444"/>
    <cellStyle name="Normal 9 5 10" xfId="3445"/>
    <cellStyle name="Normal 9 5 2" xfId="3446"/>
    <cellStyle name="Normal 9 5 2 2" xfId="3447"/>
    <cellStyle name="Normal 9 5 2 3" xfId="3448"/>
    <cellStyle name="Normal 9 5 2 4" xfId="3449"/>
    <cellStyle name="Normal 9 5 2 5" xfId="3450"/>
    <cellStyle name="Normal 9 5 2 6" xfId="3451"/>
    <cellStyle name="Normal 9 5 2 7" xfId="3452"/>
    <cellStyle name="Normal 9 5 2 8" xfId="3453"/>
    <cellStyle name="Normal 9 5 3" xfId="3454"/>
    <cellStyle name="Normal 9 5 4" xfId="3455"/>
    <cellStyle name="Normal 9 5 5" xfId="3456"/>
    <cellStyle name="Normal 9 5 6" xfId="3457"/>
    <cellStyle name="Normal 9 5 7" xfId="3458"/>
    <cellStyle name="Normal 9 5 8" xfId="3459"/>
    <cellStyle name="Normal 9 5 9" xfId="3460"/>
    <cellStyle name="Normal 9 50" xfId="3461"/>
    <cellStyle name="Normal 9 51" xfId="3462"/>
    <cellStyle name="Normal 9 52" xfId="3463"/>
    <cellStyle name="Normal 9 6" xfId="3464"/>
    <cellStyle name="Normal 9 6 10" xfId="3465"/>
    <cellStyle name="Normal 9 6 2" xfId="3466"/>
    <cellStyle name="Normal 9 6 2 2" xfId="3467"/>
    <cellStyle name="Normal 9 6 2 3" xfId="3468"/>
    <cellStyle name="Normal 9 6 2 4" xfId="3469"/>
    <cellStyle name="Normal 9 6 2 5" xfId="3470"/>
    <cellStyle name="Normal 9 6 2 6" xfId="3471"/>
    <cellStyle name="Normal 9 6 2 7" xfId="3472"/>
    <cellStyle name="Normal 9 6 2 8" xfId="3473"/>
    <cellStyle name="Normal 9 6 3" xfId="3474"/>
    <cellStyle name="Normal 9 6 4" xfId="3475"/>
    <cellStyle name="Normal 9 6 5" xfId="3476"/>
    <cellStyle name="Normal 9 6 6" xfId="3477"/>
    <cellStyle name="Normal 9 6 7" xfId="3478"/>
    <cellStyle name="Normal 9 6 8" xfId="3479"/>
    <cellStyle name="Normal 9 6 9" xfId="3480"/>
    <cellStyle name="Normal 9 7" xfId="3481"/>
    <cellStyle name="Normal 9 7 10" xfId="3482"/>
    <cellStyle name="Normal 9 7 2" xfId="3483"/>
    <cellStyle name="Normal 9 7 2 2" xfId="3484"/>
    <cellStyle name="Normal 9 7 2 3" xfId="3485"/>
    <cellStyle name="Normal 9 7 2 4" xfId="3486"/>
    <cellStyle name="Normal 9 7 2 5" xfId="3487"/>
    <cellStyle name="Normal 9 7 2 6" xfId="3488"/>
    <cellStyle name="Normal 9 7 2 7" xfId="3489"/>
    <cellStyle name="Normal 9 7 2 8" xfId="3490"/>
    <cellStyle name="Normal 9 7 3" xfId="3491"/>
    <cellStyle name="Normal 9 7 4" xfId="3492"/>
    <cellStyle name="Normal 9 7 5" xfId="3493"/>
    <cellStyle name="Normal 9 7 6" xfId="3494"/>
    <cellStyle name="Normal 9 7 7" xfId="3495"/>
    <cellStyle name="Normal 9 7 8" xfId="3496"/>
    <cellStyle name="Normal 9 7 9" xfId="3497"/>
    <cellStyle name="Normal 9 8" xfId="3498"/>
    <cellStyle name="Normal 9 9" xfId="3499"/>
    <cellStyle name="Normal 95 2" xfId="3500"/>
    <cellStyle name="Notas 2" xfId="3501"/>
    <cellStyle name="Notas 2 2" xfId="3502"/>
    <cellStyle name="Notas 2 3" xfId="3503"/>
    <cellStyle name="Notas 2 4" xfId="3504"/>
    <cellStyle name="Notas 3" xfId="3505"/>
    <cellStyle name="Notas 3 2" xfId="3506"/>
    <cellStyle name="Notas 3 3" xfId="3507"/>
    <cellStyle name="Notas 3 4" xfId="3508"/>
    <cellStyle name="Notas 4" xfId="3509"/>
    <cellStyle name="Notas 4 2" xfId="3510"/>
    <cellStyle name="Notas 4 3" xfId="3511"/>
    <cellStyle name="Notas 4 4" xfId="3512"/>
    <cellStyle name="Notas 5" xfId="3513"/>
    <cellStyle name="Notas 5 2" xfId="3514"/>
    <cellStyle name="Notas 5 3" xfId="3515"/>
    <cellStyle name="Notas 5 4" xfId="3516"/>
    <cellStyle name="Notas 6" xfId="3517"/>
    <cellStyle name="Notas 6 2" xfId="3518"/>
    <cellStyle name="Notas 6 3" xfId="3519"/>
    <cellStyle name="Notas 6 4" xfId="3520"/>
    <cellStyle name="Note" xfId="3521"/>
    <cellStyle name="Note 2" xfId="3522"/>
    <cellStyle name="Note 2 2" xfId="3523"/>
    <cellStyle name="Note 2 3" xfId="3524"/>
    <cellStyle name="Note 2 4" xfId="3525"/>
    <cellStyle name="Note 2 5" xfId="3526"/>
    <cellStyle name="Note 2 6" xfId="3527"/>
    <cellStyle name="Note 2 7" xfId="3528"/>
    <cellStyle name="Note 3" xfId="3529"/>
    <cellStyle name="Note 4" xfId="3530"/>
    <cellStyle name="Note 5" xfId="3531"/>
    <cellStyle name="Output" xfId="3532"/>
    <cellStyle name="Percent" xfId="3533"/>
    <cellStyle name="Porcentaje 2" xfId="8"/>
    <cellStyle name="Porcentaje 3" xfId="3534"/>
    <cellStyle name="Porcentaje 3 2" xfId="3535"/>
    <cellStyle name="Porcentual 2" xfId="3536"/>
    <cellStyle name="Porcentual 2 10" xfId="3537"/>
    <cellStyle name="Porcentual 2 10 2" xfId="3538"/>
    <cellStyle name="Porcentual 2 10 3" xfId="3539"/>
    <cellStyle name="Porcentual 2 10 4" xfId="3540"/>
    <cellStyle name="Porcentual 2 11" xfId="3541"/>
    <cellStyle name="Porcentual 2 11 2" xfId="3542"/>
    <cellStyle name="Porcentual 2 11 3" xfId="3543"/>
    <cellStyle name="Porcentual 2 11 4" xfId="3544"/>
    <cellStyle name="Porcentual 2 12" xfId="3545"/>
    <cellStyle name="Porcentual 2 12 2" xfId="3546"/>
    <cellStyle name="Porcentual 2 12 3" xfId="3547"/>
    <cellStyle name="Porcentual 2 12 4" xfId="3548"/>
    <cellStyle name="Porcentual 2 13" xfId="3549"/>
    <cellStyle name="Porcentual 2 13 2" xfId="3550"/>
    <cellStyle name="Porcentual 2 13 3" xfId="3551"/>
    <cellStyle name="Porcentual 2 13 4" xfId="3552"/>
    <cellStyle name="Porcentual 2 14" xfId="3553"/>
    <cellStyle name="Porcentual 2 14 2" xfId="3554"/>
    <cellStyle name="Porcentual 2 14 3" xfId="3555"/>
    <cellStyle name="Porcentual 2 14 4" xfId="3556"/>
    <cellStyle name="Porcentual 2 15" xfId="3557"/>
    <cellStyle name="Porcentual 2 15 2" xfId="3558"/>
    <cellStyle name="Porcentual 2 15 3" xfId="3559"/>
    <cellStyle name="Porcentual 2 15 4" xfId="3560"/>
    <cellStyle name="Porcentual 2 16" xfId="3561"/>
    <cellStyle name="Porcentual 2 16 2" xfId="3562"/>
    <cellStyle name="Porcentual 2 16 3" xfId="3563"/>
    <cellStyle name="Porcentual 2 16 4" xfId="3564"/>
    <cellStyle name="Porcentual 2 17" xfId="3565"/>
    <cellStyle name="Porcentual 2 17 2" xfId="3566"/>
    <cellStyle name="Porcentual 2 17 3" xfId="3567"/>
    <cellStyle name="Porcentual 2 17 4" xfId="3568"/>
    <cellStyle name="Porcentual 2 18" xfId="3569"/>
    <cellStyle name="Porcentual 2 18 2" xfId="3570"/>
    <cellStyle name="Porcentual 2 18 3" xfId="3571"/>
    <cellStyle name="Porcentual 2 18 4" xfId="3572"/>
    <cellStyle name="Porcentual 2 19" xfId="3573"/>
    <cellStyle name="Porcentual 2 19 2" xfId="3574"/>
    <cellStyle name="Porcentual 2 19 3" xfId="3575"/>
    <cellStyle name="Porcentual 2 19 4" xfId="3576"/>
    <cellStyle name="Porcentual 2 2" xfId="3577"/>
    <cellStyle name="Porcentual 2 2 2" xfId="3578"/>
    <cellStyle name="Porcentual 2 2 3" xfId="3579"/>
    <cellStyle name="Porcentual 2 2 4" xfId="3580"/>
    <cellStyle name="Porcentual 2 2 5" xfId="3581"/>
    <cellStyle name="Porcentual 2 20" xfId="3582"/>
    <cellStyle name="Porcentual 2 20 2" xfId="3583"/>
    <cellStyle name="Porcentual 2 20 3" xfId="3584"/>
    <cellStyle name="Porcentual 2 20 4" xfId="3585"/>
    <cellStyle name="Porcentual 2 21" xfId="3586"/>
    <cellStyle name="Porcentual 2 21 2" xfId="3587"/>
    <cellStyle name="Porcentual 2 21 3" xfId="3588"/>
    <cellStyle name="Porcentual 2 21 4" xfId="3589"/>
    <cellStyle name="Porcentual 2 22" xfId="3590"/>
    <cellStyle name="Porcentual 2 22 2" xfId="3591"/>
    <cellStyle name="Porcentual 2 22 3" xfId="3592"/>
    <cellStyle name="Porcentual 2 22 4" xfId="3593"/>
    <cellStyle name="Porcentual 2 23" xfId="3594"/>
    <cellStyle name="Porcentual 2 23 2" xfId="3595"/>
    <cellStyle name="Porcentual 2 23 3" xfId="3596"/>
    <cellStyle name="Porcentual 2 23 4" xfId="3597"/>
    <cellStyle name="Porcentual 2 24" xfId="3598"/>
    <cellStyle name="Porcentual 2 24 2" xfId="3599"/>
    <cellStyle name="Porcentual 2 24 3" xfId="3600"/>
    <cellStyle name="Porcentual 2 24 4" xfId="3601"/>
    <cellStyle name="Porcentual 2 25" xfId="3602"/>
    <cellStyle name="Porcentual 2 25 2" xfId="3603"/>
    <cellStyle name="Porcentual 2 25 3" xfId="3604"/>
    <cellStyle name="Porcentual 2 25 4" xfId="3605"/>
    <cellStyle name="Porcentual 2 26" xfId="3606"/>
    <cellStyle name="Porcentual 2 26 2" xfId="3607"/>
    <cellStyle name="Porcentual 2 26 3" xfId="3608"/>
    <cellStyle name="Porcentual 2 26 4" xfId="3609"/>
    <cellStyle name="Porcentual 2 27" xfId="3610"/>
    <cellStyle name="Porcentual 2 27 2" xfId="3611"/>
    <cellStyle name="Porcentual 2 27 3" xfId="3612"/>
    <cellStyle name="Porcentual 2 27 4" xfId="3613"/>
    <cellStyle name="Porcentual 2 28" xfId="3614"/>
    <cellStyle name="Porcentual 2 28 2" xfId="3615"/>
    <cellStyle name="Porcentual 2 28 3" xfId="3616"/>
    <cellStyle name="Porcentual 2 28 4" xfId="3617"/>
    <cellStyle name="Porcentual 2 29" xfId="3618"/>
    <cellStyle name="Porcentual 2 29 2" xfId="3619"/>
    <cellStyle name="Porcentual 2 29 3" xfId="3620"/>
    <cellStyle name="Porcentual 2 29 4" xfId="3621"/>
    <cellStyle name="Porcentual 2 3" xfId="3622"/>
    <cellStyle name="Porcentual 2 3 2" xfId="3623"/>
    <cellStyle name="Porcentual 2 3 3" xfId="3624"/>
    <cellStyle name="Porcentual 2 3 4" xfId="3625"/>
    <cellStyle name="Porcentual 2 30" xfId="3626"/>
    <cellStyle name="Porcentual 2 30 2" xfId="3627"/>
    <cellStyle name="Porcentual 2 30 3" xfId="3628"/>
    <cellStyle name="Porcentual 2 30 4" xfId="3629"/>
    <cellStyle name="Porcentual 2 31" xfId="3630"/>
    <cellStyle name="Porcentual 2 31 2" xfId="3631"/>
    <cellStyle name="Porcentual 2 31 3" xfId="3632"/>
    <cellStyle name="Porcentual 2 31 4" xfId="3633"/>
    <cellStyle name="Porcentual 2 32" xfId="3634"/>
    <cellStyle name="Porcentual 2 32 2" xfId="3635"/>
    <cellStyle name="Porcentual 2 32 3" xfId="3636"/>
    <cellStyle name="Porcentual 2 32 4" xfId="3637"/>
    <cellStyle name="Porcentual 2 33" xfId="3638"/>
    <cellStyle name="Porcentual 2 33 2" xfId="3639"/>
    <cellStyle name="Porcentual 2 33 3" xfId="3640"/>
    <cellStyle name="Porcentual 2 33 4" xfId="3641"/>
    <cellStyle name="Porcentual 2 34" xfId="3642"/>
    <cellStyle name="Porcentual 2 34 2" xfId="3643"/>
    <cellStyle name="Porcentual 2 34 3" xfId="3644"/>
    <cellStyle name="Porcentual 2 34 4" xfId="3645"/>
    <cellStyle name="Porcentual 2 35" xfId="3646"/>
    <cellStyle name="Porcentual 2 35 2" xfId="3647"/>
    <cellStyle name="Porcentual 2 35 3" xfId="3648"/>
    <cellStyle name="Porcentual 2 35 4" xfId="3649"/>
    <cellStyle name="Porcentual 2 36" xfId="3650"/>
    <cellStyle name="Porcentual 2 36 2" xfId="3651"/>
    <cellStyle name="Porcentual 2 36 3" xfId="3652"/>
    <cellStyle name="Porcentual 2 36 4" xfId="3653"/>
    <cellStyle name="Porcentual 2 37" xfId="3654"/>
    <cellStyle name="Porcentual 2 37 2" xfId="3655"/>
    <cellStyle name="Porcentual 2 37 3" xfId="3656"/>
    <cellStyle name="Porcentual 2 37 4" xfId="3657"/>
    <cellStyle name="Porcentual 2 38" xfId="3658"/>
    <cellStyle name="Porcentual 2 38 2" xfId="3659"/>
    <cellStyle name="Porcentual 2 38 3" xfId="3660"/>
    <cellStyle name="Porcentual 2 38 4" xfId="3661"/>
    <cellStyle name="Porcentual 2 39" xfId="3662"/>
    <cellStyle name="Porcentual 2 39 2" xfId="3663"/>
    <cellStyle name="Porcentual 2 39 3" xfId="3664"/>
    <cellStyle name="Porcentual 2 39 4" xfId="3665"/>
    <cellStyle name="Porcentual 2 4" xfId="3666"/>
    <cellStyle name="Porcentual 2 4 2" xfId="3667"/>
    <cellStyle name="Porcentual 2 4 3" xfId="3668"/>
    <cellStyle name="Porcentual 2 4 4" xfId="3669"/>
    <cellStyle name="Porcentual 2 40" xfId="3670"/>
    <cellStyle name="Porcentual 2 40 2" xfId="3671"/>
    <cellStyle name="Porcentual 2 40 3" xfId="3672"/>
    <cellStyle name="Porcentual 2 40 4" xfId="3673"/>
    <cellStyle name="Porcentual 2 5" xfId="3674"/>
    <cellStyle name="Porcentual 2 5 2" xfId="3675"/>
    <cellStyle name="Porcentual 2 5 3" xfId="3676"/>
    <cellStyle name="Porcentual 2 5 4" xfId="3677"/>
    <cellStyle name="Porcentual 2 6" xfId="3678"/>
    <cellStyle name="Porcentual 2 6 2" xfId="3679"/>
    <cellStyle name="Porcentual 2 6 3" xfId="3680"/>
    <cellStyle name="Porcentual 2 6 4" xfId="3681"/>
    <cellStyle name="Porcentual 2 7" xfId="3682"/>
    <cellStyle name="Porcentual 2 7 2" xfId="3683"/>
    <cellStyle name="Porcentual 2 7 3" xfId="3684"/>
    <cellStyle name="Porcentual 2 7 4" xfId="3685"/>
    <cellStyle name="Porcentual 2 8" xfId="3686"/>
    <cellStyle name="Porcentual 2 8 2" xfId="3687"/>
    <cellStyle name="Porcentual 2 8 3" xfId="3688"/>
    <cellStyle name="Porcentual 2 8 4" xfId="3689"/>
    <cellStyle name="Porcentual 2 9" xfId="3690"/>
    <cellStyle name="Porcentual 2 9 2" xfId="3691"/>
    <cellStyle name="Porcentual 2 9 3" xfId="3692"/>
    <cellStyle name="Porcentual 2 9 4" xfId="3693"/>
    <cellStyle name="Porcentual 3" xfId="3694"/>
    <cellStyle name="Porcentual 3 2" xfId="3695"/>
    <cellStyle name="Porcentual 3 3" xfId="3696"/>
    <cellStyle name="Porcentual 3 4" xfId="3697"/>
    <cellStyle name="Porcentual 4" xfId="3698"/>
    <cellStyle name="Porcentual 4 2" xfId="3699"/>
    <cellStyle name="Porcentual 4 2 2" xfId="3700"/>
    <cellStyle name="Porcentual 4 2 3" xfId="3701"/>
    <cellStyle name="Porcentual 4 2 4" xfId="3702"/>
    <cellStyle name="Porcentual 4 3" xfId="3703"/>
    <cellStyle name="Porcentual 4 4" xfId="3704"/>
    <cellStyle name="Porcentual 4 5" xfId="3705"/>
    <cellStyle name="Porcentual 4 6" xfId="3706"/>
    <cellStyle name="Porcentual 5" xfId="3707"/>
    <cellStyle name="Porcentual 5 2" xfId="3708"/>
    <cellStyle name="Porcentual 5 3" xfId="3709"/>
    <cellStyle name="Porcentual 5 4" xfId="3710"/>
    <cellStyle name="Porcentual 6" xfId="3711"/>
    <cellStyle name="Porcentual 6 10" xfId="3712"/>
    <cellStyle name="Porcentual 6 2" xfId="3713"/>
    <cellStyle name="Porcentual 6 3" xfId="3714"/>
    <cellStyle name="Porcentual 6 4" xfId="3715"/>
    <cellStyle name="Porcentual 6 5" xfId="3716"/>
    <cellStyle name="Porcentual 6 6" xfId="3717"/>
    <cellStyle name="Porcentual 6 7" xfId="3718"/>
    <cellStyle name="Porcentual 6 8" xfId="3719"/>
    <cellStyle name="Porcentual 6 9" xfId="3720"/>
    <cellStyle name="Porcentual 7" xfId="3721"/>
    <cellStyle name="Porcentual 9" xfId="3722"/>
    <cellStyle name="resaltado" xfId="3723"/>
    <cellStyle name="Salida 2" xfId="3724"/>
    <cellStyle name="Salida 3" xfId="3725"/>
    <cellStyle name="Salida 4" xfId="3726"/>
    <cellStyle name="Salida 5" xfId="3727"/>
    <cellStyle name="Salida 6" xfId="3728"/>
    <cellStyle name="Texto de advertencia 2" xfId="3729"/>
    <cellStyle name="Texto de advertencia 3" xfId="3730"/>
    <cellStyle name="Texto de advertencia 4" xfId="3731"/>
    <cellStyle name="Texto de advertencia 5" xfId="3732"/>
    <cellStyle name="Texto de advertencia 6" xfId="3733"/>
    <cellStyle name="Texto explicativo 2" xfId="3734"/>
    <cellStyle name="Texto explicativo 3" xfId="3735"/>
    <cellStyle name="Texto explicativo 4" xfId="3736"/>
    <cellStyle name="Texto explicativo 5" xfId="3737"/>
    <cellStyle name="Texto explicativo 6" xfId="3738"/>
    <cellStyle name="Title" xfId="3739"/>
    <cellStyle name="Título 1 2" xfId="3740"/>
    <cellStyle name="Título 1 3" xfId="3741"/>
    <cellStyle name="Título 1 4" xfId="3742"/>
    <cellStyle name="Título 1 5" xfId="3743"/>
    <cellStyle name="Título 1 6" xfId="3744"/>
    <cellStyle name="Título 2 2" xfId="3745"/>
    <cellStyle name="Título 2 3" xfId="3746"/>
    <cellStyle name="Título 2 4" xfId="3747"/>
    <cellStyle name="Título 2 5" xfId="3748"/>
    <cellStyle name="Título 2 6" xfId="3749"/>
    <cellStyle name="Título 3 2" xfId="3750"/>
    <cellStyle name="Título 3 3" xfId="3751"/>
    <cellStyle name="Título 3 4" xfId="3752"/>
    <cellStyle name="Título 3 5" xfId="3753"/>
    <cellStyle name="Título 3 6" xfId="3754"/>
    <cellStyle name="Título 4" xfId="3755"/>
    <cellStyle name="Título 5" xfId="3756"/>
    <cellStyle name="Título 6" xfId="3757"/>
    <cellStyle name="Título 7" xfId="3758"/>
    <cellStyle name="Título 8" xfId="3759"/>
    <cellStyle name="Total 2" xfId="3760"/>
    <cellStyle name="Total 3" xfId="3761"/>
    <cellStyle name="Total 4" xfId="3762"/>
    <cellStyle name="Total 5" xfId="3763"/>
    <cellStyle name="Total 6" xfId="3764"/>
    <cellStyle name="Warning Text" xfId="37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441036</xdr:colOff>
      <xdr:row>0</xdr:row>
      <xdr:rowOff>35504</xdr:rowOff>
    </xdr:from>
    <xdr:to>
      <xdr:col>6</xdr:col>
      <xdr:colOff>1545647</xdr:colOff>
      <xdr:row>0</xdr:row>
      <xdr:rowOff>978478</xdr:rowOff>
    </xdr:to>
    <xdr:pic>
      <xdr:nvPicPr>
        <xdr:cNvPr id="2" name="Imagen 1" descr="D:\Users\aplaneacion3\Documents\Desktop\Boris\Escudo UDFJC.png">
          <a:extLst>
            <a:ext uri="{FF2B5EF4-FFF2-40B4-BE49-F238E27FC236}">
              <a16:creationId xmlns:a16="http://schemas.microsoft.com/office/drawing/2014/main" id="{0FB4B177-F801-48D6-A295-5883EAF0A8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7854" y="35504"/>
          <a:ext cx="1104611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vier_or_compa\zulma\Fin\Anexos\PRESUPUESTOS-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LOPEZA\CANTIDADES%20GERONA\Documents%20and%20Settings\swilches\Configuraci&#243;n%20local\Archivos%20temporales%20de%20Internet\OLK6\formulario%20b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AVICOL\MSOFFICE\LICITAR\analisis%20del%20AIU\AI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4\tecnico\Documents%20and%20Settings\67370\Configuraci&#243;n%20local\Archivos%20temporales%20de%20Internet\Content.IE5\UOTNRVQZ\Presupuesto%20correigio%20nora%20morales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32243245\AppData\Local\Microsoft\Windows\Temporary%20Internet%20Files\Content.Outlook\TP9OSSUZ\Documents%20and%20Settings\Usuario%20de%20Windows\Mis%20documentos\Licitaciones\Inalv&#237;as\Taraz&#225;-Caucasia\WINDOWS\TEMP\RELACI~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RMEN\3271%20Palmitas\3271%20G1%20Presupuestos%20de%20Pozos-Palmitas%20Centr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HLOPEZA\GERONA\CANTIDADES%20REPOSICION\SUBCIRCUITO%207\REDES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IMULACI&#211;NEDIFICIO.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 ORIGINAL"/>
      <sheetName val="PRESUP"/>
      <sheetName val="INV"/>
      <sheetName val="AASHTO"/>
      <sheetName val="PRECIOS"/>
      <sheetName val="PROY_ORIGINAL"/>
      <sheetName val="Datos"/>
      <sheetName val="PRESUPUESTOS-REV1"/>
      <sheetName val="PU (2)"/>
      <sheetName val="PESOS"/>
      <sheetName val="G&amp;G"/>
      <sheetName val="COSTOS UNITARIOS"/>
      <sheetName val="CA-2909"/>
      <sheetName val="TRAYECTO 1"/>
      <sheetName val="CABG"/>
      <sheetName val=""/>
      <sheetName val="PROY_ORIGINAL2"/>
      <sheetName val="PU_(2)1"/>
      <sheetName val="PROY_ORIGINAL1"/>
      <sheetName val="PU_(2)"/>
      <sheetName val="PROY_ORIGINAL3"/>
      <sheetName val="PU_(2)2"/>
      <sheetName val="PROY_ORIGINAL5"/>
      <sheetName val="PU_(2)4"/>
      <sheetName val="PROY_ORIGINAL4"/>
      <sheetName val="PU_(2)3"/>
      <sheetName val="PRESUPUESTO"/>
      <sheetName val="PPTONUEVOFORMATO"/>
      <sheetName val="PRESUPUESTO1"/>
      <sheetName val="200P.1"/>
      <sheetName val="210.2.2"/>
      <sheetName val="320.1"/>
      <sheetName val="640.1"/>
      <sheetName val="500P.1"/>
      <sheetName val="500P.2"/>
      <sheetName val="600.1"/>
      <sheetName val="610.1"/>
      <sheetName val="630.4"/>
      <sheetName val="640P.2"/>
      <sheetName val="640.1 (2)"/>
      <sheetName val="672P.1"/>
      <sheetName val="2P.1"/>
      <sheetName val="900.2"/>
      <sheetName val="materiales de insumo"/>
      <sheetName val="jornales y prestaciones"/>
      <sheetName val="CANTIDADES"/>
      <sheetName val="210.1"/>
      <sheetName val="310.1"/>
      <sheetName val="600.4"/>
      <sheetName val="661.1"/>
      <sheetName val="673.1"/>
      <sheetName val="673.2"/>
      <sheetName val="673.3"/>
      <sheetName val="3P"/>
      <sheetName val="672.1"/>
      <sheetName val="2P"/>
      <sheetName val="3P.1"/>
      <sheetName val="3P.2"/>
      <sheetName val="6.1P"/>
      <sheetName val="6.2P"/>
      <sheetName val="6.4P"/>
      <sheetName val="muros"/>
      <sheetName val="Seguim-16"/>
      <sheetName val="Información"/>
      <sheetName val="Varios"/>
      <sheetName val="ACTIVIDADES"/>
      <sheetName val="RESUMEN"/>
      <sheetName val="VALOR ENSAYOS"/>
      <sheetName val="K9+900"/>
      <sheetName val="PR10+760"/>
      <sheetName val="PR11+020"/>
      <sheetName val="PR12+400"/>
      <sheetName val="PR18+560"/>
      <sheetName val="PR19+100"/>
      <sheetName val="PR19+900"/>
      <sheetName val="PR21+380"/>
      <sheetName val="PR21+900"/>
      <sheetName val="PR23+350"/>
      <sheetName val="PR24+500"/>
      <sheetName val="PR25+700"/>
      <sheetName val="PR31+200"/>
      <sheetName val="PR33+010"/>
      <sheetName val="PR33+030"/>
      <sheetName val="PR35+400A"/>
      <sheetName val="PR35+400"/>
      <sheetName val="PR35+540"/>
      <sheetName val="ó&gt;_x0000__x0001__x0000__x0000__x0000_j0$_x0000_#_x0000__x0000__x0000_j.$_x0000_#_x0000__x0000__x0000_L_x0012_Óu_x0000__x0000__x0000__x0000_"/>
      <sheetName val="plantilla"/>
      <sheetName val="resumen preacta"/>
      <sheetName val="1"/>
      <sheetName val="2"/>
      <sheetName val="3"/>
      <sheetName val="4"/>
      <sheetName val="5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9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38"/>
      <sheetName val="42"/>
      <sheetName val="43"/>
      <sheetName val="44"/>
      <sheetName val="Resalto en asfalto"/>
      <sheetName val="Mat fresado para ampliacion"/>
      <sheetName val="Tuberia filtro D=6&quot;"/>
      <sheetName val="Realce de bordillo"/>
      <sheetName val="Remocion tuberia d=24&quot;"/>
      <sheetName val="GRAVA ATRAQUES DE ALCANTARILLA"/>
      <sheetName val="RESALTO"/>
      <sheetName val="Geodren"/>
      <sheetName val="Hoja1"/>
      <sheetName val="FORMATO PREACTA"/>
      <sheetName val="SOPORTES"/>
      <sheetName val="FORMATO FECHA)"/>
      <sheetName val="DESMONTE LIMP."/>
      <sheetName val="REGISTRO FOTOGRAFICO"/>
      <sheetName val="S200.1 DESM. LIMP.B "/>
      <sheetName val="S200.2 DESM. LIMP. NB"/>
      <sheetName val="S201.7 DEMO. ESTRUCTURAS"/>
      <sheetName val="Remocion alcantarillas."/>
      <sheetName val="Excav. Mat. Comun."/>
      <sheetName val="s201.15-remoción de alcantarill"/>
      <sheetName val="s210.2.2-Exc de expl"/>
      <sheetName val="s210.2.1-Exc en roca"/>
      <sheetName val="s211.1 REMOCION DERR."/>
      <sheetName val="s220.1 Terraplenes"/>
      <sheetName val="s221.1 Pedraplen"/>
      <sheetName val="S900.3 TRANS. DERRUMBE"/>
      <sheetName val="s231.1 Geotextil"/>
      <sheetName val="S230.2 Mejora. de la Sub-Ra"/>
      <sheetName val="S320.1 Sub base"/>
      <sheetName val="S330.1 BASE GRANULAR"/>
      <sheetName val="SUB-BASE"/>
      <sheetName val="CONFM. DE CALZADA EXISTENTE"/>
      <sheetName val="S310.1 Confor. calzada existe "/>
      <sheetName val=" S450.1 MEZCLA MDC-1"/>
      <sheetName val=" S450.2MEZCLA MDC-2"/>
      <sheetName val="S420.1 RIEGO DE IMPRIMACION."/>
      <sheetName val="S421.1 RIEGO LIGA CRR-1"/>
      <sheetName val="S460.1 FRESADO."/>
      <sheetName val="Excav. REPARACION PAVIMENTO."/>
      <sheetName val="S465.1 EXC. PAV. ASFALTICO"/>
      <sheetName val="S500.1 PAVIMENTO CONCRETO"/>
      <sheetName val="S510.1 PAVIMENTO ADOQUIN"/>
      <sheetName val="S600.1 EXCAV. VARIAS "/>
      <sheetName val="Relleno Estructuras"/>
      <sheetName val="eXCAVACIONES VARIAS EN ROCA "/>
      <sheetName val="S600.2 EXCAV. ROCA"/>
      <sheetName val="S610.1 Relleno Estructuras"/>
      <sheetName val="S623.1 Anclajes "/>
      <sheetName val="S623P1 Pantalla Concreto"/>
      <sheetName val="S630.3 Concretos C"/>
      <sheetName val="S630.4a Concretos D"/>
      <sheetName val="S630.4b Concretos D"/>
      <sheetName val="S630.6 CONCRETO F"/>
      <sheetName val="CONCRETO G"/>
      <sheetName val="S630.7 CONCRETO G"/>
      <sheetName val="s640.1 Acero refuerzo"/>
      <sheetName val="S642.13 Juntas dilatacion"/>
      <sheetName val="S644.2 Tuberia PVC 4&quot;"/>
      <sheetName val=" TUBERIA 36&quot;"/>
      <sheetName val="S632.1 Baranda"/>
      <sheetName val=" S661.1 TUBERIA 36&quot; "/>
      <sheetName val="S673.1 MAT. FILTRANTE"/>
      <sheetName val="S673.2 GEOTEXTIL"/>
      <sheetName val="GAVIONES"/>
      <sheetName val="Señales"/>
      <sheetName val="TRANS. EXPLANACION"/>
      <sheetName val=" S673.3 GEODREN PLANAR 6&quot;"/>
      <sheetName val="S681.1 GAVIONES"/>
      <sheetName val="S700.1 Demarcacion"/>
      <sheetName val="S700.2 Marca víal"/>
      <sheetName val="S701.1 tachas reflectivas"/>
      <sheetName val="S710.1.1 SEÑ VERT. "/>
      <sheetName val="S710.2 SEÑ VERT.V"/>
      <sheetName val="S710.1.2 SEÑ VERT."/>
      <sheetName val="S730.1Defensas "/>
      <sheetName val="S800.2 CERCAS"/>
      <sheetName val="S810.1 PROTECCION TALUDES"/>
      <sheetName val="S900.2Trans explan"/>
      <sheetName val="Drenes"/>
      <sheetName val="Tratamiento fisuras"/>
      <sheetName val="MARCAS VIALES"/>
      <sheetName val="Geomalla con fibra de vidrio"/>
      <sheetName val="Anclajes pasivos 4#6"/>
      <sheetName val="SNP1-geomalla fibra Vidrio"/>
      <sheetName val="SNP2-geomalla Biaxial"/>
      <sheetName val="SNP3 concreto 3500 "/>
      <sheetName val="SNP4 CEM. ASFALTICO"/>
      <sheetName val="SNP5 MTTO RUTINARIO"/>
      <sheetName val="SNP6 Drenes"/>
      <sheetName val="SNP7 Anclajes pasivos 4#6"/>
      <sheetName val="SNP8 Anclajes activos 2 Tor"/>
      <sheetName val="SNP9 Anclajes activos 4 Tor"/>
      <sheetName val="SNP10 MATERIAL 3&quot; TRIT"/>
      <sheetName val="SNP11 Material Relleno"/>
      <sheetName val="SNP12 CUNETAS 3.000"/>
      <sheetName val="SNP13 PARCHEO"/>
      <sheetName val="SNP14 SELLO JUNTAS"/>
      <sheetName val="SNP15 Pilotes"/>
      <sheetName val="SNP16 EXCAV. PAVIMENTO"/>
      <sheetName val="SNP17 TRANS BASE"/>
      <sheetName val="SNP18 AFIRMADO 3&quot;"/>
      <sheetName val="alcantarilla K69+103"/>
      <sheetName val="alcantarilla K68+437"/>
      <sheetName val="alcantarilla K67+455"/>
      <sheetName val="BOXXXX"/>
      <sheetName val="BOX 110+520 PUENTE EL VERDE"/>
      <sheetName val="Muro K99+0703"/>
      <sheetName val="MURO K104+454"/>
      <sheetName val="Muro K109+0570"/>
      <sheetName val="BOX K"/>
      <sheetName val="CONVERCIONES"/>
      <sheetName val="PARCHEO"/>
      <sheetName val="APU´s"/>
      <sheetName val="INFORME SEMANAL"/>
      <sheetName val="201.7"/>
      <sheetName val="211.1"/>
      <sheetName val="320.2"/>
      <sheetName val="330.1"/>
      <sheetName val="330.2"/>
      <sheetName val="411.2"/>
      <sheetName val="450.2P"/>
      <sheetName val="450.9P"/>
      <sheetName val="461.1"/>
      <sheetName val="465.1"/>
      <sheetName val="464.1P"/>
      <sheetName val="600.2"/>
      <sheetName val="630.5"/>
      <sheetName val="630.6"/>
      <sheetName val="630.7"/>
      <sheetName val="681.1"/>
      <sheetName val="4P"/>
      <sheetName val="7P"/>
      <sheetName val="670.P"/>
      <sheetName val="671.P"/>
      <sheetName val="6P"/>
      <sheetName val="674.2"/>
      <sheetName val="450.3P"/>
      <sheetName val="621.1P"/>
      <sheetName val="8P"/>
      <sheetName val="9P"/>
      <sheetName val="610.2P"/>
      <sheetName val="465-3P"/>
      <sheetName val="11P"/>
      <sheetName val="230.2"/>
      <sheetName val="230.2P"/>
      <sheetName val="621.1-1P"/>
      <sheetName val="14P"/>
      <sheetName val="15P"/>
      <sheetName val="17P"/>
      <sheetName val="18P"/>
      <sheetName val="19P"/>
      <sheetName val="20P"/>
      <sheetName val="21P"/>
      <sheetName val="22P"/>
      <sheetName val="621.1.2P"/>
      <sheetName val="PESO VARILLAS"/>
      <sheetName val="proveedores"/>
      <sheetName val="PROY_ORIGINAL7"/>
      <sheetName val="PU_(2)6"/>
      <sheetName val="COSTOS_UNITARIOS1"/>
      <sheetName val="TRAYECTO_11"/>
      <sheetName val="200P_11"/>
      <sheetName val="210_2_21"/>
      <sheetName val="320_11"/>
      <sheetName val="640_11"/>
      <sheetName val="500P_11"/>
      <sheetName val="500P_21"/>
      <sheetName val="600_11"/>
      <sheetName val="610_11"/>
      <sheetName val="630_41"/>
      <sheetName val="640P_21"/>
      <sheetName val="640_1_(2)1"/>
      <sheetName val="672P_11"/>
      <sheetName val="2P_11"/>
      <sheetName val="900_21"/>
      <sheetName val="materiales_de_insumo1"/>
      <sheetName val="jornales_y_prestaciones1"/>
      <sheetName val="210_11"/>
      <sheetName val="310_11"/>
      <sheetName val="600_41"/>
      <sheetName val="661_11"/>
      <sheetName val="673_11"/>
      <sheetName val="673_21"/>
      <sheetName val="673_31"/>
      <sheetName val="672_11"/>
      <sheetName val="3P_11"/>
      <sheetName val="3P_21"/>
      <sheetName val="6_1P1"/>
      <sheetName val="6_2P1"/>
      <sheetName val="6_4P1"/>
      <sheetName val="VALOR_ENSAYOS1"/>
      <sheetName val="ó&gt;j0$#j_$#LÓu"/>
      <sheetName val="resumen_preacta1"/>
      <sheetName val="Resalto_en_asfalto1"/>
      <sheetName val="Mat_fresado_para_ampliacion1"/>
      <sheetName val="Tuberia_filtro_D=6&quot;1"/>
      <sheetName val="Realce_de_bordillo1"/>
      <sheetName val="Remocion_tuberia_d=24&quot;1"/>
      <sheetName val="GRAVA_ATRAQUES_DE_ALCANTARILLA1"/>
      <sheetName val="FORMATO_PREACTA1"/>
      <sheetName val="FORMATO_FECHA)1"/>
      <sheetName val="DESMONTE_LIMP_1"/>
      <sheetName val="REGISTRO_FOTOGRAFICO1"/>
      <sheetName val="S200_1_DESM__LIMP_B_1"/>
      <sheetName val="S200_2_DESM__LIMP__NB1"/>
      <sheetName val="S201_7_DEMO__ESTRUCTURAS1"/>
      <sheetName val="Remocion_alcantarillas_1"/>
      <sheetName val="Excav__Mat__Comun_1"/>
      <sheetName val="s201_15-remoción_de_alcantaril1"/>
      <sheetName val="s210_2_2-Exc_de_expl1"/>
      <sheetName val="s210_2_1-Exc_en_roca1"/>
      <sheetName val="s211_1_REMOCION_DERR_1"/>
      <sheetName val="s220_1_Terraplenes1"/>
      <sheetName val="s221_1_Pedraplen1"/>
      <sheetName val="S900_3_TRANS__DERRUMBE1"/>
      <sheetName val="s231_1_Geotextil1"/>
      <sheetName val="S230_2_Mejora__de_la_Sub-Ra1"/>
      <sheetName val="S320_1_Sub_base1"/>
      <sheetName val="S330_1_BASE_GRANULAR1"/>
      <sheetName val="CONFM__DE_CALZADA_EXISTENTE1"/>
      <sheetName val="S310_1_Confor__calzada_existe_1"/>
      <sheetName val="_S450_1_MEZCLA_MDC-11"/>
      <sheetName val="_S450_2MEZCLA_MDC-21"/>
      <sheetName val="S420_1_RIEGO_DE_IMPRIMACION_1"/>
      <sheetName val="S421_1_RIEGO_LIGA_CRR-11"/>
      <sheetName val="S460_1_FRESADO_1"/>
      <sheetName val="Excav__REPARACION_PAVIMENTO_1"/>
      <sheetName val="S465_1_EXC__PAV__ASFALTICO1"/>
      <sheetName val="S500_1_PAVIMENTO_CONCRETO1"/>
      <sheetName val="S510_1_PAVIMENTO_ADOQUIN1"/>
      <sheetName val="S600_1_EXCAV__VARIAS_1"/>
      <sheetName val="Relleno_Estructuras1"/>
      <sheetName val="eXCAVACIONES_VARIAS_EN_ROCA_1"/>
      <sheetName val="S600_2_EXCAV__ROCA1"/>
      <sheetName val="S610_1_Relleno_Estructuras1"/>
      <sheetName val="S623_1_Anclajes_1"/>
      <sheetName val="S623P1_Pantalla_Concreto1"/>
      <sheetName val="S630_3_Concretos_C1"/>
      <sheetName val="S630_4a_Concretos_D1"/>
      <sheetName val="S630_4b_Concretos_D1"/>
      <sheetName val="S630_6_CONCRETO_F1"/>
      <sheetName val="CONCRETO_G1"/>
      <sheetName val="S630_7_CONCRETO_G1"/>
      <sheetName val="s640_1_Acero_refuerzo1"/>
      <sheetName val="S642_13_Juntas_dilatacion1"/>
      <sheetName val="S644_2_Tuberia_PVC_4&quot;1"/>
      <sheetName val="_TUBERIA_36&quot;1"/>
      <sheetName val="S632_1_Baranda1"/>
      <sheetName val="_S661_1_TUBERIA_36&quot;_1"/>
      <sheetName val="S673_1_MAT__FILTRANTE1"/>
      <sheetName val="S673_2_GEOTEXTIL1"/>
      <sheetName val="TRANS__EXPLANACION1"/>
      <sheetName val="_S673_3_GEODREN_PLANAR_6&quot;1"/>
      <sheetName val="S681_1_GAVIONES1"/>
      <sheetName val="S700_1_Demarcacion1"/>
      <sheetName val="S700_2_Marca_víal1"/>
      <sheetName val="S701_1_tachas_reflectivas1"/>
      <sheetName val="S710_1_1_SEÑ_VERT__1"/>
      <sheetName val="S710_2_SEÑ_VERT_V1"/>
      <sheetName val="S710_1_2_SEÑ_VERT_1"/>
      <sheetName val="S730_1Defensas_1"/>
      <sheetName val="S800_2_CERCAS1"/>
      <sheetName val="S810_1_PROTECCION_TALUDES1"/>
      <sheetName val="S900_2Trans_explan1"/>
      <sheetName val="Tratamiento_fisuras1"/>
      <sheetName val="MARCAS_VIALES1"/>
      <sheetName val="Geomalla_con_fibra_de_vidrio1"/>
      <sheetName val="Anclajes_pasivos_4#61"/>
      <sheetName val="SNP1-geomalla_fibra_Vidrio1"/>
      <sheetName val="SNP2-geomalla_Biaxial1"/>
      <sheetName val="SNP3_concreto_3500_1"/>
      <sheetName val="SNP4_CEM__ASFALTICO1"/>
      <sheetName val="SNP5_MTTO_RUTINARIO1"/>
      <sheetName val="SNP6_Drenes1"/>
      <sheetName val="SNP7_Anclajes_pasivos_4#61"/>
      <sheetName val="SNP8_Anclajes_activos_2_Tor1"/>
      <sheetName val="SNP9_Anclajes_activos_4_Tor1"/>
      <sheetName val="SNP10_MATERIAL_3&quot;_TRIT1"/>
      <sheetName val="SNP11_Material_Relleno1"/>
      <sheetName val="SNP12_CUNETAS_3_0001"/>
      <sheetName val="SNP13_PARCHEO1"/>
      <sheetName val="SNP14_SELLO_JUNTAS1"/>
      <sheetName val="SNP15_Pilotes1"/>
      <sheetName val="SNP16_EXCAV__PAVIMENTO1"/>
      <sheetName val="SNP17_TRANS_BASE1"/>
      <sheetName val="SNP18_AFIRMADO_3&quot;1"/>
      <sheetName val="alcantarilla_K69+1031"/>
      <sheetName val="alcantarilla_K68+4371"/>
      <sheetName val="alcantarilla_K67+4551"/>
      <sheetName val="BOX_110+520_PUENTE_EL_VERDE1"/>
      <sheetName val="Muro_K99+07031"/>
      <sheetName val="MURO_K104+4541"/>
      <sheetName val="Muro_K109+05701"/>
      <sheetName val="BOX_K1"/>
      <sheetName val="PROY_ORIGINAL6"/>
      <sheetName val="PU_(2)5"/>
      <sheetName val="COSTOS_UNITARIOS"/>
      <sheetName val="TRAYECTO_1"/>
      <sheetName val="200P_1"/>
      <sheetName val="210_2_2"/>
      <sheetName val="320_1"/>
      <sheetName val="640_1"/>
      <sheetName val="500P_1"/>
      <sheetName val="500P_2"/>
      <sheetName val="600_1"/>
      <sheetName val="610_1"/>
      <sheetName val="630_4"/>
      <sheetName val="640P_2"/>
      <sheetName val="640_1_(2)"/>
      <sheetName val="672P_1"/>
      <sheetName val="2P_1"/>
      <sheetName val="900_2"/>
      <sheetName val="materiales_de_insumo"/>
      <sheetName val="jornales_y_prestaciones"/>
      <sheetName val="210_1"/>
      <sheetName val="310_1"/>
      <sheetName val="600_4"/>
      <sheetName val="661_1"/>
      <sheetName val="673_1"/>
      <sheetName val="673_2"/>
      <sheetName val="673_3"/>
      <sheetName val="672_1"/>
      <sheetName val="3P_1"/>
      <sheetName val="3P_2"/>
      <sheetName val="6_1P"/>
      <sheetName val="6_2P"/>
      <sheetName val="6_4P"/>
      <sheetName val="VALOR_ENSAYOS"/>
      <sheetName val="resumen_preacta"/>
      <sheetName val="Resalto_en_asfalto"/>
      <sheetName val="Mat_fresado_para_ampliacion"/>
      <sheetName val="Tuberia_filtro_D=6&quot;"/>
      <sheetName val="Realce_de_bordillo"/>
      <sheetName val="Remocion_tuberia_d=24&quot;"/>
      <sheetName val="GRAVA_ATRAQUES_DE_ALCANTARILLA"/>
      <sheetName val="FORMATO_PREACTA"/>
      <sheetName val="FORMATO_FECHA)"/>
      <sheetName val="DESMONTE_LIMP_"/>
      <sheetName val="REGISTRO_FOTOGRAFICO"/>
      <sheetName val="S200_1_DESM__LIMP_B_"/>
      <sheetName val="S200_2_DESM__LIMP__NB"/>
      <sheetName val="S201_7_DEMO__ESTRUCTURAS"/>
      <sheetName val="Remocion_alcantarillas_"/>
      <sheetName val="Excav__Mat__Comun_"/>
      <sheetName val="s201_15-remoción_de_alcantarill"/>
      <sheetName val="s210_2_2-Exc_de_expl"/>
      <sheetName val="s210_2_1-Exc_en_roca"/>
      <sheetName val="s211_1_REMOCION_DERR_"/>
      <sheetName val="s220_1_Terraplenes"/>
      <sheetName val="s221_1_Pedraplen"/>
      <sheetName val="S900_3_TRANS__DERRUMBE"/>
      <sheetName val="s231_1_Geotextil"/>
      <sheetName val="S230_2_Mejora__de_la_Sub-Ra"/>
      <sheetName val="S320_1_Sub_base"/>
      <sheetName val="S330_1_BASE_GRANULAR"/>
      <sheetName val="CONFM__DE_CALZADA_EXISTENTE"/>
      <sheetName val="S310_1_Confor__calzada_existe_"/>
      <sheetName val="_S450_1_MEZCLA_MDC-1"/>
      <sheetName val="_S450_2MEZCLA_MDC-2"/>
      <sheetName val="S420_1_RIEGO_DE_IMPRIMACION_"/>
      <sheetName val="S421_1_RIEGO_LIGA_CRR-1"/>
      <sheetName val="S460_1_FRESADO_"/>
      <sheetName val="Excav__REPARACION_PAVIMENTO_"/>
      <sheetName val="S465_1_EXC__PAV__ASFALTICO"/>
      <sheetName val="S500_1_PAVIMENTO_CONCRETO"/>
      <sheetName val="S510_1_PAVIMENTO_ADOQUIN"/>
      <sheetName val="S600_1_EXCAV__VARIAS_"/>
      <sheetName val="Relleno_Estructuras"/>
      <sheetName val="eXCAVACIONES_VARIAS_EN_ROCA_"/>
      <sheetName val="S600_2_EXCAV__ROCA"/>
      <sheetName val="S610_1_Relleno_Estructuras"/>
      <sheetName val="S623_1_Anclajes_"/>
      <sheetName val="S623P1_Pantalla_Concreto"/>
      <sheetName val="S630_3_Concretos_C"/>
      <sheetName val="S630_4a_Concretos_D"/>
      <sheetName val="S630_4b_Concretos_D"/>
      <sheetName val="S630_6_CONCRETO_F"/>
      <sheetName val="CONCRETO_G"/>
      <sheetName val="S630_7_CONCRETO_G"/>
      <sheetName val="s640_1_Acero_refuerzo"/>
      <sheetName val="S642_13_Juntas_dilatacion"/>
      <sheetName val="S644_2_Tuberia_PVC_4&quot;"/>
      <sheetName val="_TUBERIA_36&quot;"/>
      <sheetName val="S632_1_Baranda"/>
      <sheetName val="_S661_1_TUBERIA_36&quot;_"/>
      <sheetName val="S673_1_MAT__FILTRANTE"/>
      <sheetName val="S673_2_GEOTEXTIL"/>
      <sheetName val="TRANS__EXPLANACION"/>
      <sheetName val="_S673_3_GEODREN_PLANAR_6&quot;"/>
      <sheetName val="S681_1_GAVIONES"/>
      <sheetName val="S700_1_Demarcacion"/>
      <sheetName val="S700_2_Marca_víal"/>
      <sheetName val="S701_1_tachas_reflectivas"/>
      <sheetName val="S710_1_1_SEÑ_VERT__"/>
      <sheetName val="S710_2_SEÑ_VERT_V"/>
      <sheetName val="S710_1_2_SEÑ_VERT_"/>
      <sheetName val="S730_1Defensas_"/>
      <sheetName val="S800_2_CERCAS"/>
      <sheetName val="S810_1_PROTECCION_TALUDES"/>
      <sheetName val="S900_2Trans_explan"/>
      <sheetName val="Tratamiento_fisuras"/>
      <sheetName val="MARCAS_VIALES"/>
      <sheetName val="Geomalla_con_fibra_de_vidrio"/>
      <sheetName val="Anclajes_pasivos_4#6"/>
      <sheetName val="SNP1-geomalla_fibra_Vidrio"/>
      <sheetName val="SNP2-geomalla_Biaxial"/>
      <sheetName val="SNP3_concreto_3500_"/>
      <sheetName val="SNP4_CEM__ASFALTICO"/>
      <sheetName val="SNP5_MTTO_RUTINARIO"/>
      <sheetName val="SNP6_Drenes"/>
      <sheetName val="SNP7_Anclajes_pasivos_4#6"/>
      <sheetName val="SNP8_Anclajes_activos_2_Tor"/>
      <sheetName val="SNP9_Anclajes_activos_4_Tor"/>
      <sheetName val="SNP10_MATERIAL_3&quot;_TRIT"/>
      <sheetName val="SNP11_Material_Relleno"/>
      <sheetName val="SNP12_CUNETAS_3_000"/>
      <sheetName val="SNP13_PARCHEO"/>
      <sheetName val="SNP14_SELLO_JUNTAS"/>
      <sheetName val="SNP15_Pilotes"/>
      <sheetName val="SNP16_EXCAV__PAVIMENTO"/>
      <sheetName val="SNP17_TRANS_BASE"/>
      <sheetName val="SNP18_AFIRMADO_3&quot;"/>
      <sheetName val="alcantarilla_K69+103"/>
      <sheetName val="alcantarilla_K68+437"/>
      <sheetName val="alcantarilla_K67+455"/>
      <sheetName val="BOX_110+520_PUENTE_EL_VERDE"/>
      <sheetName val="Muro_K99+0703"/>
      <sheetName val="MURO_K104+454"/>
      <sheetName val="Muro_K109+0570"/>
      <sheetName val="BOX_K"/>
      <sheetName val="PROY_ORIGINAL8"/>
      <sheetName val="PU_(2)7"/>
      <sheetName val="COSTOS_UNITARIOS2"/>
      <sheetName val="TRAYECTO_12"/>
      <sheetName val="200P_12"/>
      <sheetName val="210_2_22"/>
      <sheetName val="320_12"/>
      <sheetName val="640_12"/>
      <sheetName val="500P_12"/>
      <sheetName val="500P_22"/>
      <sheetName val="600_12"/>
      <sheetName val="610_12"/>
      <sheetName val="630_42"/>
      <sheetName val="640P_22"/>
      <sheetName val="640_1_(2)2"/>
      <sheetName val="672P_12"/>
      <sheetName val="2P_12"/>
      <sheetName val="900_22"/>
      <sheetName val="materiales_de_insumo2"/>
      <sheetName val="jornales_y_prestaciones2"/>
      <sheetName val="210_12"/>
      <sheetName val="310_12"/>
      <sheetName val="600_42"/>
      <sheetName val="661_12"/>
      <sheetName val="673_12"/>
      <sheetName val="673_22"/>
      <sheetName val="673_32"/>
      <sheetName val="672_12"/>
      <sheetName val="3P_12"/>
      <sheetName val="3P_22"/>
      <sheetName val="6_1P2"/>
      <sheetName val="6_2P2"/>
      <sheetName val="6_4P2"/>
      <sheetName val="VALOR_ENSAYOS2"/>
      <sheetName val="resumen_preacta2"/>
      <sheetName val="Resalto_en_asfalto2"/>
      <sheetName val="Mat_fresado_para_ampliacion2"/>
      <sheetName val="Tuberia_filtro_D=6&quot;2"/>
      <sheetName val="Realce_de_bordillo2"/>
      <sheetName val="Remocion_tuberia_d=24&quot;2"/>
      <sheetName val="GRAVA_ATRAQUES_DE_ALCANTARILLA2"/>
      <sheetName val="FORMATO_PREACTA2"/>
      <sheetName val="FORMATO_FECHA)2"/>
      <sheetName val="DESMONTE_LIMP_2"/>
      <sheetName val="REGISTRO_FOTOGRAFICO2"/>
      <sheetName val="S200_1_DESM__LIMP_B_2"/>
      <sheetName val="S200_2_DESM__LIMP__NB2"/>
      <sheetName val="S201_7_DEMO__ESTRUCTURAS2"/>
      <sheetName val="Remocion_alcantarillas_2"/>
      <sheetName val="Excav__Mat__Comun_2"/>
      <sheetName val="s201_15-remoción_de_alcantaril2"/>
      <sheetName val="s210_2_2-Exc_de_expl2"/>
      <sheetName val="s210_2_1-Exc_en_roca2"/>
      <sheetName val="s211_1_REMOCION_DERR_2"/>
      <sheetName val="s220_1_Terraplenes2"/>
      <sheetName val="s221_1_Pedraplen2"/>
      <sheetName val="S900_3_TRANS__DERRUMBE2"/>
      <sheetName val="s231_1_Geotextil2"/>
      <sheetName val="S230_2_Mejora__de_la_Sub-Ra2"/>
      <sheetName val="S320_1_Sub_base2"/>
      <sheetName val="S330_1_BASE_GRANULAR2"/>
      <sheetName val="CONFM__DE_CALZADA_EXISTENTE2"/>
      <sheetName val="S310_1_Confor__calzada_existe_2"/>
      <sheetName val="_S450_1_MEZCLA_MDC-12"/>
      <sheetName val="_S450_2MEZCLA_MDC-22"/>
      <sheetName val="S420_1_RIEGO_DE_IMPRIMACION_2"/>
      <sheetName val="S421_1_RIEGO_LIGA_CRR-12"/>
      <sheetName val="S460_1_FRESADO_2"/>
      <sheetName val="Excav__REPARACION_PAVIMENTO_2"/>
      <sheetName val="S465_1_EXC__PAV__ASFALTICO2"/>
      <sheetName val="S500_1_PAVIMENTO_CONCRETO2"/>
      <sheetName val="S510_1_PAVIMENTO_ADOQUIN2"/>
      <sheetName val="S600_1_EXCAV__VARIAS_2"/>
      <sheetName val="Relleno_Estructuras2"/>
      <sheetName val="eXCAVACIONES_VARIAS_EN_ROCA_2"/>
      <sheetName val="S600_2_EXCAV__ROCA2"/>
      <sheetName val="S610_1_Relleno_Estructuras2"/>
      <sheetName val="S623_1_Anclajes_2"/>
      <sheetName val="S623P1_Pantalla_Concreto2"/>
      <sheetName val="S630_3_Concretos_C2"/>
      <sheetName val="S630_4a_Concretos_D2"/>
      <sheetName val="S630_4b_Concretos_D2"/>
      <sheetName val="S630_6_CONCRETO_F2"/>
      <sheetName val="CONCRETO_G2"/>
      <sheetName val="S630_7_CONCRETO_G2"/>
      <sheetName val="s640_1_Acero_refuerzo2"/>
      <sheetName val="S642_13_Juntas_dilatacion2"/>
      <sheetName val="S644_2_Tuberia_PVC_4&quot;2"/>
      <sheetName val="_TUBERIA_36&quot;2"/>
      <sheetName val="S632_1_Baranda2"/>
      <sheetName val="_S661_1_TUBERIA_36&quot;_2"/>
      <sheetName val="S673_1_MAT__FILTRANTE2"/>
      <sheetName val="S673_2_GEOTEXTIL2"/>
      <sheetName val="TRANS__EXPLANACION2"/>
      <sheetName val="_S673_3_GEODREN_PLANAR_6&quot;2"/>
      <sheetName val="S681_1_GAVIONES2"/>
      <sheetName val="S700_1_Demarcacion2"/>
      <sheetName val="S700_2_Marca_víal2"/>
      <sheetName val="S701_1_tachas_reflectivas2"/>
      <sheetName val="S710_1_1_SEÑ_VERT__2"/>
      <sheetName val="S710_2_SEÑ_VERT_V2"/>
      <sheetName val="S710_1_2_SEÑ_VERT_2"/>
      <sheetName val="S730_1Defensas_2"/>
      <sheetName val="S800_2_CERCAS2"/>
      <sheetName val="S810_1_PROTECCION_TALUDES2"/>
      <sheetName val="S900_2Trans_explan2"/>
      <sheetName val="Tratamiento_fisuras2"/>
      <sheetName val="MARCAS_VIALES2"/>
      <sheetName val="Geomalla_con_fibra_de_vidrio2"/>
      <sheetName val="Anclajes_pasivos_4#62"/>
      <sheetName val="SNP1-geomalla_fibra_Vidrio2"/>
      <sheetName val="SNP2-geomalla_Biaxial2"/>
      <sheetName val="SNP3_concreto_3500_2"/>
      <sheetName val="SNP4_CEM__ASFALTICO2"/>
      <sheetName val="SNP5_MTTO_RUTINARIO2"/>
      <sheetName val="SNP6_Drenes2"/>
      <sheetName val="SNP7_Anclajes_pasivos_4#62"/>
      <sheetName val="SNP8_Anclajes_activos_2_Tor2"/>
      <sheetName val="SNP9_Anclajes_activos_4_Tor2"/>
      <sheetName val="SNP10_MATERIAL_3&quot;_TRIT2"/>
      <sheetName val="SNP11_Material_Relleno2"/>
      <sheetName val="SNP12_CUNETAS_3_0002"/>
      <sheetName val="SNP13_PARCHEO2"/>
      <sheetName val="SNP14_SELLO_JUNTAS2"/>
      <sheetName val="SNP15_Pilotes2"/>
      <sheetName val="SNP16_EXCAV__PAVIMENTO2"/>
      <sheetName val="SNP17_TRANS_BASE2"/>
      <sheetName val="SNP18_AFIRMADO_3&quot;2"/>
      <sheetName val="alcantarilla_K69+1032"/>
      <sheetName val="alcantarilla_K68+4372"/>
      <sheetName val="alcantarilla_K67+4552"/>
      <sheetName val="BOX_110+520_PUENTE_EL_VERDE2"/>
      <sheetName val="Muro_K99+07032"/>
      <sheetName val="MURO_K104+4542"/>
      <sheetName val="Muro_K109+05702"/>
      <sheetName val="BOX_K2"/>
      <sheetName val="PROY_ORIGINAL9"/>
      <sheetName val="PU_(2)8"/>
      <sheetName val="COSTOS_UNITARIOS3"/>
      <sheetName val="TRAYECTO_13"/>
      <sheetName val="200P_13"/>
      <sheetName val="210_2_23"/>
      <sheetName val="320_13"/>
      <sheetName val="640_13"/>
      <sheetName val="500P_13"/>
      <sheetName val="500P_23"/>
      <sheetName val="600_13"/>
      <sheetName val="610_13"/>
      <sheetName val="630_43"/>
      <sheetName val="640P_23"/>
      <sheetName val="640_1_(2)3"/>
      <sheetName val="672P_13"/>
      <sheetName val="2P_13"/>
      <sheetName val="900_23"/>
      <sheetName val="materiales_de_insumo3"/>
      <sheetName val="jornales_y_prestaciones3"/>
      <sheetName val="210_13"/>
      <sheetName val="310_13"/>
      <sheetName val="600_43"/>
      <sheetName val="661_13"/>
      <sheetName val="673_13"/>
      <sheetName val="673_23"/>
      <sheetName val="673_33"/>
      <sheetName val="672_13"/>
      <sheetName val="3P_13"/>
      <sheetName val="3P_23"/>
      <sheetName val="6_1P3"/>
      <sheetName val="6_2P3"/>
      <sheetName val="6_4P3"/>
      <sheetName val="VALOR_ENSAYOS3"/>
      <sheetName val="resumen_preacta3"/>
      <sheetName val="Resalto_en_asfalto3"/>
      <sheetName val="Mat_fresado_para_ampliacion3"/>
      <sheetName val="Tuberia_filtro_D=6&quot;3"/>
      <sheetName val="Realce_de_bordillo3"/>
      <sheetName val="Remocion_tuberia_d=24&quot;3"/>
      <sheetName val="GRAVA_ATRAQUES_DE_ALCANTARILLA3"/>
      <sheetName val="FORMATO_PREACTA3"/>
      <sheetName val="FORMATO_FECHA)3"/>
      <sheetName val="DESMONTE_LIMP_3"/>
      <sheetName val="REGISTRO_FOTOGRAFICO3"/>
      <sheetName val="S200_1_DESM__LIMP_B_3"/>
      <sheetName val="S200_2_DESM__LIMP__NB3"/>
      <sheetName val="S201_7_DEMO__ESTRUCTURAS3"/>
      <sheetName val="Remocion_alcantarillas_3"/>
      <sheetName val="Excav__Mat__Comun_3"/>
      <sheetName val="s201_15-remoción_de_alcantaril3"/>
      <sheetName val="s210_2_2-Exc_de_expl3"/>
      <sheetName val="s210_2_1-Exc_en_roca3"/>
      <sheetName val="s211_1_REMOCION_DERR_3"/>
      <sheetName val="s220_1_Terraplenes3"/>
      <sheetName val="s221_1_Pedraplen3"/>
      <sheetName val="S900_3_TRANS__DERRUMBE3"/>
      <sheetName val="s231_1_Geotextil3"/>
      <sheetName val="S230_2_Mejora__de_la_Sub-Ra3"/>
      <sheetName val="S320_1_Sub_base3"/>
      <sheetName val="S330_1_BASE_GRANULAR3"/>
      <sheetName val="CONFM__DE_CALZADA_EXISTENTE3"/>
      <sheetName val="S310_1_Confor__calzada_existe_3"/>
      <sheetName val="_S450_1_MEZCLA_MDC-13"/>
      <sheetName val="_S450_2MEZCLA_MDC-23"/>
      <sheetName val="S420_1_RIEGO_DE_IMPRIMACION_3"/>
      <sheetName val="S421_1_RIEGO_LIGA_CRR-13"/>
      <sheetName val="S460_1_FRESADO_3"/>
      <sheetName val="Excav__REPARACION_PAVIMENTO_3"/>
      <sheetName val="S465_1_EXC__PAV__ASFALTICO3"/>
      <sheetName val="S500_1_PAVIMENTO_CONCRETO3"/>
      <sheetName val="S510_1_PAVIMENTO_ADOQUIN3"/>
      <sheetName val="S600_1_EXCAV__VARIAS_3"/>
      <sheetName val="Relleno_Estructuras3"/>
      <sheetName val="eXCAVACIONES_VARIAS_EN_ROCA_3"/>
      <sheetName val="S600_2_EXCAV__ROCA3"/>
      <sheetName val="S610_1_Relleno_Estructuras3"/>
      <sheetName val="S623_1_Anclajes_3"/>
      <sheetName val="S623P1_Pantalla_Concreto3"/>
      <sheetName val="S630_3_Concretos_C3"/>
      <sheetName val="S630_4a_Concretos_D3"/>
      <sheetName val="S630_4b_Concretos_D3"/>
      <sheetName val="S630_6_CONCRETO_F3"/>
      <sheetName val="CONCRETO_G3"/>
      <sheetName val="S630_7_CONCRETO_G3"/>
      <sheetName val="s640_1_Acero_refuerzo3"/>
      <sheetName val="S642_13_Juntas_dilatacion3"/>
      <sheetName val="S644_2_Tuberia_PVC_4&quot;3"/>
      <sheetName val="_TUBERIA_36&quot;3"/>
      <sheetName val="S632_1_Baranda3"/>
      <sheetName val="_S661_1_TUBERIA_36&quot;_3"/>
      <sheetName val="S673_1_MAT__FILTRANTE3"/>
      <sheetName val="S673_2_GEOTEXTIL3"/>
      <sheetName val="TRANS__EXPLANACION3"/>
      <sheetName val="_S673_3_GEODREN_PLANAR_6&quot;3"/>
      <sheetName val="S681_1_GAVIONES3"/>
      <sheetName val="S700_1_Demarcacion3"/>
      <sheetName val="S700_2_Marca_víal3"/>
      <sheetName val="S701_1_tachas_reflectivas3"/>
      <sheetName val="S710_1_1_SEÑ_VERT__3"/>
      <sheetName val="S710_2_SEÑ_VERT_V3"/>
      <sheetName val="S710_1_2_SEÑ_VERT_3"/>
      <sheetName val="S730_1Defensas_3"/>
      <sheetName val="S800_2_CERCAS3"/>
      <sheetName val="S810_1_PROTECCION_TALUDES3"/>
      <sheetName val="S900_2Trans_explan3"/>
      <sheetName val="Tratamiento_fisuras3"/>
      <sheetName val="MARCAS_VIALES3"/>
      <sheetName val="Geomalla_con_fibra_de_vidrio3"/>
      <sheetName val="Anclajes_pasivos_4#63"/>
      <sheetName val="SNP1-geomalla_fibra_Vidrio3"/>
      <sheetName val="SNP2-geomalla_Biaxial3"/>
      <sheetName val="SNP3_concreto_3500_3"/>
      <sheetName val="SNP4_CEM__ASFALTICO3"/>
      <sheetName val="SNP5_MTTO_RUTINARIO3"/>
      <sheetName val="SNP6_Drenes3"/>
      <sheetName val="SNP7_Anclajes_pasivos_4#63"/>
      <sheetName val="SNP8_Anclajes_activos_2_Tor3"/>
      <sheetName val="SNP9_Anclajes_activos_4_Tor3"/>
      <sheetName val="SNP10_MATERIAL_3&quot;_TRIT3"/>
      <sheetName val="SNP11_Material_Relleno3"/>
      <sheetName val="SNP12_CUNETAS_3_0003"/>
      <sheetName val="SNP13_PARCHEO3"/>
      <sheetName val="SNP14_SELLO_JUNTAS3"/>
      <sheetName val="SNP15_Pilotes3"/>
      <sheetName val="SNP16_EXCAV__PAVIMENTO3"/>
      <sheetName val="SNP17_TRANS_BASE3"/>
      <sheetName val="SNP18_AFIRMADO_3&quot;3"/>
      <sheetName val="alcantarilla_K69+1033"/>
      <sheetName val="alcantarilla_K68+4373"/>
      <sheetName val="alcantarilla_K67+4553"/>
      <sheetName val="BOX_110+520_PUENTE_EL_VERDE3"/>
      <sheetName val="Muro_K99+07033"/>
      <sheetName val="MURO_K104+4543"/>
      <sheetName val="Muro_K109+05703"/>
      <sheetName val="BOX_K3"/>
      <sheetName val="PROY_ORIGINAL10"/>
      <sheetName val="PU_(2)9"/>
      <sheetName val="COSTOS_UNITARIOS4"/>
      <sheetName val="TRAYECTO_14"/>
      <sheetName val="200P_14"/>
      <sheetName val="210_2_24"/>
      <sheetName val="320_14"/>
      <sheetName val="640_14"/>
      <sheetName val="500P_14"/>
      <sheetName val="500P_24"/>
      <sheetName val="600_14"/>
      <sheetName val="610_14"/>
      <sheetName val="630_44"/>
      <sheetName val="640P_24"/>
      <sheetName val="640_1_(2)4"/>
      <sheetName val="672P_14"/>
      <sheetName val="2P_14"/>
      <sheetName val="900_24"/>
      <sheetName val="materiales_de_insumo4"/>
      <sheetName val="jornales_y_prestaciones4"/>
      <sheetName val="210_14"/>
      <sheetName val="310_14"/>
      <sheetName val="600_44"/>
      <sheetName val="661_14"/>
      <sheetName val="673_14"/>
      <sheetName val="673_24"/>
      <sheetName val="673_34"/>
      <sheetName val="672_14"/>
      <sheetName val="3P_14"/>
      <sheetName val="3P_24"/>
      <sheetName val="6_1P4"/>
      <sheetName val="6_2P4"/>
      <sheetName val="6_4P4"/>
      <sheetName val="VALOR_ENSAYOS4"/>
      <sheetName val="resumen_preacta4"/>
      <sheetName val="Resalto_en_asfalto4"/>
      <sheetName val="Mat_fresado_para_ampliacion4"/>
      <sheetName val="Tuberia_filtro_D=6&quot;4"/>
      <sheetName val="Realce_de_bordillo4"/>
      <sheetName val="Remocion_tuberia_d=24&quot;4"/>
      <sheetName val="GRAVA_ATRAQUES_DE_ALCANTARILLA4"/>
      <sheetName val="FORMATO_PREACTA4"/>
      <sheetName val="FORMATO_FECHA)4"/>
      <sheetName val="DESMONTE_LIMP_4"/>
      <sheetName val="REGISTRO_FOTOGRAFICO4"/>
      <sheetName val="S200_1_DESM__LIMP_B_4"/>
      <sheetName val="S200_2_DESM__LIMP__NB4"/>
      <sheetName val="S201_7_DEMO__ESTRUCTURAS4"/>
      <sheetName val="Remocion_alcantarillas_4"/>
      <sheetName val="Excav__Mat__Comun_4"/>
      <sheetName val="s201_15-remoción_de_alcantaril4"/>
      <sheetName val="s210_2_2-Exc_de_expl4"/>
      <sheetName val="s210_2_1-Exc_en_roca4"/>
      <sheetName val="s211_1_REMOCION_DERR_4"/>
      <sheetName val="s220_1_Terraplenes4"/>
      <sheetName val="s221_1_Pedraplen4"/>
      <sheetName val="S900_3_TRANS__DERRUMBE4"/>
      <sheetName val="s231_1_Geotextil4"/>
      <sheetName val="S230_2_Mejora__de_la_Sub-Ra4"/>
      <sheetName val="S320_1_Sub_base4"/>
      <sheetName val="S330_1_BASE_GRANULAR4"/>
      <sheetName val="CONFM__DE_CALZADA_EXISTENTE4"/>
      <sheetName val="S310_1_Confor__calzada_existe_4"/>
      <sheetName val="_S450_1_MEZCLA_MDC-14"/>
      <sheetName val="_S450_2MEZCLA_MDC-24"/>
      <sheetName val="S420_1_RIEGO_DE_IMPRIMACION_4"/>
      <sheetName val="S421_1_RIEGO_LIGA_CRR-14"/>
      <sheetName val="S460_1_FRESADO_4"/>
      <sheetName val="Excav__REPARACION_PAVIMENTO_4"/>
      <sheetName val="S465_1_EXC__PAV__ASFALTICO4"/>
      <sheetName val="S500_1_PAVIMENTO_CONCRETO4"/>
      <sheetName val="S510_1_PAVIMENTO_ADOQUIN4"/>
      <sheetName val="S600_1_EXCAV__VARIAS_4"/>
      <sheetName val="Relleno_Estructuras4"/>
      <sheetName val="eXCAVACIONES_VARIAS_EN_ROCA_4"/>
      <sheetName val="S600_2_EXCAV__ROCA4"/>
      <sheetName val="S610_1_Relleno_Estructuras4"/>
      <sheetName val="S623_1_Anclajes_4"/>
      <sheetName val="S623P1_Pantalla_Concreto4"/>
      <sheetName val="S630_3_Concretos_C4"/>
      <sheetName val="S630_4a_Concretos_D4"/>
      <sheetName val="S630_4b_Concretos_D4"/>
      <sheetName val="S630_6_CONCRETO_F4"/>
      <sheetName val="CONCRETO_G4"/>
      <sheetName val="S630_7_CONCRETO_G4"/>
      <sheetName val="s640_1_Acero_refuerzo4"/>
      <sheetName val="S642_13_Juntas_dilatacion4"/>
      <sheetName val="S644_2_Tuberia_PVC_4&quot;4"/>
      <sheetName val="_TUBERIA_36&quot;4"/>
      <sheetName val="S632_1_Baranda4"/>
      <sheetName val="_S661_1_TUBERIA_36&quot;_4"/>
      <sheetName val="S673_1_MAT__FILTRANTE4"/>
      <sheetName val="S673_2_GEOTEXTIL4"/>
      <sheetName val="TRANS__EXPLANACION4"/>
      <sheetName val="_S673_3_GEODREN_PLANAR_6&quot;4"/>
      <sheetName val="S681_1_GAVIONES4"/>
      <sheetName val="S700_1_Demarcacion4"/>
      <sheetName val="S700_2_Marca_víal4"/>
      <sheetName val="S701_1_tachas_reflectivas4"/>
      <sheetName val="S710_1_1_SEÑ_VERT__4"/>
      <sheetName val="S710_2_SEÑ_VERT_V4"/>
      <sheetName val="S710_1_2_SEÑ_VERT_4"/>
      <sheetName val="S730_1Defensas_4"/>
      <sheetName val="S800_2_CERCAS4"/>
      <sheetName val="S810_1_PROTECCION_TALUDES4"/>
      <sheetName val="S900_2Trans_explan4"/>
      <sheetName val="Tratamiento_fisuras4"/>
      <sheetName val="MARCAS_VIALES4"/>
      <sheetName val="Geomalla_con_fibra_de_vidrio4"/>
      <sheetName val="Anclajes_pasivos_4#64"/>
      <sheetName val="SNP1-geomalla_fibra_Vidrio4"/>
      <sheetName val="SNP2-geomalla_Biaxial4"/>
      <sheetName val="SNP3_concreto_3500_4"/>
      <sheetName val="SNP4_CEM__ASFALTICO4"/>
      <sheetName val="SNP5_MTTO_RUTINARIO4"/>
      <sheetName val="SNP6_Drenes4"/>
      <sheetName val="SNP7_Anclajes_pasivos_4#64"/>
      <sheetName val="SNP8_Anclajes_activos_2_Tor4"/>
      <sheetName val="SNP9_Anclajes_activos_4_Tor4"/>
      <sheetName val="SNP10_MATERIAL_3&quot;_TRIT4"/>
      <sheetName val="SNP11_Material_Relleno4"/>
      <sheetName val="SNP12_CUNETAS_3_0004"/>
      <sheetName val="SNP13_PARCHEO4"/>
      <sheetName val="SNP14_SELLO_JUNTAS4"/>
      <sheetName val="SNP15_Pilotes4"/>
      <sheetName val="SNP16_EXCAV__PAVIMENTO4"/>
      <sheetName val="SNP17_TRANS_BASE4"/>
      <sheetName val="SNP18_AFIRMADO_3&quot;4"/>
      <sheetName val="alcantarilla_K69+1034"/>
      <sheetName val="alcantarilla_K68+4374"/>
      <sheetName val="alcantarilla_K67+4554"/>
      <sheetName val="BOX_110+520_PUENTE_EL_VERDE4"/>
      <sheetName val="Muro_K99+07034"/>
      <sheetName val="MURO_K104+4544"/>
      <sheetName val="Muro_K109+05704"/>
      <sheetName val="BOX_K4"/>
      <sheetName val="INFORME_SEMANAL"/>
      <sheetName val="201_7"/>
      <sheetName val="211_1"/>
      <sheetName val="320_2"/>
      <sheetName val="330_1"/>
      <sheetName val="330_2"/>
      <sheetName val="411_2"/>
      <sheetName val="450_2P"/>
      <sheetName val="450_9P"/>
      <sheetName val="461_1"/>
      <sheetName val="465_1"/>
      <sheetName val="464_1P"/>
      <sheetName val="600_2"/>
      <sheetName val="630_5"/>
      <sheetName val="630_6"/>
      <sheetName val="630_7"/>
      <sheetName val="681_1"/>
      <sheetName val="670_P"/>
      <sheetName val="671_P"/>
      <sheetName val="674_2"/>
      <sheetName val="450_3P"/>
      <sheetName val="621_1P"/>
      <sheetName val="610_2P"/>
      <sheetName val="230_2"/>
      <sheetName val="230_2P"/>
      <sheetName val="621_1-1P"/>
      <sheetName val="621_1_2P"/>
      <sheetName val="PESO_VARILLAS"/>
    </sheetNames>
    <sheetDataSet>
      <sheetData sheetId="0">
        <row r="2">
          <cell r="A2">
            <v>0</v>
          </cell>
        </row>
      </sheetData>
      <sheetData sheetId="1">
        <row r="2">
          <cell r="B2">
            <v>100</v>
          </cell>
        </row>
      </sheetData>
      <sheetData sheetId="2" refreshError="1">
        <row r="5">
          <cell r="B5" t="str">
            <v>T1</v>
          </cell>
          <cell r="C5" t="str">
            <v>T2</v>
          </cell>
          <cell r="D5" t="str">
            <v>T3</v>
          </cell>
          <cell r="G5" t="str">
            <v>T1</v>
          </cell>
          <cell r="H5" t="str">
            <v>T2</v>
          </cell>
          <cell r="I5" t="str">
            <v>T3</v>
          </cell>
          <cell r="L5" t="str">
            <v>T1</v>
          </cell>
          <cell r="M5" t="str">
            <v>T2</v>
          </cell>
          <cell r="N5" t="str">
            <v>T3</v>
          </cell>
        </row>
        <row r="6">
          <cell r="A6" t="str">
            <v>S1</v>
          </cell>
          <cell r="B6">
            <v>20</v>
          </cell>
          <cell r="C6">
            <v>20</v>
          </cell>
          <cell r="D6">
            <v>20</v>
          </cell>
          <cell r="F6" t="str">
            <v>S1</v>
          </cell>
          <cell r="G6">
            <v>20</v>
          </cell>
          <cell r="H6">
            <v>20</v>
          </cell>
          <cell r="I6">
            <v>25</v>
          </cell>
          <cell r="K6" t="str">
            <v>S1</v>
          </cell>
          <cell r="L6">
            <v>25</v>
          </cell>
          <cell r="M6">
            <v>30</v>
          </cell>
          <cell r="N6">
            <v>35</v>
          </cell>
        </row>
        <row r="7">
          <cell r="A7" t="str">
            <v>S2</v>
          </cell>
          <cell r="B7">
            <v>15</v>
          </cell>
          <cell r="C7">
            <v>20</v>
          </cell>
          <cell r="D7">
            <v>20</v>
          </cell>
          <cell r="F7" t="str">
            <v>S2</v>
          </cell>
          <cell r="G7">
            <v>20</v>
          </cell>
          <cell r="H7">
            <v>20</v>
          </cell>
          <cell r="I7">
            <v>25</v>
          </cell>
          <cell r="K7" t="str">
            <v>S2</v>
          </cell>
          <cell r="L7">
            <v>20</v>
          </cell>
          <cell r="M7">
            <v>25</v>
          </cell>
          <cell r="N7">
            <v>25</v>
          </cell>
        </row>
        <row r="8">
          <cell r="A8" t="str">
            <v>S4</v>
          </cell>
          <cell r="B8">
            <v>15</v>
          </cell>
          <cell r="C8">
            <v>15</v>
          </cell>
          <cell r="D8">
            <v>15</v>
          </cell>
          <cell r="F8" t="str">
            <v>S4</v>
          </cell>
          <cell r="G8">
            <v>15</v>
          </cell>
          <cell r="H8">
            <v>20</v>
          </cell>
          <cell r="I8">
            <v>20</v>
          </cell>
          <cell r="K8" t="str">
            <v>S4</v>
          </cell>
          <cell r="L8">
            <v>15</v>
          </cell>
          <cell r="M8">
            <v>15</v>
          </cell>
          <cell r="N8">
            <v>20</v>
          </cell>
        </row>
        <row r="12">
          <cell r="B12" t="str">
            <v>T1</v>
          </cell>
          <cell r="C12" t="str">
            <v>T2</v>
          </cell>
          <cell r="D12" t="str">
            <v>T3</v>
          </cell>
          <cell r="G12" t="str">
            <v>T1</v>
          </cell>
          <cell r="H12" t="str">
            <v>T2</v>
          </cell>
          <cell r="I12" t="str">
            <v>T3</v>
          </cell>
          <cell r="L12" t="str">
            <v>T1</v>
          </cell>
          <cell r="M12" t="str">
            <v>T2</v>
          </cell>
          <cell r="N12" t="str">
            <v>T3</v>
          </cell>
        </row>
        <row r="13">
          <cell r="A13" t="str">
            <v>S1</v>
          </cell>
          <cell r="B13">
            <v>25</v>
          </cell>
          <cell r="C13">
            <v>35</v>
          </cell>
          <cell r="D13">
            <v>35</v>
          </cell>
          <cell r="F13" t="str">
            <v>S1</v>
          </cell>
          <cell r="G13">
            <v>35</v>
          </cell>
          <cell r="H13">
            <v>45</v>
          </cell>
          <cell r="I13">
            <v>45</v>
          </cell>
          <cell r="K13" t="str">
            <v>S1</v>
          </cell>
          <cell r="L13">
            <v>40</v>
          </cell>
          <cell r="M13">
            <v>40</v>
          </cell>
          <cell r="N13">
            <v>45</v>
          </cell>
        </row>
        <row r="14">
          <cell r="A14" t="str">
            <v>S2</v>
          </cell>
          <cell r="B14">
            <v>20</v>
          </cell>
          <cell r="C14">
            <v>20</v>
          </cell>
          <cell r="D14">
            <v>20</v>
          </cell>
          <cell r="F14" t="str">
            <v>S2</v>
          </cell>
          <cell r="G14">
            <v>35</v>
          </cell>
          <cell r="H14">
            <v>35</v>
          </cell>
          <cell r="I14">
            <v>35</v>
          </cell>
          <cell r="K14" t="str">
            <v>S2</v>
          </cell>
          <cell r="L14">
            <v>30</v>
          </cell>
          <cell r="M14">
            <v>30</v>
          </cell>
          <cell r="N14">
            <v>40</v>
          </cell>
        </row>
        <row r="15">
          <cell r="A15" t="str">
            <v>S4</v>
          </cell>
          <cell r="B15">
            <v>20</v>
          </cell>
          <cell r="C15">
            <v>20</v>
          </cell>
          <cell r="D15">
            <v>15</v>
          </cell>
          <cell r="F15" t="str">
            <v>S4</v>
          </cell>
          <cell r="G15">
            <v>30</v>
          </cell>
          <cell r="H15">
            <v>20</v>
          </cell>
          <cell r="I15">
            <v>20</v>
          </cell>
          <cell r="K15" t="str">
            <v>S4</v>
          </cell>
          <cell r="L15">
            <v>25</v>
          </cell>
          <cell r="M15">
            <v>30</v>
          </cell>
          <cell r="N15">
            <v>35</v>
          </cell>
        </row>
        <row r="19">
          <cell r="B19" t="str">
            <v>T1</v>
          </cell>
          <cell r="C19" t="str">
            <v>T2</v>
          </cell>
          <cell r="D19" t="str">
            <v>T3</v>
          </cell>
          <cell r="G19" t="str">
            <v>T1</v>
          </cell>
          <cell r="H19" t="str">
            <v>T2</v>
          </cell>
          <cell r="I19" t="str">
            <v>T3</v>
          </cell>
          <cell r="L19" t="str">
            <v>T1</v>
          </cell>
          <cell r="M19" t="str">
            <v>T2</v>
          </cell>
          <cell r="N19" t="str">
            <v>T3</v>
          </cell>
        </row>
        <row r="20">
          <cell r="A20" t="str">
            <v>S1</v>
          </cell>
          <cell r="B20">
            <v>10</v>
          </cell>
          <cell r="C20">
            <v>10</v>
          </cell>
          <cell r="D20">
            <v>12</v>
          </cell>
          <cell r="F20" t="str">
            <v>S1</v>
          </cell>
          <cell r="G20">
            <v>10</v>
          </cell>
          <cell r="H20">
            <v>10</v>
          </cell>
          <cell r="I20">
            <v>12</v>
          </cell>
          <cell r="K20" t="str">
            <v>S1</v>
          </cell>
          <cell r="L20">
            <v>10</v>
          </cell>
          <cell r="M20">
            <v>10</v>
          </cell>
          <cell r="N20">
            <v>10</v>
          </cell>
        </row>
        <row r="21">
          <cell r="A21" t="str">
            <v>S2</v>
          </cell>
          <cell r="B21">
            <v>10</v>
          </cell>
          <cell r="C21">
            <v>10</v>
          </cell>
          <cell r="D21">
            <v>12</v>
          </cell>
          <cell r="F21" t="str">
            <v>S2</v>
          </cell>
          <cell r="G21">
            <v>7.5</v>
          </cell>
          <cell r="H21">
            <v>7.5</v>
          </cell>
          <cell r="I21">
            <v>12</v>
          </cell>
          <cell r="K21" t="str">
            <v>S2</v>
          </cell>
          <cell r="L21">
            <v>10</v>
          </cell>
          <cell r="M21">
            <v>10</v>
          </cell>
          <cell r="N21">
            <v>10</v>
          </cell>
        </row>
        <row r="22">
          <cell r="A22" t="str">
            <v>S4</v>
          </cell>
          <cell r="B22">
            <v>5</v>
          </cell>
          <cell r="C22">
            <v>7.5</v>
          </cell>
          <cell r="D22">
            <v>10</v>
          </cell>
          <cell r="F22" t="str">
            <v>S4</v>
          </cell>
          <cell r="G22">
            <v>5</v>
          </cell>
          <cell r="H22">
            <v>7.5</v>
          </cell>
          <cell r="I22">
            <v>10</v>
          </cell>
          <cell r="K22" t="str">
            <v>S4</v>
          </cell>
          <cell r="L22">
            <v>7.5</v>
          </cell>
          <cell r="M22">
            <v>7.5</v>
          </cell>
          <cell r="N22">
            <v>7.5</v>
          </cell>
        </row>
        <row r="25">
          <cell r="B25" t="str">
            <v>T1</v>
          </cell>
          <cell r="C25" t="str">
            <v>T2</v>
          </cell>
          <cell r="D25" t="str">
            <v>T3</v>
          </cell>
          <cell r="G25" t="str">
            <v>T1</v>
          </cell>
          <cell r="H25" t="str">
            <v>T2</v>
          </cell>
          <cell r="I25" t="str">
            <v>T3</v>
          </cell>
          <cell r="L25" t="str">
            <v>T1</v>
          </cell>
          <cell r="M25" t="str">
            <v>T2</v>
          </cell>
          <cell r="N25" t="str">
            <v>T3</v>
          </cell>
        </row>
        <row r="26">
          <cell r="A26" t="str">
            <v>S0</v>
          </cell>
          <cell r="B26">
            <v>25</v>
          </cell>
          <cell r="C26">
            <v>25</v>
          </cell>
          <cell r="D26">
            <v>25</v>
          </cell>
          <cell r="F26" t="str">
            <v>S0</v>
          </cell>
          <cell r="G26">
            <v>25</v>
          </cell>
          <cell r="H26">
            <v>25</v>
          </cell>
          <cell r="I26">
            <v>25</v>
          </cell>
          <cell r="K26" t="str">
            <v>S0</v>
          </cell>
          <cell r="L26">
            <v>25</v>
          </cell>
          <cell r="M26">
            <v>25</v>
          </cell>
          <cell r="N26">
            <v>25</v>
          </cell>
        </row>
      </sheetData>
      <sheetData sheetId="3" refreshError="1">
        <row r="2">
          <cell r="B2">
            <v>100</v>
          </cell>
          <cell r="C2">
            <v>200</v>
          </cell>
          <cell r="D2">
            <v>500</v>
          </cell>
          <cell r="E2">
            <v>1000</v>
          </cell>
          <cell r="F2">
            <v>2500</v>
          </cell>
        </row>
        <row r="3">
          <cell r="A3" t="str">
            <v>S1</v>
          </cell>
          <cell r="B3">
            <v>12</v>
          </cell>
          <cell r="C3">
            <v>10</v>
          </cell>
          <cell r="D3">
            <v>10</v>
          </cell>
          <cell r="E3">
            <v>20</v>
          </cell>
          <cell r="F3">
            <v>25</v>
          </cell>
        </row>
        <row r="4">
          <cell r="A4" t="str">
            <v>S2</v>
          </cell>
          <cell r="B4">
            <v>12</v>
          </cell>
          <cell r="C4">
            <v>10</v>
          </cell>
          <cell r="D4">
            <v>10</v>
          </cell>
          <cell r="E4">
            <v>15</v>
          </cell>
          <cell r="F4">
            <v>20</v>
          </cell>
        </row>
        <row r="5">
          <cell r="A5" t="str">
            <v>S4</v>
          </cell>
          <cell r="B5">
            <v>12</v>
          </cell>
          <cell r="C5">
            <v>10</v>
          </cell>
          <cell r="D5">
            <v>15</v>
          </cell>
          <cell r="E5">
            <v>15</v>
          </cell>
          <cell r="F5">
            <v>20</v>
          </cell>
        </row>
        <row r="8">
          <cell r="B8">
            <v>100</v>
          </cell>
          <cell r="C8">
            <v>200</v>
          </cell>
          <cell r="D8">
            <v>500</v>
          </cell>
          <cell r="E8">
            <v>1000</v>
          </cell>
          <cell r="F8">
            <v>2500</v>
          </cell>
        </row>
        <row r="9">
          <cell r="A9" t="str">
            <v>S1</v>
          </cell>
          <cell r="B9">
            <v>24</v>
          </cell>
          <cell r="C9">
            <v>26</v>
          </cell>
          <cell r="D9">
            <v>31</v>
          </cell>
          <cell r="E9">
            <v>26</v>
          </cell>
          <cell r="F9">
            <v>31</v>
          </cell>
        </row>
        <row r="10">
          <cell r="A10" t="str">
            <v>S2</v>
          </cell>
          <cell r="B10">
            <v>12</v>
          </cell>
          <cell r="C10">
            <v>14</v>
          </cell>
          <cell r="D10">
            <v>20</v>
          </cell>
          <cell r="E10">
            <v>18</v>
          </cell>
          <cell r="F10">
            <v>33</v>
          </cell>
        </row>
        <row r="11">
          <cell r="A11" t="str">
            <v>S4</v>
          </cell>
          <cell r="B11">
            <v>5</v>
          </cell>
          <cell r="C11">
            <v>11</v>
          </cell>
          <cell r="D11">
            <v>11</v>
          </cell>
          <cell r="E11">
            <v>18</v>
          </cell>
          <cell r="F11">
            <v>33</v>
          </cell>
        </row>
        <row r="14">
          <cell r="B14">
            <v>100</v>
          </cell>
          <cell r="C14">
            <v>200</v>
          </cell>
          <cell r="D14">
            <v>500</v>
          </cell>
          <cell r="E14">
            <v>1000</v>
          </cell>
          <cell r="F14">
            <v>2500</v>
          </cell>
        </row>
        <row r="15">
          <cell r="A15" t="str">
            <v>S1</v>
          </cell>
          <cell r="B15">
            <v>9</v>
          </cell>
          <cell r="C15">
            <v>11</v>
          </cell>
          <cell r="D15">
            <v>12</v>
          </cell>
          <cell r="E15">
            <v>12</v>
          </cell>
          <cell r="F15">
            <v>12</v>
          </cell>
        </row>
        <row r="16">
          <cell r="A16" t="str">
            <v>S2</v>
          </cell>
          <cell r="B16">
            <v>9</v>
          </cell>
          <cell r="C16">
            <v>11</v>
          </cell>
          <cell r="D16">
            <v>12</v>
          </cell>
          <cell r="E16">
            <v>12</v>
          </cell>
          <cell r="F16">
            <v>12</v>
          </cell>
        </row>
        <row r="17">
          <cell r="A17" t="str">
            <v>S4</v>
          </cell>
          <cell r="B17">
            <v>9</v>
          </cell>
          <cell r="C17">
            <v>7</v>
          </cell>
          <cell r="D17">
            <v>12</v>
          </cell>
          <cell r="E17">
            <v>12</v>
          </cell>
          <cell r="F17">
            <v>12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2">
          <cell r="A2">
            <v>0</v>
          </cell>
        </row>
      </sheetData>
      <sheetData sheetId="128">
        <row r="2">
          <cell r="A2">
            <v>0</v>
          </cell>
        </row>
      </sheetData>
      <sheetData sheetId="129">
        <row r="2">
          <cell r="A2">
            <v>0</v>
          </cell>
        </row>
      </sheetData>
      <sheetData sheetId="130">
        <row r="2">
          <cell r="A2">
            <v>0</v>
          </cell>
        </row>
      </sheetData>
      <sheetData sheetId="131">
        <row r="2">
          <cell r="A2">
            <v>0</v>
          </cell>
        </row>
      </sheetData>
      <sheetData sheetId="132">
        <row r="2">
          <cell r="A2">
            <v>0</v>
          </cell>
        </row>
      </sheetData>
      <sheetData sheetId="133"/>
      <sheetData sheetId="134">
        <row r="2">
          <cell r="A2">
            <v>0</v>
          </cell>
        </row>
      </sheetData>
      <sheetData sheetId="135">
        <row r="2">
          <cell r="A2">
            <v>0</v>
          </cell>
        </row>
      </sheetData>
      <sheetData sheetId="136">
        <row r="2">
          <cell r="A2">
            <v>0</v>
          </cell>
        </row>
      </sheetData>
      <sheetData sheetId="137"/>
      <sheetData sheetId="138"/>
      <sheetData sheetId="139">
        <row r="2">
          <cell r="A2">
            <v>0</v>
          </cell>
        </row>
      </sheetData>
      <sheetData sheetId="140">
        <row r="2">
          <cell r="A2">
            <v>0</v>
          </cell>
        </row>
      </sheetData>
      <sheetData sheetId="141">
        <row r="2">
          <cell r="A2">
            <v>0</v>
          </cell>
        </row>
      </sheetData>
      <sheetData sheetId="142">
        <row r="2">
          <cell r="A2">
            <v>0</v>
          </cell>
        </row>
      </sheetData>
      <sheetData sheetId="143">
        <row r="2">
          <cell r="A2">
            <v>0</v>
          </cell>
        </row>
      </sheetData>
      <sheetData sheetId="144"/>
      <sheetData sheetId="145">
        <row r="2">
          <cell r="A2">
            <v>0</v>
          </cell>
        </row>
      </sheetData>
      <sheetData sheetId="146">
        <row r="2">
          <cell r="A2">
            <v>0</v>
          </cell>
        </row>
      </sheetData>
      <sheetData sheetId="147">
        <row r="2">
          <cell r="A2">
            <v>0</v>
          </cell>
        </row>
      </sheetData>
      <sheetData sheetId="148"/>
      <sheetData sheetId="149"/>
      <sheetData sheetId="150"/>
      <sheetData sheetId="151">
        <row r="2">
          <cell r="A2">
            <v>0</v>
          </cell>
        </row>
      </sheetData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>
        <row r="2">
          <cell r="A2">
            <v>0</v>
          </cell>
        </row>
      </sheetData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>
        <row r="5">
          <cell r="B5" t="str">
            <v>T1</v>
          </cell>
        </row>
      </sheetData>
      <sheetData sheetId="224">
        <row r="2">
          <cell r="B2">
            <v>100</v>
          </cell>
        </row>
      </sheetData>
      <sheetData sheetId="225">
        <row r="2">
          <cell r="A2">
            <v>0</v>
          </cell>
        </row>
      </sheetData>
      <sheetData sheetId="226"/>
      <sheetData sheetId="227"/>
      <sheetData sheetId="228"/>
      <sheetData sheetId="229"/>
      <sheetData sheetId="230"/>
      <sheetData sheetId="231"/>
      <sheetData sheetId="232"/>
      <sheetData sheetId="233">
        <row r="2">
          <cell r="A2">
            <v>0</v>
          </cell>
        </row>
      </sheetData>
      <sheetData sheetId="234" refreshError="1"/>
      <sheetData sheetId="235">
        <row r="2">
          <cell r="A2">
            <v>0</v>
          </cell>
        </row>
      </sheetData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>
        <row r="2">
          <cell r="A2">
            <v>0</v>
          </cell>
        </row>
      </sheetData>
      <sheetData sheetId="273">
        <row r="2">
          <cell r="A2">
            <v>0</v>
          </cell>
        </row>
      </sheetData>
      <sheetData sheetId="274">
        <row r="2">
          <cell r="A2">
            <v>0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>
            <v>0</v>
          </cell>
        </row>
      </sheetData>
      <sheetData sheetId="277">
        <row r="2">
          <cell r="A2">
            <v>0</v>
          </cell>
        </row>
      </sheetData>
      <sheetData sheetId="278" refreshError="1"/>
      <sheetData sheetId="279">
        <row r="2">
          <cell r="A2">
            <v>0</v>
          </cell>
        </row>
      </sheetData>
      <sheetData sheetId="280" refreshError="1"/>
      <sheetData sheetId="281" refreshError="1"/>
      <sheetData sheetId="282" refreshError="1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/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>
        <row r="2">
          <cell r="A2">
            <v>0</v>
          </cell>
        </row>
      </sheetData>
      <sheetData sheetId="327">
        <row r="2">
          <cell r="A2">
            <v>0</v>
          </cell>
        </row>
      </sheetData>
      <sheetData sheetId="328">
        <row r="2">
          <cell r="A2">
            <v>0</v>
          </cell>
        </row>
      </sheetData>
      <sheetData sheetId="329"/>
      <sheetData sheetId="330">
        <row r="2">
          <cell r="A2">
            <v>0</v>
          </cell>
        </row>
      </sheetData>
      <sheetData sheetId="331">
        <row r="2">
          <cell r="A2">
            <v>0</v>
          </cell>
        </row>
      </sheetData>
      <sheetData sheetId="332">
        <row r="2">
          <cell r="A2">
            <v>0</v>
          </cell>
        </row>
      </sheetData>
      <sheetData sheetId="333"/>
      <sheetData sheetId="334">
        <row r="2">
          <cell r="A2">
            <v>0</v>
          </cell>
        </row>
      </sheetData>
      <sheetData sheetId="335">
        <row r="2">
          <cell r="A2">
            <v>0</v>
          </cell>
        </row>
      </sheetData>
      <sheetData sheetId="336">
        <row r="2">
          <cell r="A2">
            <v>0</v>
          </cell>
        </row>
      </sheetData>
      <sheetData sheetId="337"/>
      <sheetData sheetId="338">
        <row r="2">
          <cell r="A2">
            <v>0</v>
          </cell>
        </row>
      </sheetData>
      <sheetData sheetId="339">
        <row r="2">
          <cell r="A2">
            <v>0</v>
          </cell>
        </row>
      </sheetData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>
        <row r="2">
          <cell r="A2">
            <v>0</v>
          </cell>
        </row>
      </sheetData>
      <sheetData sheetId="365">
        <row r="2">
          <cell r="A2">
            <v>0</v>
          </cell>
        </row>
      </sheetData>
      <sheetData sheetId="366">
        <row r="2">
          <cell r="A2">
            <v>0</v>
          </cell>
        </row>
      </sheetData>
      <sheetData sheetId="367">
        <row r="2">
          <cell r="A2">
            <v>0</v>
          </cell>
        </row>
      </sheetData>
      <sheetData sheetId="368">
        <row r="2">
          <cell r="A2">
            <v>0</v>
          </cell>
        </row>
      </sheetData>
      <sheetData sheetId="369">
        <row r="2">
          <cell r="A2">
            <v>0</v>
          </cell>
        </row>
      </sheetData>
      <sheetData sheetId="370">
        <row r="2">
          <cell r="A2">
            <v>0</v>
          </cell>
        </row>
      </sheetData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>
        <row r="2">
          <cell r="A2">
            <v>0</v>
          </cell>
        </row>
      </sheetData>
      <sheetData sheetId="409">
        <row r="2">
          <cell r="A2">
            <v>0</v>
          </cell>
        </row>
      </sheetData>
      <sheetData sheetId="410">
        <row r="2">
          <cell r="A2">
            <v>0</v>
          </cell>
        </row>
      </sheetData>
      <sheetData sheetId="411">
        <row r="2">
          <cell r="A2">
            <v>0</v>
          </cell>
        </row>
      </sheetData>
      <sheetData sheetId="412">
        <row r="2">
          <cell r="A2">
            <v>0</v>
          </cell>
        </row>
      </sheetData>
      <sheetData sheetId="413">
        <row r="2">
          <cell r="A2">
            <v>0</v>
          </cell>
        </row>
      </sheetData>
      <sheetData sheetId="414">
        <row r="2">
          <cell r="A2">
            <v>0</v>
          </cell>
        </row>
      </sheetData>
      <sheetData sheetId="415">
        <row r="2">
          <cell r="A2">
            <v>0</v>
          </cell>
        </row>
      </sheetData>
      <sheetData sheetId="416">
        <row r="2">
          <cell r="A2">
            <v>0</v>
          </cell>
        </row>
      </sheetData>
      <sheetData sheetId="417"/>
      <sheetData sheetId="418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 refreshError="1"/>
      <sheetData sheetId="452">
        <row r="2">
          <cell r="A2">
            <v>0</v>
          </cell>
        </row>
      </sheetData>
      <sheetData sheetId="453">
        <row r="2">
          <cell r="A2">
            <v>0</v>
          </cell>
        </row>
      </sheetData>
      <sheetData sheetId="454">
        <row r="2">
          <cell r="A2">
            <v>0</v>
          </cell>
        </row>
      </sheetData>
      <sheetData sheetId="455">
        <row r="2">
          <cell r="A2">
            <v>0</v>
          </cell>
        </row>
      </sheetData>
      <sheetData sheetId="456">
        <row r="2">
          <cell r="A2">
            <v>0</v>
          </cell>
        </row>
      </sheetData>
      <sheetData sheetId="457">
        <row r="2">
          <cell r="A2">
            <v>0</v>
          </cell>
        </row>
      </sheetData>
      <sheetData sheetId="458">
        <row r="2">
          <cell r="A2">
            <v>0</v>
          </cell>
        </row>
      </sheetData>
      <sheetData sheetId="459">
        <row r="2">
          <cell r="A2">
            <v>0</v>
          </cell>
        </row>
      </sheetData>
      <sheetData sheetId="460">
        <row r="2">
          <cell r="A2">
            <v>0</v>
          </cell>
        </row>
      </sheetData>
      <sheetData sheetId="461">
        <row r="2">
          <cell r="A2">
            <v>0</v>
          </cell>
        </row>
      </sheetData>
      <sheetData sheetId="462">
        <row r="2">
          <cell r="A2">
            <v>0</v>
          </cell>
        </row>
      </sheetData>
      <sheetData sheetId="463">
        <row r="2">
          <cell r="A2">
            <v>0</v>
          </cell>
        </row>
      </sheetData>
      <sheetData sheetId="464">
        <row r="2">
          <cell r="A2">
            <v>0</v>
          </cell>
        </row>
      </sheetData>
      <sheetData sheetId="465">
        <row r="2">
          <cell r="A2">
            <v>0</v>
          </cell>
        </row>
      </sheetData>
      <sheetData sheetId="466">
        <row r="2">
          <cell r="A2">
            <v>0</v>
          </cell>
        </row>
      </sheetData>
      <sheetData sheetId="467">
        <row r="2">
          <cell r="A2">
            <v>0</v>
          </cell>
        </row>
      </sheetData>
      <sheetData sheetId="468">
        <row r="2">
          <cell r="A2">
            <v>0</v>
          </cell>
        </row>
      </sheetData>
      <sheetData sheetId="469">
        <row r="2">
          <cell r="A2">
            <v>0</v>
          </cell>
        </row>
      </sheetData>
      <sheetData sheetId="470">
        <row r="2">
          <cell r="A2">
            <v>0</v>
          </cell>
        </row>
      </sheetData>
      <sheetData sheetId="471">
        <row r="2">
          <cell r="A2">
            <v>0</v>
          </cell>
        </row>
      </sheetData>
      <sheetData sheetId="472">
        <row r="2">
          <cell r="A2">
            <v>0</v>
          </cell>
        </row>
      </sheetData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>
        <row r="2">
          <cell r="A2">
            <v>0</v>
          </cell>
        </row>
      </sheetData>
      <sheetData sheetId="503">
        <row r="2">
          <cell r="A2">
            <v>0</v>
          </cell>
        </row>
      </sheetData>
      <sheetData sheetId="504">
        <row r="2">
          <cell r="A2">
            <v>0</v>
          </cell>
        </row>
      </sheetData>
      <sheetData sheetId="505">
        <row r="2">
          <cell r="A2">
            <v>0</v>
          </cell>
        </row>
      </sheetData>
      <sheetData sheetId="506">
        <row r="2">
          <cell r="A2">
            <v>0</v>
          </cell>
        </row>
      </sheetData>
      <sheetData sheetId="507">
        <row r="2">
          <cell r="A2">
            <v>0</v>
          </cell>
        </row>
      </sheetData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>
        <row r="2">
          <cell r="A2">
            <v>0</v>
          </cell>
        </row>
      </sheetData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>
        <row r="2">
          <cell r="A2">
            <v>0</v>
          </cell>
        </row>
      </sheetData>
      <sheetData sheetId="689" refreshError="1"/>
      <sheetData sheetId="690" refreshError="1"/>
      <sheetData sheetId="691" refreshError="1"/>
      <sheetData sheetId="692" refreshError="1"/>
      <sheetData sheetId="693">
        <row r="2">
          <cell r="A2">
            <v>0</v>
          </cell>
        </row>
      </sheetData>
      <sheetData sheetId="694">
        <row r="2">
          <cell r="A2">
            <v>0</v>
          </cell>
        </row>
      </sheetData>
      <sheetData sheetId="695">
        <row r="2">
          <cell r="A2">
            <v>0</v>
          </cell>
        </row>
      </sheetData>
      <sheetData sheetId="696">
        <row r="2">
          <cell r="A2">
            <v>0</v>
          </cell>
        </row>
      </sheetData>
      <sheetData sheetId="697">
        <row r="2">
          <cell r="A2">
            <v>0</v>
          </cell>
        </row>
      </sheetData>
      <sheetData sheetId="698">
        <row r="2">
          <cell r="A2">
            <v>0</v>
          </cell>
        </row>
      </sheetData>
      <sheetData sheetId="699">
        <row r="2">
          <cell r="A2">
            <v>0</v>
          </cell>
        </row>
      </sheetData>
      <sheetData sheetId="700">
        <row r="2">
          <cell r="A2">
            <v>0</v>
          </cell>
        </row>
      </sheetData>
      <sheetData sheetId="701">
        <row r="2">
          <cell r="A2">
            <v>0</v>
          </cell>
        </row>
      </sheetData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/>
      <sheetData sheetId="727">
        <row r="2">
          <cell r="A2">
            <v>0</v>
          </cell>
        </row>
      </sheetData>
      <sheetData sheetId="728">
        <row r="2">
          <cell r="A2">
            <v>0</v>
          </cell>
        </row>
      </sheetData>
      <sheetData sheetId="729">
        <row r="2">
          <cell r="A2">
            <v>0</v>
          </cell>
        </row>
      </sheetData>
      <sheetData sheetId="730">
        <row r="2">
          <cell r="A2">
            <v>0</v>
          </cell>
        </row>
      </sheetData>
      <sheetData sheetId="731">
        <row r="2">
          <cell r="A2">
            <v>0</v>
          </cell>
        </row>
      </sheetData>
      <sheetData sheetId="732">
        <row r="2">
          <cell r="A2">
            <v>0</v>
          </cell>
        </row>
      </sheetData>
      <sheetData sheetId="733">
        <row r="2">
          <cell r="A2">
            <v>0</v>
          </cell>
        </row>
      </sheetData>
      <sheetData sheetId="734">
        <row r="2">
          <cell r="A2">
            <v>0</v>
          </cell>
        </row>
      </sheetData>
      <sheetData sheetId="735">
        <row r="2">
          <cell r="A2">
            <v>0</v>
          </cell>
        </row>
      </sheetData>
      <sheetData sheetId="736">
        <row r="2">
          <cell r="A2">
            <v>0</v>
          </cell>
        </row>
      </sheetData>
      <sheetData sheetId="737">
        <row r="2">
          <cell r="A2">
            <v>0</v>
          </cell>
        </row>
      </sheetData>
      <sheetData sheetId="738">
        <row r="2">
          <cell r="A2">
            <v>0</v>
          </cell>
        </row>
      </sheetData>
      <sheetData sheetId="739">
        <row r="2">
          <cell r="A2">
            <v>0</v>
          </cell>
        </row>
      </sheetData>
      <sheetData sheetId="740">
        <row r="2">
          <cell r="A2">
            <v>0</v>
          </cell>
        </row>
      </sheetData>
      <sheetData sheetId="741">
        <row r="2">
          <cell r="A2">
            <v>0</v>
          </cell>
        </row>
      </sheetData>
      <sheetData sheetId="742">
        <row r="2">
          <cell r="A2">
            <v>0</v>
          </cell>
        </row>
      </sheetData>
      <sheetData sheetId="743">
        <row r="2">
          <cell r="A2">
            <v>0</v>
          </cell>
        </row>
      </sheetData>
      <sheetData sheetId="744">
        <row r="2">
          <cell r="A2">
            <v>0</v>
          </cell>
        </row>
      </sheetData>
      <sheetData sheetId="745">
        <row r="2">
          <cell r="A2">
            <v>0</v>
          </cell>
        </row>
      </sheetData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>
        <row r="2">
          <cell r="A2">
            <v>0</v>
          </cell>
        </row>
      </sheetData>
      <sheetData sheetId="780">
        <row r="2">
          <cell r="A2">
            <v>0</v>
          </cell>
        </row>
      </sheetData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/>
      <sheetData sheetId="817">
        <row r="2">
          <cell r="A2">
            <v>0</v>
          </cell>
        </row>
      </sheetData>
      <sheetData sheetId="818">
        <row r="2">
          <cell r="A2">
            <v>0</v>
          </cell>
        </row>
      </sheetData>
      <sheetData sheetId="819">
        <row r="2">
          <cell r="A2">
            <v>0</v>
          </cell>
        </row>
      </sheetData>
      <sheetData sheetId="820">
        <row r="2">
          <cell r="A2">
            <v>0</v>
          </cell>
        </row>
      </sheetData>
      <sheetData sheetId="821">
        <row r="2">
          <cell r="A2">
            <v>0</v>
          </cell>
        </row>
      </sheetData>
      <sheetData sheetId="822">
        <row r="2">
          <cell r="A2">
            <v>0</v>
          </cell>
        </row>
      </sheetData>
      <sheetData sheetId="823">
        <row r="2">
          <cell r="A2">
            <v>0</v>
          </cell>
        </row>
      </sheetData>
      <sheetData sheetId="824">
        <row r="2">
          <cell r="A2">
            <v>0</v>
          </cell>
        </row>
      </sheetData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>
        <row r="2">
          <cell r="A2">
            <v>0</v>
          </cell>
        </row>
      </sheetData>
      <sheetData sheetId="865">
        <row r="2">
          <cell r="A2">
            <v>0</v>
          </cell>
        </row>
      </sheetData>
      <sheetData sheetId="866"/>
      <sheetData sheetId="867">
        <row r="2">
          <cell r="A2">
            <v>0</v>
          </cell>
        </row>
      </sheetData>
      <sheetData sheetId="868">
        <row r="2">
          <cell r="A2">
            <v>0</v>
          </cell>
        </row>
      </sheetData>
      <sheetData sheetId="869">
        <row r="2">
          <cell r="A2">
            <v>0</v>
          </cell>
        </row>
      </sheetData>
      <sheetData sheetId="870"/>
      <sheetData sheetId="871"/>
      <sheetData sheetId="872"/>
      <sheetData sheetId="873"/>
      <sheetData sheetId="874"/>
      <sheetData sheetId="875">
        <row r="2">
          <cell r="A2">
            <v>0</v>
          </cell>
        </row>
      </sheetData>
      <sheetData sheetId="876">
        <row r="2">
          <cell r="A2">
            <v>0</v>
          </cell>
        </row>
      </sheetData>
      <sheetData sheetId="877"/>
      <sheetData sheetId="878"/>
      <sheetData sheetId="879">
        <row r="2">
          <cell r="A2">
            <v>0</v>
          </cell>
        </row>
      </sheetData>
      <sheetData sheetId="880">
        <row r="2">
          <cell r="A2">
            <v>0</v>
          </cell>
        </row>
      </sheetData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Totales"/>
      <sheetName val="Hoja1"/>
    </sheetNames>
    <sheetDataSet>
      <sheetData sheetId="0" refreshError="1">
        <row r="5">
          <cell r="E5" t="str">
            <v>CANTIDAD</v>
          </cell>
        </row>
        <row r="11">
          <cell r="E11">
            <v>2.73</v>
          </cell>
        </row>
        <row r="19">
          <cell r="E19">
            <v>0.78</v>
          </cell>
        </row>
        <row r="21">
          <cell r="E21">
            <v>1</v>
          </cell>
        </row>
        <row r="35">
          <cell r="E35">
            <v>37</v>
          </cell>
        </row>
        <row r="37">
          <cell r="E37">
            <v>2</v>
          </cell>
        </row>
        <row r="49">
          <cell r="E49">
            <v>24.84</v>
          </cell>
        </row>
        <row r="53">
          <cell r="E53">
            <v>12.99</v>
          </cell>
        </row>
        <row r="55">
          <cell r="E55">
            <v>19.399999999999999</v>
          </cell>
        </row>
        <row r="57">
          <cell r="E57">
            <v>5.46</v>
          </cell>
        </row>
        <row r="65">
          <cell r="E65">
            <v>9.8000000000000007</v>
          </cell>
        </row>
        <row r="71">
          <cell r="E71">
            <v>2</v>
          </cell>
        </row>
        <row r="73">
          <cell r="E73">
            <v>2</v>
          </cell>
        </row>
        <row r="75">
          <cell r="E75">
            <v>1</v>
          </cell>
        </row>
        <row r="83">
          <cell r="E83">
            <v>3</v>
          </cell>
        </row>
        <row r="85">
          <cell r="E85">
            <v>6</v>
          </cell>
        </row>
        <row r="99">
          <cell r="E99">
            <v>1.82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53">
          <cell r="E153">
            <v>6</v>
          </cell>
        </row>
        <row r="155">
          <cell r="E155">
            <v>6</v>
          </cell>
        </row>
        <row r="157">
          <cell r="E157">
            <v>3</v>
          </cell>
        </row>
        <row r="277">
          <cell r="E277">
            <v>6</v>
          </cell>
        </row>
        <row r="281">
          <cell r="E281">
            <v>6</v>
          </cell>
        </row>
        <row r="287">
          <cell r="E287">
            <v>2</v>
          </cell>
        </row>
        <row r="424">
          <cell r="E424">
            <v>14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1" refreshError="1">
        <row r="5">
          <cell r="E5" t="str">
            <v>CANTIDAD</v>
          </cell>
        </row>
        <row r="11">
          <cell r="E11">
            <v>2.36</v>
          </cell>
        </row>
        <row r="19">
          <cell r="E19">
            <v>1</v>
          </cell>
        </row>
        <row r="27">
          <cell r="E27">
            <v>11</v>
          </cell>
        </row>
        <row r="35">
          <cell r="E35">
            <v>27</v>
          </cell>
        </row>
        <row r="37">
          <cell r="E37">
            <v>2</v>
          </cell>
        </row>
        <row r="49">
          <cell r="E49">
            <v>19.489999999999998</v>
          </cell>
        </row>
        <row r="53">
          <cell r="E53">
            <v>10.119999999999999</v>
          </cell>
        </row>
        <row r="55">
          <cell r="E55">
            <v>13.62</v>
          </cell>
        </row>
        <row r="57">
          <cell r="E57">
            <v>4.7300000000000004</v>
          </cell>
        </row>
        <row r="65">
          <cell r="E65">
            <v>4.5599999999999996</v>
          </cell>
        </row>
        <row r="85">
          <cell r="E85">
            <v>4.5</v>
          </cell>
        </row>
        <row r="89">
          <cell r="E89">
            <v>0.88</v>
          </cell>
        </row>
        <row r="99">
          <cell r="E99">
            <v>1.58</v>
          </cell>
        </row>
        <row r="107">
          <cell r="E107">
            <v>12.32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88">
          <cell r="E388">
            <v>8</v>
          </cell>
        </row>
        <row r="390">
          <cell r="E390">
            <v>2</v>
          </cell>
        </row>
        <row r="392">
          <cell r="E392">
            <v>1</v>
          </cell>
        </row>
        <row r="424">
          <cell r="E424">
            <v>11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2" refreshError="1">
        <row r="5">
          <cell r="E5" t="str">
            <v>CANTIDAD</v>
          </cell>
        </row>
        <row r="11">
          <cell r="E11">
            <v>10.119999999999999</v>
          </cell>
        </row>
        <row r="19">
          <cell r="E19">
            <v>1.08</v>
          </cell>
        </row>
        <row r="35">
          <cell r="E35">
            <v>94.1</v>
          </cell>
        </row>
        <row r="39">
          <cell r="E39">
            <v>15</v>
          </cell>
        </row>
        <row r="49">
          <cell r="E49">
            <v>81.13</v>
          </cell>
        </row>
        <row r="53">
          <cell r="E53">
            <v>13.37</v>
          </cell>
        </row>
        <row r="55">
          <cell r="E55">
            <v>58.75</v>
          </cell>
        </row>
        <row r="57">
          <cell r="E57">
            <v>20.25</v>
          </cell>
        </row>
        <row r="65">
          <cell r="E65">
            <v>13.5</v>
          </cell>
        </row>
        <row r="71">
          <cell r="E71">
            <v>2</v>
          </cell>
        </row>
        <row r="73">
          <cell r="E73">
            <v>2</v>
          </cell>
        </row>
        <row r="83">
          <cell r="E83">
            <v>5</v>
          </cell>
        </row>
        <row r="85">
          <cell r="E85">
            <v>10</v>
          </cell>
        </row>
        <row r="89">
          <cell r="E89">
            <v>2.4</v>
          </cell>
        </row>
        <row r="99">
          <cell r="E99">
            <v>6.75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34">
          <cell r="E334">
            <v>36</v>
          </cell>
        </row>
        <row r="336">
          <cell r="E336">
            <v>6</v>
          </cell>
        </row>
        <row r="338">
          <cell r="E338">
            <v>14</v>
          </cell>
        </row>
        <row r="340">
          <cell r="E340">
            <v>2</v>
          </cell>
        </row>
        <row r="342">
          <cell r="E342">
            <v>2</v>
          </cell>
        </row>
        <row r="422">
          <cell r="E422">
            <v>426</v>
          </cell>
        </row>
        <row r="450">
          <cell r="E450">
            <v>318</v>
          </cell>
        </row>
        <row r="454">
          <cell r="E454">
            <v>318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3" refreshError="1">
        <row r="5">
          <cell r="E5" t="str">
            <v>CANTIDAD</v>
          </cell>
        </row>
        <row r="11">
          <cell r="E11">
            <v>3.02</v>
          </cell>
        </row>
        <row r="13">
          <cell r="E13">
            <v>1</v>
          </cell>
        </row>
        <row r="35">
          <cell r="E35">
            <v>30</v>
          </cell>
        </row>
        <row r="37">
          <cell r="E37">
            <v>1</v>
          </cell>
        </row>
        <row r="39">
          <cell r="E39">
            <v>10</v>
          </cell>
        </row>
        <row r="49">
          <cell r="E49">
            <v>24</v>
          </cell>
        </row>
        <row r="53">
          <cell r="E53">
            <v>7.33</v>
          </cell>
        </row>
        <row r="55">
          <cell r="E55">
            <v>17.579999999999998</v>
          </cell>
        </row>
        <row r="57">
          <cell r="E57">
            <v>6.05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0.72</v>
          </cell>
        </row>
        <row r="99">
          <cell r="E99">
            <v>2.02</v>
          </cell>
        </row>
        <row r="101">
          <cell r="E101">
            <v>1</v>
          </cell>
        </row>
        <row r="107">
          <cell r="E107">
            <v>10.08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76">
          <cell r="E376">
            <v>5</v>
          </cell>
        </row>
        <row r="378">
          <cell r="E378">
            <v>2</v>
          </cell>
        </row>
        <row r="380">
          <cell r="E380">
            <v>1</v>
          </cell>
        </row>
        <row r="384">
          <cell r="E384">
            <v>1</v>
          </cell>
        </row>
        <row r="424">
          <cell r="E424">
            <v>9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10</v>
          </cell>
        </row>
        <row r="558">
          <cell r="E558">
            <v>5</v>
          </cell>
        </row>
        <row r="560">
          <cell r="E560">
            <v>0</v>
          </cell>
        </row>
      </sheetData>
      <sheetData sheetId="4" refreshError="1">
        <row r="5">
          <cell r="E5" t="str">
            <v>CANTIDAD</v>
          </cell>
        </row>
        <row r="11">
          <cell r="E11">
            <v>6.93</v>
          </cell>
        </row>
        <row r="19">
          <cell r="E19">
            <v>0.53</v>
          </cell>
        </row>
        <row r="27">
          <cell r="E27">
            <v>14</v>
          </cell>
        </row>
        <row r="35">
          <cell r="E35">
            <v>42</v>
          </cell>
        </row>
        <row r="37">
          <cell r="E37">
            <v>3</v>
          </cell>
        </row>
        <row r="39">
          <cell r="E39">
            <v>18.72</v>
          </cell>
        </row>
        <row r="49">
          <cell r="E49">
            <v>33.090000000000003</v>
          </cell>
        </row>
        <row r="53">
          <cell r="E53">
            <v>11.89</v>
          </cell>
        </row>
        <row r="55">
          <cell r="E55">
            <v>22.7</v>
          </cell>
        </row>
        <row r="57">
          <cell r="E57">
            <v>8.1</v>
          </cell>
        </row>
        <row r="65">
          <cell r="E65">
            <v>5.4</v>
          </cell>
        </row>
        <row r="69">
          <cell r="E69">
            <v>1</v>
          </cell>
        </row>
        <row r="71">
          <cell r="E71">
            <v>1</v>
          </cell>
        </row>
        <row r="73">
          <cell r="E73">
            <v>1</v>
          </cell>
        </row>
        <row r="83">
          <cell r="E83">
            <v>3</v>
          </cell>
        </row>
        <row r="85">
          <cell r="E85">
            <v>3</v>
          </cell>
        </row>
        <row r="89">
          <cell r="E89">
            <v>2.2400000000000002</v>
          </cell>
        </row>
        <row r="99">
          <cell r="E99">
            <v>4.1399999999999997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346">
          <cell r="E346">
            <v>10</v>
          </cell>
        </row>
        <row r="348">
          <cell r="E348">
            <v>3</v>
          </cell>
        </row>
        <row r="350">
          <cell r="E350">
            <v>1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5" refreshError="1">
        <row r="5">
          <cell r="E5" t="str">
            <v>CANTIDAD</v>
          </cell>
        </row>
        <row r="11">
          <cell r="E11">
            <v>14.2</v>
          </cell>
        </row>
        <row r="13">
          <cell r="E13">
            <v>2</v>
          </cell>
        </row>
        <row r="19">
          <cell r="E19">
            <v>3.37</v>
          </cell>
        </row>
        <row r="25">
          <cell r="E25">
            <v>4.6399999999999997</v>
          </cell>
        </row>
        <row r="29">
          <cell r="E29">
            <v>6.5</v>
          </cell>
        </row>
        <row r="35">
          <cell r="E35">
            <v>140</v>
          </cell>
        </row>
        <row r="37">
          <cell r="E37">
            <v>1</v>
          </cell>
        </row>
        <row r="39">
          <cell r="E39">
            <v>48.47</v>
          </cell>
        </row>
        <row r="49">
          <cell r="E49">
            <v>83.47</v>
          </cell>
        </row>
        <row r="53">
          <cell r="E53">
            <v>17.91</v>
          </cell>
        </row>
        <row r="55">
          <cell r="E55">
            <v>96.12</v>
          </cell>
        </row>
        <row r="57">
          <cell r="E57">
            <v>23.79</v>
          </cell>
        </row>
        <row r="61">
          <cell r="E61">
            <v>7.32</v>
          </cell>
        </row>
        <row r="65">
          <cell r="E65">
            <v>42.12</v>
          </cell>
        </row>
        <row r="71">
          <cell r="E71">
            <v>2</v>
          </cell>
        </row>
        <row r="73">
          <cell r="E73">
            <v>4</v>
          </cell>
        </row>
        <row r="83">
          <cell r="E83">
            <v>10</v>
          </cell>
        </row>
        <row r="85">
          <cell r="E85">
            <v>20</v>
          </cell>
        </row>
        <row r="89">
          <cell r="E89">
            <v>0.5</v>
          </cell>
        </row>
        <row r="99">
          <cell r="E99">
            <v>7.93</v>
          </cell>
        </row>
        <row r="101">
          <cell r="E101">
            <v>2</v>
          </cell>
        </row>
        <row r="107">
          <cell r="E107">
            <v>1.1200000000000001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1">
          <cell r="E141">
            <v>98</v>
          </cell>
        </row>
        <row r="153">
          <cell r="E153">
            <v>11.5</v>
          </cell>
        </row>
        <row r="155">
          <cell r="E155">
            <v>3.5</v>
          </cell>
        </row>
        <row r="157">
          <cell r="E157">
            <v>20</v>
          </cell>
        </row>
        <row r="159">
          <cell r="E159">
            <v>2</v>
          </cell>
        </row>
        <row r="161">
          <cell r="E161">
            <v>5</v>
          </cell>
        </row>
        <row r="163">
          <cell r="E163">
            <v>2</v>
          </cell>
        </row>
        <row r="165">
          <cell r="E165">
            <v>25</v>
          </cell>
        </row>
        <row r="171">
          <cell r="E171">
            <v>24</v>
          </cell>
        </row>
        <row r="193">
          <cell r="E193">
            <v>4</v>
          </cell>
        </row>
        <row r="195">
          <cell r="E195">
            <v>3</v>
          </cell>
        </row>
        <row r="197">
          <cell r="E197">
            <v>5</v>
          </cell>
        </row>
        <row r="209">
          <cell r="E209">
            <v>6</v>
          </cell>
        </row>
        <row r="211">
          <cell r="E211">
            <v>2</v>
          </cell>
        </row>
        <row r="217">
          <cell r="E217">
            <v>2</v>
          </cell>
        </row>
        <row r="219">
          <cell r="E219">
            <v>2</v>
          </cell>
        </row>
        <row r="312">
          <cell r="E312">
            <v>2</v>
          </cell>
        </row>
        <row r="358">
          <cell r="E358">
            <v>1</v>
          </cell>
        </row>
        <row r="364">
          <cell r="E364">
            <v>1</v>
          </cell>
        </row>
        <row r="406">
          <cell r="E406">
            <v>2</v>
          </cell>
        </row>
        <row r="422">
          <cell r="E422">
            <v>205.12</v>
          </cell>
        </row>
        <row r="424">
          <cell r="E424">
            <v>1</v>
          </cell>
        </row>
        <row r="434">
          <cell r="E434">
            <v>2</v>
          </cell>
        </row>
        <row r="450">
          <cell r="E450">
            <v>3929</v>
          </cell>
        </row>
        <row r="452">
          <cell r="E452">
            <v>951.3</v>
          </cell>
        </row>
        <row r="454">
          <cell r="E454">
            <v>2473.1999999999998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0</v>
          </cell>
        </row>
        <row r="463">
          <cell r="E463">
            <v>0</v>
          </cell>
        </row>
        <row r="464">
          <cell r="E464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0</v>
          </cell>
        </row>
        <row r="483">
          <cell r="E483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0</v>
          </cell>
        </row>
        <row r="489">
          <cell r="E489">
            <v>0</v>
          </cell>
        </row>
        <row r="490">
          <cell r="E490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0</v>
          </cell>
        </row>
        <row r="501">
          <cell r="E501">
            <v>0</v>
          </cell>
        </row>
        <row r="502">
          <cell r="E502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0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98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40</v>
          </cell>
        </row>
        <row r="558">
          <cell r="E558">
            <v>20</v>
          </cell>
        </row>
        <row r="560">
          <cell r="E560">
            <v>0</v>
          </cell>
        </row>
      </sheetData>
      <sheetData sheetId="6" refreshError="1">
        <row r="5">
          <cell r="E5" t="str">
            <v>CANTIDAD</v>
          </cell>
        </row>
        <row r="11">
          <cell r="E11">
            <v>61.25</v>
          </cell>
        </row>
        <row r="13">
          <cell r="E13">
            <v>1</v>
          </cell>
        </row>
        <row r="19">
          <cell r="E19">
            <v>7.98</v>
          </cell>
        </row>
        <row r="21">
          <cell r="E21">
            <v>2</v>
          </cell>
        </row>
        <row r="23">
          <cell r="E23">
            <v>2</v>
          </cell>
        </row>
        <row r="29">
          <cell r="E29">
            <v>1</v>
          </cell>
        </row>
        <row r="35">
          <cell r="E35">
            <v>492</v>
          </cell>
        </row>
        <row r="37">
          <cell r="E37">
            <v>2</v>
          </cell>
        </row>
        <row r="39">
          <cell r="E39">
            <v>38.130000000000003</v>
          </cell>
        </row>
        <row r="49">
          <cell r="E49">
            <v>361.98</v>
          </cell>
        </row>
        <row r="53">
          <cell r="E53">
            <v>124.93</v>
          </cell>
        </row>
        <row r="55">
          <cell r="E55">
            <v>186.08</v>
          </cell>
        </row>
        <row r="57">
          <cell r="E57">
            <v>113.53</v>
          </cell>
        </row>
        <row r="61">
          <cell r="E61">
            <v>40</v>
          </cell>
        </row>
        <row r="63">
          <cell r="E63">
            <v>10</v>
          </cell>
        </row>
        <row r="65">
          <cell r="E65">
            <v>99.8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79">
          <cell r="E79">
            <v>5</v>
          </cell>
        </row>
        <row r="83">
          <cell r="E83">
            <v>20</v>
          </cell>
        </row>
        <row r="85">
          <cell r="E85">
            <v>30</v>
          </cell>
        </row>
        <row r="89">
          <cell r="E89">
            <v>4.72</v>
          </cell>
        </row>
        <row r="99">
          <cell r="E99">
            <v>40.090000000000003</v>
          </cell>
        </row>
        <row r="101">
          <cell r="E101">
            <v>1</v>
          </cell>
        </row>
        <row r="107">
          <cell r="E107">
            <v>19.600000000000001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31">
          <cell r="E131">
            <v>70</v>
          </cell>
        </row>
        <row r="143">
          <cell r="E143">
            <v>750</v>
          </cell>
        </row>
        <row r="155">
          <cell r="E155">
            <v>21.7</v>
          </cell>
        </row>
        <row r="159">
          <cell r="E159">
            <v>6</v>
          </cell>
        </row>
        <row r="161">
          <cell r="E161">
            <v>4.5</v>
          </cell>
        </row>
        <row r="165">
          <cell r="E165">
            <v>24</v>
          </cell>
        </row>
        <row r="195">
          <cell r="E195">
            <v>3</v>
          </cell>
        </row>
        <row r="199">
          <cell r="E199">
            <v>4</v>
          </cell>
        </row>
        <row r="201">
          <cell r="E201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3</v>
          </cell>
        </row>
        <row r="267">
          <cell r="E267">
            <v>4</v>
          </cell>
        </row>
        <row r="271">
          <cell r="E271">
            <v>1</v>
          </cell>
        </row>
        <row r="316">
          <cell r="E316">
            <v>4</v>
          </cell>
        </row>
        <row r="318">
          <cell r="E318">
            <v>8</v>
          </cell>
        </row>
        <row r="320">
          <cell r="E320">
            <v>4</v>
          </cell>
        </row>
        <row r="330">
          <cell r="E330">
            <v>2</v>
          </cell>
        </row>
        <row r="370">
          <cell r="E370">
            <v>1</v>
          </cell>
        </row>
        <row r="424">
          <cell r="E424">
            <v>6</v>
          </cell>
        </row>
        <row r="450">
          <cell r="E450">
            <v>5182</v>
          </cell>
        </row>
        <row r="452">
          <cell r="E452">
            <v>344</v>
          </cell>
        </row>
        <row r="454">
          <cell r="E454">
            <v>3672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14</v>
          </cell>
        </row>
        <row r="463">
          <cell r="E463">
            <v>0</v>
          </cell>
        </row>
        <row r="464">
          <cell r="E464">
            <v>2</v>
          </cell>
        </row>
        <row r="466">
          <cell r="E466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0">
          <cell r="E480">
            <v>10</v>
          </cell>
        </row>
        <row r="481">
          <cell r="E481">
            <v>0</v>
          </cell>
        </row>
        <row r="482">
          <cell r="E482">
            <v>4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7</v>
          </cell>
        </row>
        <row r="489">
          <cell r="E489">
            <v>0</v>
          </cell>
        </row>
        <row r="490">
          <cell r="E490">
            <v>1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0">
          <cell r="E500">
            <v>4</v>
          </cell>
        </row>
        <row r="501">
          <cell r="E501">
            <v>0</v>
          </cell>
        </row>
        <row r="502">
          <cell r="E502">
            <v>4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1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16">
          <cell r="E516">
            <v>7</v>
          </cell>
        </row>
        <row r="517">
          <cell r="E517">
            <v>0</v>
          </cell>
        </row>
        <row r="518">
          <cell r="E518">
            <v>0</v>
          </cell>
        </row>
        <row r="519">
          <cell r="E519">
            <v>0</v>
          </cell>
        </row>
        <row r="520">
          <cell r="E520">
            <v>0</v>
          </cell>
        </row>
        <row r="521">
          <cell r="E521">
            <v>0</v>
          </cell>
        </row>
        <row r="522">
          <cell r="E522">
            <v>1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820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7" refreshError="1">
        <row r="5">
          <cell r="E5" t="str">
            <v>CANTIDAD</v>
          </cell>
        </row>
        <row r="11">
          <cell r="E11">
            <v>22.94</v>
          </cell>
        </row>
        <row r="19">
          <cell r="E19">
            <v>3.38</v>
          </cell>
        </row>
        <row r="21">
          <cell r="E21">
            <v>1</v>
          </cell>
        </row>
        <row r="23">
          <cell r="E23">
            <v>1</v>
          </cell>
        </row>
        <row r="31">
          <cell r="E31">
            <v>2</v>
          </cell>
        </row>
        <row r="35">
          <cell r="E35">
            <v>180</v>
          </cell>
        </row>
        <row r="37">
          <cell r="E37">
            <v>2</v>
          </cell>
        </row>
        <row r="39">
          <cell r="E39">
            <v>31.83</v>
          </cell>
        </row>
        <row r="49">
          <cell r="E49">
            <v>139.12</v>
          </cell>
        </row>
        <row r="53">
          <cell r="E53">
            <v>40.93</v>
          </cell>
        </row>
        <row r="55">
          <cell r="E55">
            <v>75.52</v>
          </cell>
        </row>
        <row r="57">
          <cell r="E57">
            <v>43.48</v>
          </cell>
        </row>
        <row r="61">
          <cell r="E61">
            <v>15</v>
          </cell>
        </row>
        <row r="63">
          <cell r="E63">
            <v>4</v>
          </cell>
        </row>
        <row r="65">
          <cell r="E65">
            <v>42.2</v>
          </cell>
        </row>
        <row r="71">
          <cell r="E71">
            <v>1</v>
          </cell>
        </row>
        <row r="73">
          <cell r="E73">
            <v>2</v>
          </cell>
        </row>
        <row r="75">
          <cell r="E75">
            <v>1</v>
          </cell>
        </row>
        <row r="77">
          <cell r="E77">
            <v>1</v>
          </cell>
        </row>
        <row r="79">
          <cell r="E79">
            <v>5</v>
          </cell>
        </row>
        <row r="83">
          <cell r="E83">
            <v>6</v>
          </cell>
        </row>
        <row r="85">
          <cell r="E85">
            <v>15</v>
          </cell>
        </row>
        <row r="89">
          <cell r="E89">
            <v>2</v>
          </cell>
        </row>
        <row r="99">
          <cell r="E99">
            <v>15.3</v>
          </cell>
        </row>
        <row r="107">
          <cell r="E107">
            <v>6.72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43">
          <cell r="E143">
            <v>310</v>
          </cell>
        </row>
        <row r="155">
          <cell r="E155">
            <v>15</v>
          </cell>
        </row>
        <row r="165">
          <cell r="E165">
            <v>13</v>
          </cell>
        </row>
        <row r="175">
          <cell r="E175">
            <v>4</v>
          </cell>
        </row>
        <row r="177">
          <cell r="E177">
            <v>6</v>
          </cell>
        </row>
        <row r="179">
          <cell r="E179">
            <v>2</v>
          </cell>
        </row>
        <row r="195">
          <cell r="E195">
            <v>4</v>
          </cell>
        </row>
        <row r="211">
          <cell r="E211">
            <v>4</v>
          </cell>
        </row>
        <row r="225">
          <cell r="E225">
            <v>2</v>
          </cell>
        </row>
        <row r="233">
          <cell r="E233">
            <v>2</v>
          </cell>
        </row>
        <row r="267">
          <cell r="E267">
            <v>3</v>
          </cell>
        </row>
        <row r="269">
          <cell r="E269">
            <v>1</v>
          </cell>
        </row>
        <row r="318">
          <cell r="E318">
            <v>4</v>
          </cell>
        </row>
        <row r="320">
          <cell r="E320">
            <v>2</v>
          </cell>
        </row>
        <row r="424">
          <cell r="E424">
            <v>4</v>
          </cell>
        </row>
        <row r="450">
          <cell r="E450">
            <v>1723.2</v>
          </cell>
        </row>
        <row r="454">
          <cell r="E454">
            <v>1463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4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4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4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4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2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310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8" refreshError="1">
        <row r="5">
          <cell r="E5" t="str">
            <v>CANTIDAD</v>
          </cell>
        </row>
        <row r="11">
          <cell r="E11">
            <v>29.76</v>
          </cell>
        </row>
        <row r="13">
          <cell r="E13">
            <v>1</v>
          </cell>
        </row>
        <row r="15">
          <cell r="E15">
            <v>6</v>
          </cell>
        </row>
        <row r="19">
          <cell r="E19">
            <v>4.6100000000000003</v>
          </cell>
        </row>
        <row r="21">
          <cell r="E21">
            <v>2</v>
          </cell>
        </row>
        <row r="23">
          <cell r="E23">
            <v>2</v>
          </cell>
        </row>
        <row r="31">
          <cell r="E31">
            <v>2</v>
          </cell>
        </row>
        <row r="35">
          <cell r="E35">
            <v>228</v>
          </cell>
        </row>
        <row r="37">
          <cell r="E37">
            <v>3</v>
          </cell>
        </row>
        <row r="39">
          <cell r="E39">
            <v>35.520000000000003</v>
          </cell>
        </row>
        <row r="49">
          <cell r="E49">
            <v>174.69</v>
          </cell>
        </row>
        <row r="53">
          <cell r="E53">
            <v>53.76</v>
          </cell>
        </row>
        <row r="55">
          <cell r="E55">
            <v>82.68</v>
          </cell>
        </row>
        <row r="57">
          <cell r="E57">
            <v>55.18</v>
          </cell>
        </row>
        <row r="61">
          <cell r="E61">
            <v>22</v>
          </cell>
        </row>
        <row r="63">
          <cell r="E63">
            <v>3</v>
          </cell>
        </row>
        <row r="65">
          <cell r="E65">
            <v>57.6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4</v>
          </cell>
        </row>
        <row r="75">
          <cell r="E75">
            <v>2</v>
          </cell>
        </row>
        <row r="77">
          <cell r="E77">
            <v>2</v>
          </cell>
        </row>
        <row r="83">
          <cell r="E83">
            <v>5</v>
          </cell>
        </row>
        <row r="85">
          <cell r="E85">
            <v>23</v>
          </cell>
        </row>
        <row r="89">
          <cell r="E89">
            <v>2.74</v>
          </cell>
        </row>
        <row r="99">
          <cell r="E99">
            <v>19.84</v>
          </cell>
        </row>
        <row r="101">
          <cell r="E101">
            <v>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420</v>
          </cell>
        </row>
        <row r="157">
          <cell r="E157">
            <v>19</v>
          </cell>
        </row>
        <row r="165">
          <cell r="E165">
            <v>10</v>
          </cell>
        </row>
        <row r="175">
          <cell r="E175">
            <v>2</v>
          </cell>
        </row>
        <row r="177">
          <cell r="E177">
            <v>4</v>
          </cell>
        </row>
        <row r="179">
          <cell r="E179">
            <v>2</v>
          </cell>
        </row>
        <row r="197">
          <cell r="E197">
            <v>4</v>
          </cell>
        </row>
        <row r="213">
          <cell r="E213">
            <v>2</v>
          </cell>
        </row>
        <row r="219">
          <cell r="E219">
            <v>4</v>
          </cell>
        </row>
        <row r="263">
          <cell r="E263">
            <v>1</v>
          </cell>
        </row>
        <row r="273">
          <cell r="E273">
            <v>1</v>
          </cell>
        </row>
        <row r="294">
          <cell r="E294">
            <v>4</v>
          </cell>
        </row>
        <row r="296">
          <cell r="E296">
            <v>4</v>
          </cell>
        </row>
        <row r="298">
          <cell r="E298">
            <v>2</v>
          </cell>
        </row>
        <row r="422">
          <cell r="E422">
            <v>165</v>
          </cell>
        </row>
        <row r="424">
          <cell r="E424">
            <v>2</v>
          </cell>
        </row>
        <row r="450">
          <cell r="E450">
            <v>3438.1</v>
          </cell>
        </row>
        <row r="454">
          <cell r="E454">
            <v>2909.3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2">
          <cell r="E462">
            <v>2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4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88">
          <cell r="E488">
            <v>2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2</v>
          </cell>
        </row>
        <row r="495">
          <cell r="E495">
            <v>0</v>
          </cell>
        </row>
        <row r="496">
          <cell r="E496">
            <v>2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6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4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420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9" refreshError="1">
        <row r="5">
          <cell r="E5" t="str">
            <v>CANTIDAD</v>
          </cell>
        </row>
        <row r="11">
          <cell r="E11">
            <v>24.25</v>
          </cell>
        </row>
        <row r="19">
          <cell r="E19">
            <v>2.86</v>
          </cell>
        </row>
        <row r="31">
          <cell r="E31">
            <v>2</v>
          </cell>
        </row>
        <row r="35">
          <cell r="E35">
            <v>165</v>
          </cell>
        </row>
        <row r="37">
          <cell r="E37">
            <v>4</v>
          </cell>
        </row>
        <row r="39">
          <cell r="E39">
            <v>41.26</v>
          </cell>
        </row>
        <row r="49">
          <cell r="E49">
            <v>133.31</v>
          </cell>
        </row>
        <row r="53">
          <cell r="E53">
            <v>34.21</v>
          </cell>
        </row>
        <row r="55">
          <cell r="E55">
            <v>67.94</v>
          </cell>
        </row>
        <row r="57">
          <cell r="E57">
            <v>40.270000000000003</v>
          </cell>
        </row>
        <row r="61">
          <cell r="E61">
            <v>15</v>
          </cell>
        </row>
        <row r="63">
          <cell r="E63">
            <v>2</v>
          </cell>
        </row>
        <row r="65">
          <cell r="E65">
            <v>35.78</v>
          </cell>
        </row>
        <row r="69">
          <cell r="E69">
            <v>2</v>
          </cell>
        </row>
        <row r="71">
          <cell r="E71">
            <v>2</v>
          </cell>
        </row>
        <row r="73">
          <cell r="E73">
            <v>6</v>
          </cell>
        </row>
        <row r="83">
          <cell r="E83">
            <v>6</v>
          </cell>
        </row>
        <row r="85">
          <cell r="E85">
            <v>10</v>
          </cell>
        </row>
        <row r="89">
          <cell r="E89">
            <v>5.0999999999999996</v>
          </cell>
        </row>
        <row r="99">
          <cell r="E99">
            <v>15.11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270</v>
          </cell>
        </row>
        <row r="153">
          <cell r="E153">
            <v>3</v>
          </cell>
        </row>
        <row r="155">
          <cell r="E155">
            <v>1</v>
          </cell>
        </row>
        <row r="157">
          <cell r="E157">
            <v>16</v>
          </cell>
        </row>
        <row r="165">
          <cell r="E165">
            <v>15</v>
          </cell>
        </row>
        <row r="171">
          <cell r="E171">
            <v>12</v>
          </cell>
        </row>
        <row r="175">
          <cell r="E175">
            <v>2</v>
          </cell>
        </row>
        <row r="177">
          <cell r="E177">
            <v>2</v>
          </cell>
        </row>
        <row r="179">
          <cell r="E179">
            <v>2</v>
          </cell>
        </row>
        <row r="193">
          <cell r="E193">
            <v>4</v>
          </cell>
        </row>
        <row r="197">
          <cell r="E197">
            <v>4</v>
          </cell>
        </row>
        <row r="209">
          <cell r="E209">
            <v>2</v>
          </cell>
        </row>
        <row r="213">
          <cell r="E213">
            <v>4</v>
          </cell>
        </row>
        <row r="263">
          <cell r="E263">
            <v>1</v>
          </cell>
        </row>
        <row r="294">
          <cell r="E294">
            <v>4</v>
          </cell>
        </row>
        <row r="296">
          <cell r="E296">
            <v>6</v>
          </cell>
        </row>
        <row r="298">
          <cell r="E298">
            <v>2</v>
          </cell>
        </row>
        <row r="368">
          <cell r="E368">
            <v>1</v>
          </cell>
        </row>
        <row r="404">
          <cell r="E404">
            <v>1</v>
          </cell>
        </row>
        <row r="422">
          <cell r="E422">
            <v>250</v>
          </cell>
        </row>
        <row r="424">
          <cell r="E424">
            <v>2</v>
          </cell>
        </row>
        <row r="432">
          <cell r="E432">
            <v>1</v>
          </cell>
        </row>
        <row r="450">
          <cell r="E450">
            <v>3842</v>
          </cell>
        </row>
        <row r="452">
          <cell r="E452">
            <v>167.4</v>
          </cell>
        </row>
        <row r="454">
          <cell r="E454">
            <v>2724</v>
          </cell>
        </row>
        <row r="456">
          <cell r="E456">
            <v>2</v>
          </cell>
        </row>
        <row r="457">
          <cell r="E457">
            <v>0</v>
          </cell>
        </row>
        <row r="458">
          <cell r="E458">
            <v>0</v>
          </cell>
        </row>
        <row r="459">
          <cell r="E459">
            <v>0</v>
          </cell>
        </row>
        <row r="460">
          <cell r="E460">
            <v>0</v>
          </cell>
        </row>
        <row r="461">
          <cell r="E461">
            <v>0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0</v>
          </cell>
        </row>
        <row r="471">
          <cell r="E471">
            <v>0</v>
          </cell>
        </row>
        <row r="472">
          <cell r="E472">
            <v>0</v>
          </cell>
        </row>
        <row r="473">
          <cell r="E473">
            <v>0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0</v>
          </cell>
        </row>
        <row r="478">
          <cell r="E478">
            <v>0</v>
          </cell>
        </row>
        <row r="479">
          <cell r="E479">
            <v>0</v>
          </cell>
        </row>
        <row r="484">
          <cell r="E484">
            <v>0</v>
          </cell>
        </row>
        <row r="485">
          <cell r="E485">
            <v>0</v>
          </cell>
        </row>
        <row r="486">
          <cell r="E486">
            <v>0</v>
          </cell>
        </row>
        <row r="487">
          <cell r="E487">
            <v>0</v>
          </cell>
        </row>
        <row r="491">
          <cell r="E491">
            <v>0</v>
          </cell>
        </row>
        <row r="492">
          <cell r="E492">
            <v>0</v>
          </cell>
        </row>
        <row r="493">
          <cell r="E493">
            <v>0</v>
          </cell>
        </row>
        <row r="494">
          <cell r="E494">
            <v>0</v>
          </cell>
        </row>
        <row r="495">
          <cell r="E495">
            <v>0</v>
          </cell>
        </row>
        <row r="496">
          <cell r="E496">
            <v>0</v>
          </cell>
        </row>
        <row r="497">
          <cell r="E497">
            <v>0</v>
          </cell>
        </row>
        <row r="498">
          <cell r="E498">
            <v>0</v>
          </cell>
        </row>
        <row r="499">
          <cell r="E499">
            <v>0</v>
          </cell>
        </row>
        <row r="503">
          <cell r="E503">
            <v>0</v>
          </cell>
        </row>
        <row r="504">
          <cell r="E504">
            <v>0</v>
          </cell>
        </row>
        <row r="505">
          <cell r="E505">
            <v>0</v>
          </cell>
        </row>
        <row r="506">
          <cell r="E506">
            <v>0</v>
          </cell>
        </row>
        <row r="507">
          <cell r="E507">
            <v>0</v>
          </cell>
        </row>
        <row r="508">
          <cell r="E508">
            <v>0</v>
          </cell>
        </row>
        <row r="509">
          <cell r="E509">
            <v>0</v>
          </cell>
        </row>
        <row r="510">
          <cell r="E510">
            <v>0</v>
          </cell>
        </row>
        <row r="511">
          <cell r="E511">
            <v>0</v>
          </cell>
        </row>
        <row r="512">
          <cell r="E512">
            <v>0</v>
          </cell>
        </row>
        <row r="513">
          <cell r="E513">
            <v>0</v>
          </cell>
        </row>
        <row r="514">
          <cell r="E514">
            <v>0</v>
          </cell>
        </row>
        <row r="515">
          <cell r="E515">
            <v>0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0</v>
          </cell>
        </row>
        <row r="527">
          <cell r="E527">
            <v>0</v>
          </cell>
        </row>
        <row r="528">
          <cell r="E528">
            <v>0</v>
          </cell>
        </row>
        <row r="529">
          <cell r="E529">
            <v>0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270</v>
          </cell>
        </row>
        <row r="533">
          <cell r="E533">
            <v>0</v>
          </cell>
        </row>
        <row r="534">
          <cell r="E534">
            <v>0</v>
          </cell>
        </row>
        <row r="535">
          <cell r="E535">
            <v>0</v>
          </cell>
        </row>
        <row r="536">
          <cell r="E536">
            <v>0</v>
          </cell>
        </row>
        <row r="537">
          <cell r="E537">
            <v>0</v>
          </cell>
        </row>
        <row r="538">
          <cell r="E538">
            <v>0</v>
          </cell>
        </row>
        <row r="539">
          <cell r="E539">
            <v>0</v>
          </cell>
        </row>
        <row r="540">
          <cell r="E540">
            <v>0</v>
          </cell>
        </row>
        <row r="541">
          <cell r="E541">
            <v>0</v>
          </cell>
        </row>
        <row r="542">
          <cell r="E542">
            <v>0</v>
          </cell>
        </row>
        <row r="543">
          <cell r="E543">
            <v>0</v>
          </cell>
        </row>
        <row r="544">
          <cell r="E544">
            <v>0</v>
          </cell>
        </row>
        <row r="545">
          <cell r="E545">
            <v>0</v>
          </cell>
        </row>
        <row r="546">
          <cell r="E546">
            <v>0</v>
          </cell>
        </row>
        <row r="547">
          <cell r="E547">
            <v>0</v>
          </cell>
        </row>
        <row r="548">
          <cell r="E548">
            <v>0</v>
          </cell>
        </row>
        <row r="549">
          <cell r="E549">
            <v>0</v>
          </cell>
        </row>
        <row r="550">
          <cell r="E550">
            <v>0</v>
          </cell>
        </row>
        <row r="551">
          <cell r="E551">
            <v>0</v>
          </cell>
        </row>
        <row r="552">
          <cell r="E552">
            <v>0</v>
          </cell>
        </row>
        <row r="553">
          <cell r="E553">
            <v>0</v>
          </cell>
        </row>
        <row r="554">
          <cell r="E554">
            <v>0</v>
          </cell>
        </row>
        <row r="556">
          <cell r="E556">
            <v>20</v>
          </cell>
        </row>
        <row r="558">
          <cell r="E558">
            <v>10</v>
          </cell>
        </row>
        <row r="560">
          <cell r="E560">
            <v>0</v>
          </cell>
        </row>
      </sheetData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4"/>
      <sheetName val="Hoja4 (2)"/>
      <sheetName val="Hoja4 (3)"/>
      <sheetName val="Hoja2"/>
      <sheetName val="Hoja3"/>
      <sheetName val="Hoja1_(2)"/>
      <sheetName val="Hoja4_(2)"/>
      <sheetName val="Hoja4_(3)"/>
    </sheetNames>
    <sheetDataSet>
      <sheetData sheetId="0">
        <row r="60">
          <cell r="F60">
            <v>80591.125</v>
          </cell>
        </row>
        <row r="81">
          <cell r="C81">
            <v>1030017.2290000001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_Via_distribuidora"/>
      <sheetName val="INSUMOS BASE"/>
      <sheetName val="costos mano obra"/>
      <sheetName val="Información"/>
      <sheetName val="ANEXOS QUE APLICAN"/>
      <sheetName val="DATOS GRALES"/>
      <sheetName val="PRESUPUESTO"/>
      <sheetName val="FORMATO AU"/>
      <sheetName val="CALCULO ANTICIPO"/>
      <sheetName val="GASTOS DE LEGALIZACIÓN"/>
      <sheetName val="APU AMBIENTAL"/>
      <sheetName val="LISTA VERIFICACIÓN "/>
      <sheetName val="INTERV AMBIENTAL"/>
      <sheetName val="IMPACTOS"/>
      <sheetName val="CRONOGRAMA"/>
      <sheetName val="APU"/>
      <sheetName val="APU labores arbolado 2014"/>
      <sheetName val="Presupuesto correigio nora mora"/>
      <sheetName val="INSUMOS_BASE1"/>
      <sheetName val="costos_mano_obra1"/>
      <sheetName val="ANEXOS_QUE_APLICAN1"/>
      <sheetName val="DATOS_GRALES1"/>
      <sheetName val="FORMATO_AU1"/>
      <sheetName val="CALCULO_ANTICIPO1"/>
      <sheetName val="GASTOS_DE_LEGALIZACIÓN1"/>
      <sheetName val="APU_AMBIENTAL1"/>
      <sheetName val="LISTA_VERIFICACIÓN_1"/>
      <sheetName val="INTERV_AMBIENTAL1"/>
      <sheetName val="APU_labores_arbolado_20141"/>
      <sheetName val="INSUMOS_BASE"/>
      <sheetName val="costos_mano_obra"/>
      <sheetName val="ANEXOS_QUE_APLICAN"/>
      <sheetName val="DATOS_GRALES"/>
      <sheetName val="FORMATO_AU"/>
      <sheetName val="CALCULO_ANTICIPO"/>
      <sheetName val="GASTOS_DE_LEGALIZACIÓN"/>
      <sheetName val="APU_AMBIENTAL"/>
      <sheetName val="LISTA_VERIFICACIÓN_"/>
      <sheetName val="INTERV_AMBIENTAL"/>
      <sheetName val="APU_labores_arbolado_2014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C1">
            <v>0</v>
          </cell>
        </row>
      </sheetData>
      <sheetData sheetId="5"/>
      <sheetData sheetId="6">
        <row r="1">
          <cell r="C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>
        <row r="1">
          <cell r="C1">
            <v>0</v>
          </cell>
        </row>
      </sheetData>
      <sheetData sheetId="19">
        <row r="1">
          <cell r="C1">
            <v>0</v>
          </cell>
        </row>
      </sheetData>
      <sheetData sheetId="20">
        <row r="1">
          <cell r="C1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es Renovación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SUB APU"/>
      <sheetName val="INSUMOS"/>
      <sheetName val="Cantidades de Obra"/>
      <sheetName val="FORMULARIO"/>
      <sheetName val="SUB_APU"/>
      <sheetName val="Cantidades_de_Obra"/>
      <sheetName val="SUB_APU3"/>
      <sheetName val="Cantidades_de_Obra3"/>
      <sheetName val="SUB_APU1"/>
      <sheetName val="Cantidades_de_Obra1"/>
      <sheetName val="SUB_APU2"/>
      <sheetName val="Cantidades_de_Obra2"/>
      <sheetName val="Itemes Renovación"/>
      <sheetName val="SUB_APU4"/>
      <sheetName val="Cantidades_de_Obra4"/>
      <sheetName val="SUB_APU5"/>
      <sheetName val="Cantidades_de_Obra5"/>
      <sheetName val="Itemes_Renovación"/>
    </sheetNames>
    <sheetDataSet>
      <sheetData sheetId="0"/>
      <sheetData sheetId="1"/>
      <sheetData sheetId="2" refreshError="1">
        <row r="1">
          <cell r="A1" t="str">
            <v>CODIGO</v>
          </cell>
          <cell r="B1" t="str">
            <v>RECURSO</v>
          </cell>
          <cell r="C1" t="str">
            <v>UN</v>
          </cell>
          <cell r="D1" t="str">
            <v>V/UNITARIO</v>
          </cell>
          <cell r="E1" t="str">
            <v>FECHA</v>
          </cell>
        </row>
        <row r="2">
          <cell r="B2" t="str">
            <v>MATERIALES</v>
          </cell>
        </row>
        <row r="3">
          <cell r="A3" t="str">
            <v>M010</v>
          </cell>
          <cell r="B3" t="str">
            <v>CEMENTO</v>
          </cell>
          <cell r="C3" t="str">
            <v>SACO</v>
          </cell>
          <cell r="D3">
            <v>14280.000000000002</v>
          </cell>
          <cell r="E3">
            <v>36486</v>
          </cell>
        </row>
        <row r="4">
          <cell r="A4" t="str">
            <v>M020</v>
          </cell>
          <cell r="B4" t="str">
            <v>AGUA</v>
          </cell>
          <cell r="C4" t="str">
            <v>M3</v>
          </cell>
          <cell r="D4">
            <v>742.56000000000017</v>
          </cell>
          <cell r="E4">
            <v>36486</v>
          </cell>
        </row>
        <row r="5">
          <cell r="A5" t="str">
            <v>M030</v>
          </cell>
          <cell r="B5" t="str">
            <v>ARENA CONCRETO</v>
          </cell>
          <cell r="C5" t="str">
            <v>M3</v>
          </cell>
          <cell r="D5">
            <v>25704</v>
          </cell>
          <cell r="E5">
            <v>36486</v>
          </cell>
        </row>
        <row r="6">
          <cell r="A6" t="str">
            <v>M040</v>
          </cell>
          <cell r="B6" t="str">
            <v>ARENA DE PEGA</v>
          </cell>
          <cell r="C6" t="str">
            <v>M3</v>
          </cell>
          <cell r="D6">
            <v>21939.792000000001</v>
          </cell>
          <cell r="E6">
            <v>36486</v>
          </cell>
        </row>
        <row r="7">
          <cell r="A7" t="str">
            <v>M050</v>
          </cell>
          <cell r="B7" t="str">
            <v>ARENA DE REVOQUE</v>
          </cell>
          <cell r="C7" t="str">
            <v>M3</v>
          </cell>
          <cell r="D7">
            <v>28245.84</v>
          </cell>
          <cell r="E7">
            <v>36486</v>
          </cell>
        </row>
        <row r="8">
          <cell r="A8" t="str">
            <v>M060</v>
          </cell>
          <cell r="B8" t="str">
            <v>TRITURADO 3/4</v>
          </cell>
          <cell r="C8" t="str">
            <v>M3</v>
          </cell>
          <cell r="D8">
            <v>25704</v>
          </cell>
          <cell r="E8">
            <v>36486</v>
          </cell>
        </row>
        <row r="9">
          <cell r="A9" t="str">
            <v>M070</v>
          </cell>
          <cell r="B9" t="str">
            <v>GRAVA D=2" PARA FILTRO</v>
          </cell>
          <cell r="C9" t="str">
            <v>M3</v>
          </cell>
          <cell r="D9">
            <v>23562</v>
          </cell>
          <cell r="E9">
            <v>36486</v>
          </cell>
        </row>
        <row r="10">
          <cell r="A10" t="str">
            <v>M080</v>
          </cell>
          <cell r="B10" t="str">
            <v>BASE GRANULAR</v>
          </cell>
          <cell r="C10" t="str">
            <v>M3</v>
          </cell>
          <cell r="D10">
            <v>25704</v>
          </cell>
          <cell r="E10">
            <v>36486</v>
          </cell>
        </row>
        <row r="11">
          <cell r="A11" t="str">
            <v>M090</v>
          </cell>
          <cell r="B11" t="str">
            <v xml:space="preserve">GRAVA 2 </v>
          </cell>
          <cell r="C11" t="str">
            <v>M3</v>
          </cell>
          <cell r="D11">
            <v>23562</v>
          </cell>
          <cell r="E11">
            <v>36486</v>
          </cell>
        </row>
        <row r="12">
          <cell r="A12" t="str">
            <v>M100</v>
          </cell>
          <cell r="B12" t="str">
            <v>ARENA FINA PARA FILTRO</v>
          </cell>
          <cell r="C12" t="str">
            <v>M3</v>
          </cell>
          <cell r="D12">
            <v>25704</v>
          </cell>
          <cell r="E12">
            <v>36486</v>
          </cell>
        </row>
        <row r="13">
          <cell r="A13" t="str">
            <v>M110</v>
          </cell>
          <cell r="B13" t="str">
            <v>ARENILLA</v>
          </cell>
          <cell r="C13" t="str">
            <v>M3</v>
          </cell>
          <cell r="D13">
            <v>19278</v>
          </cell>
          <cell r="E13">
            <v>36486</v>
          </cell>
        </row>
        <row r="14">
          <cell r="A14" t="str">
            <v>M120</v>
          </cell>
          <cell r="B14" t="str">
            <v>ACERO 5/8  60000</v>
          </cell>
          <cell r="C14" t="str">
            <v>KG</v>
          </cell>
          <cell r="D14">
            <v>1447.6288659793818</v>
          </cell>
          <cell r="E14">
            <v>36486</v>
          </cell>
        </row>
        <row r="15">
          <cell r="A15" t="str">
            <v>M130</v>
          </cell>
          <cell r="B15" t="str">
            <v>ACERO 1/2  60000</v>
          </cell>
          <cell r="C15" t="str">
            <v>KG</v>
          </cell>
          <cell r="D15">
            <v>953.91549295774655</v>
          </cell>
          <cell r="E15">
            <v>36486</v>
          </cell>
        </row>
        <row r="16">
          <cell r="A16" t="str">
            <v>M140</v>
          </cell>
          <cell r="B16" t="str">
            <v>ACERO 3/8  40000</v>
          </cell>
          <cell r="C16" t="str">
            <v>KG</v>
          </cell>
          <cell r="D16">
            <v>1179.8000000000002</v>
          </cell>
          <cell r="E16">
            <v>36486</v>
          </cell>
        </row>
        <row r="17">
          <cell r="A17" t="str">
            <v>M150</v>
          </cell>
          <cell r="B17" t="str">
            <v>BLOQUE DE CONCRETO 0.10X0.20X0.40m</v>
          </cell>
          <cell r="C17" t="str">
            <v>UN</v>
          </cell>
          <cell r="D17">
            <v>1028.1600000000001</v>
          </cell>
          <cell r="E17">
            <v>36486</v>
          </cell>
        </row>
        <row r="18">
          <cell r="A18" t="str">
            <v>M160</v>
          </cell>
          <cell r="B18" t="str">
            <v>CANES</v>
          </cell>
          <cell r="C18" t="str">
            <v>M</v>
          </cell>
          <cell r="D18">
            <v>1863.54</v>
          </cell>
          <cell r="E18">
            <v>36486</v>
          </cell>
        </row>
        <row r="19">
          <cell r="A19" t="str">
            <v>M170</v>
          </cell>
          <cell r="B19" t="str">
            <v>LARGUEROS</v>
          </cell>
          <cell r="C19" t="str">
            <v>M</v>
          </cell>
          <cell r="D19">
            <v>931.77</v>
          </cell>
          <cell r="E19">
            <v>36486</v>
          </cell>
        </row>
        <row r="20">
          <cell r="A20" t="str">
            <v>M180</v>
          </cell>
          <cell r="B20" t="str">
            <v>TACO DE MADERA</v>
          </cell>
          <cell r="C20" t="str">
            <v>M</v>
          </cell>
          <cell r="D20">
            <v>931.77</v>
          </cell>
          <cell r="E20">
            <v>36486</v>
          </cell>
        </row>
        <row r="21">
          <cell r="A21" t="str">
            <v>M190</v>
          </cell>
          <cell r="B21" t="str">
            <v>TABLAS</v>
          </cell>
          <cell r="C21" t="str">
            <v>M</v>
          </cell>
          <cell r="D21">
            <v>931.77</v>
          </cell>
          <cell r="E21">
            <v>36486</v>
          </cell>
        </row>
        <row r="22">
          <cell r="A22" t="str">
            <v>M200</v>
          </cell>
          <cell r="B22" t="str">
            <v>TUBERIA SANIT. DE D=2"</v>
          </cell>
          <cell r="C22" t="str">
            <v>M</v>
          </cell>
          <cell r="D22">
            <v>4981.3400000000011</v>
          </cell>
          <cell r="E22">
            <v>36486</v>
          </cell>
        </row>
        <row r="23">
          <cell r="A23" t="str">
            <v>M210</v>
          </cell>
          <cell r="B23" t="str">
            <v>TUBERIA SANIT. DE D=3"</v>
          </cell>
          <cell r="C23" t="str">
            <v>M</v>
          </cell>
          <cell r="D23">
            <v>7351.344000000001</v>
          </cell>
          <cell r="E23">
            <v>36486</v>
          </cell>
        </row>
        <row r="24">
          <cell r="A24" t="str">
            <v>M220</v>
          </cell>
          <cell r="B24" t="str">
            <v>TUBERIA SANIT. DE D=4"</v>
          </cell>
          <cell r="C24" t="str">
            <v>M</v>
          </cell>
          <cell r="D24">
            <v>10228.049999999999</v>
          </cell>
          <cell r="E24">
            <v>36486</v>
          </cell>
        </row>
        <row r="25">
          <cell r="A25" t="str">
            <v>M230</v>
          </cell>
          <cell r="B25" t="str">
            <v>TUBERIA SANIT. DE D=6"</v>
          </cell>
          <cell r="C25" t="str">
            <v>M</v>
          </cell>
          <cell r="D25">
            <v>20964.944000000003</v>
          </cell>
          <cell r="E25">
            <v>36486</v>
          </cell>
        </row>
        <row r="26">
          <cell r="A26" t="str">
            <v>M240</v>
          </cell>
          <cell r="B26" t="str">
            <v>TUBERIA AGUAS LLUVIAS DE D=2"</v>
          </cell>
          <cell r="C26" t="str">
            <v>M</v>
          </cell>
          <cell r="D26">
            <v>4981.3400000000011</v>
          </cell>
          <cell r="E26">
            <v>36486</v>
          </cell>
        </row>
        <row r="27">
          <cell r="A27" t="str">
            <v>M250</v>
          </cell>
          <cell r="B27" t="str">
            <v>TEE PVC SANITARIA D=3"</v>
          </cell>
          <cell r="C27" t="str">
            <v>UN</v>
          </cell>
          <cell r="D27">
            <v>5302.9922399999996</v>
          </cell>
          <cell r="E27">
            <v>36486</v>
          </cell>
        </row>
        <row r="28">
          <cell r="A28" t="str">
            <v>M260</v>
          </cell>
          <cell r="B28" t="str">
            <v>TEE PVC SANITARIA D=4"</v>
          </cell>
          <cell r="C28" t="str">
            <v>UN</v>
          </cell>
          <cell r="D28">
            <v>10950.977856000003</v>
          </cell>
          <cell r="E28">
            <v>36486</v>
          </cell>
        </row>
        <row r="29">
          <cell r="A29" t="str">
            <v>M270</v>
          </cell>
          <cell r="B29" t="str">
            <v>CODO 90 CxC D=2"</v>
          </cell>
          <cell r="C29" t="str">
            <v>UN</v>
          </cell>
          <cell r="D29">
            <v>1950.4080960000003</v>
          </cell>
          <cell r="E29">
            <v>36486</v>
          </cell>
        </row>
        <row r="30">
          <cell r="A30" t="str">
            <v>M280</v>
          </cell>
          <cell r="B30" t="str">
            <v>CODO 90 CxC D=3"</v>
          </cell>
          <cell r="C30" t="str">
            <v>UN</v>
          </cell>
          <cell r="D30">
            <v>4500.2848800000002</v>
          </cell>
          <cell r="E30">
            <v>36486</v>
          </cell>
        </row>
        <row r="31">
          <cell r="A31" t="str">
            <v>M290</v>
          </cell>
          <cell r="B31" t="str">
            <v>CODO 90 CxC D=4"</v>
          </cell>
          <cell r="C31" t="str">
            <v>UN</v>
          </cell>
          <cell r="D31">
            <v>8278.1331360000004</v>
          </cell>
          <cell r="E31">
            <v>36486</v>
          </cell>
        </row>
        <row r="32">
          <cell r="A32" t="str">
            <v>M300</v>
          </cell>
          <cell r="B32" t="str">
            <v>SIFON 180 PVC D=4"</v>
          </cell>
          <cell r="C32" t="str">
            <v>UN</v>
          </cell>
          <cell r="D32">
            <v>14233.538592000003</v>
          </cell>
          <cell r="E32">
            <v>36486</v>
          </cell>
        </row>
        <row r="33">
          <cell r="A33" t="str">
            <v>M310</v>
          </cell>
          <cell r="B33" t="str">
            <v>BUJE PVC 3"x2"</v>
          </cell>
          <cell r="C33" t="str">
            <v>UN</v>
          </cell>
          <cell r="D33">
            <v>2657.4737280000004</v>
          </cell>
          <cell r="E33">
            <v>36486</v>
          </cell>
        </row>
        <row r="34">
          <cell r="A34" t="str">
            <v>M320</v>
          </cell>
          <cell r="B34" t="str">
            <v>YEE PVC 2"</v>
          </cell>
          <cell r="C34" t="str">
            <v>UN</v>
          </cell>
          <cell r="D34">
            <v>3137.3902559999997</v>
          </cell>
          <cell r="E34">
            <v>36486</v>
          </cell>
        </row>
        <row r="35">
          <cell r="A35" t="str">
            <v>M330</v>
          </cell>
          <cell r="B35" t="str">
            <v>FORMALETERÍA</v>
          </cell>
          <cell r="C35" t="str">
            <v>M2</v>
          </cell>
          <cell r="D35">
            <v>68544</v>
          </cell>
          <cell r="E35">
            <v>36486</v>
          </cell>
        </row>
        <row r="36">
          <cell r="A36" t="str">
            <v>M340</v>
          </cell>
          <cell r="B36" t="str">
            <v>PLÁSTICO</v>
          </cell>
          <cell r="C36" t="str">
            <v>M2</v>
          </cell>
          <cell r="D36">
            <v>1142.4000000000001</v>
          </cell>
          <cell r="E36">
            <v>36486</v>
          </cell>
        </row>
        <row r="37">
          <cell r="A37" t="str">
            <v>M350</v>
          </cell>
          <cell r="B37" t="str">
            <v>LÁMINA CALIBRE 24</v>
          </cell>
          <cell r="C37" t="str">
            <v>M2</v>
          </cell>
          <cell r="D37">
            <v>3722.7433501078367</v>
          </cell>
          <cell r="E37">
            <v>36486</v>
          </cell>
        </row>
        <row r="38">
          <cell r="A38" t="str">
            <v>M360</v>
          </cell>
          <cell r="B38" t="str">
            <v>PINTURA ANTICORROSIVA</v>
          </cell>
          <cell r="C38" t="str">
            <v>M2</v>
          </cell>
          <cell r="D38">
            <v>661.86086400000011</v>
          </cell>
          <cell r="E38">
            <v>36486</v>
          </cell>
        </row>
        <row r="39">
          <cell r="A39" t="str">
            <v>M370</v>
          </cell>
          <cell r="B39" t="str">
            <v>PLASTOCRETE - CONCREPLAS</v>
          </cell>
          <cell r="C39" t="str">
            <v>KG</v>
          </cell>
          <cell r="D39">
            <v>2794.3675200000002</v>
          </cell>
          <cell r="E39">
            <v>36486</v>
          </cell>
        </row>
        <row r="40">
          <cell r="A40" t="str">
            <v>M380</v>
          </cell>
          <cell r="B40" t="str">
            <v>ENSAYO PERCOLACIÓN</v>
          </cell>
          <cell r="C40" t="str">
            <v>UN</v>
          </cell>
          <cell r="D40">
            <v>9139.2000000000007</v>
          </cell>
          <cell r="E40">
            <v>36486</v>
          </cell>
        </row>
        <row r="41">
          <cell r="A41" t="str">
            <v>M390</v>
          </cell>
          <cell r="B41" t="str">
            <v xml:space="preserve">IMPERMEABILIZANTE </v>
          </cell>
          <cell r="C41" t="str">
            <v>KG</v>
          </cell>
          <cell r="D41">
            <v>2513.2800000000007</v>
          </cell>
          <cell r="E41">
            <v>36486</v>
          </cell>
        </row>
        <row r="42">
          <cell r="A42" t="str">
            <v>M400</v>
          </cell>
          <cell r="B42" t="str">
            <v>SIFON 180 PVC D=2"</v>
          </cell>
          <cell r="C42" t="str">
            <v>UN</v>
          </cell>
          <cell r="D42">
            <v>3157.8849120000004</v>
          </cell>
          <cell r="E42">
            <v>36486</v>
          </cell>
        </row>
        <row r="43">
          <cell r="A43" t="str">
            <v>M410</v>
          </cell>
          <cell r="B43" t="str">
            <v>DINAMITA</v>
          </cell>
          <cell r="C43" t="str">
            <v>PULG</v>
          </cell>
          <cell r="D43">
            <v>799.68000000000018</v>
          </cell>
          <cell r="E43">
            <v>36486</v>
          </cell>
        </row>
        <row r="44">
          <cell r="A44" t="str">
            <v>M420</v>
          </cell>
          <cell r="B44" t="str">
            <v>ALAMBRE DE AMARRAR</v>
          </cell>
          <cell r="C44" t="str">
            <v>KG</v>
          </cell>
          <cell r="D44">
            <v>1606.5</v>
          </cell>
          <cell r="E44">
            <v>36486</v>
          </cell>
        </row>
        <row r="45">
          <cell r="A45" t="str">
            <v>M430</v>
          </cell>
          <cell r="B45" t="str">
            <v>MADERA</v>
          </cell>
          <cell r="C45" t="str">
            <v>M2</v>
          </cell>
          <cell r="D45">
            <v>1927.8</v>
          </cell>
          <cell r="E45">
            <v>36486</v>
          </cell>
        </row>
        <row r="46">
          <cell r="A46" t="str">
            <v>M440</v>
          </cell>
          <cell r="B46" t="str">
            <v>LIMPIADOR Y SOLDADURA</v>
          </cell>
          <cell r="C46" t="str">
            <v>GL</v>
          </cell>
          <cell r="D46">
            <v>180899.49696000002</v>
          </cell>
          <cell r="E46">
            <v>36486</v>
          </cell>
        </row>
        <row r="47">
          <cell r="A47" t="str">
            <v>M450</v>
          </cell>
          <cell r="B47" t="str">
            <v>BOTADERO</v>
          </cell>
          <cell r="C47" t="str">
            <v>M3</v>
          </cell>
          <cell r="D47">
            <v>4569.6000000000004</v>
          </cell>
          <cell r="E47">
            <v>36486</v>
          </cell>
        </row>
        <row r="48">
          <cell r="A48" t="str">
            <v>M460</v>
          </cell>
          <cell r="B48" t="str">
            <v>MORTERO</v>
          </cell>
          <cell r="C48" t="str">
            <v>M3</v>
          </cell>
          <cell r="D48">
            <v>262752.00000000006</v>
          </cell>
          <cell r="E48">
            <v>36486</v>
          </cell>
        </row>
        <row r="49">
          <cell r="A49" t="str">
            <v>M470</v>
          </cell>
          <cell r="B49" t="str">
            <v>TUBERIA POLIETILENO D=3"</v>
          </cell>
          <cell r="C49" t="str">
            <v>M</v>
          </cell>
          <cell r="D49">
            <v>6509.680800000001</v>
          </cell>
          <cell r="E49">
            <v>36486</v>
          </cell>
        </row>
        <row r="50">
          <cell r="A50" t="str">
            <v>M480</v>
          </cell>
          <cell r="B50" t="str">
            <v>CONCRETO DE Fc=210 Kg/cm2</v>
          </cell>
          <cell r="C50" t="str">
            <v>M3</v>
          </cell>
          <cell r="D50">
            <v>285600</v>
          </cell>
          <cell r="E50">
            <v>36486</v>
          </cell>
        </row>
        <row r="51">
          <cell r="A51" t="str">
            <v>M485</v>
          </cell>
          <cell r="B51" t="str">
            <v xml:space="preserve">GRAMA </v>
          </cell>
          <cell r="C51" t="str">
            <v>M2</v>
          </cell>
          <cell r="D51">
            <v>6509.680800000001</v>
          </cell>
          <cell r="E51">
            <v>36486</v>
          </cell>
        </row>
        <row r="52">
          <cell r="A52" t="str">
            <v>M490</v>
          </cell>
          <cell r="B52" t="str">
            <v>BLOQUE DE CONCRETO 0.15X0.20X0.40m</v>
          </cell>
          <cell r="C52" t="str">
            <v>UN</v>
          </cell>
          <cell r="D52">
            <v>1773.576</v>
          </cell>
          <cell r="E52">
            <v>36486</v>
          </cell>
        </row>
        <row r="53">
          <cell r="A53" t="str">
            <v>Z300</v>
          </cell>
          <cell r="B53" t="str">
            <v>CORDON DE SOLDADURA</v>
          </cell>
          <cell r="C53" t="str">
            <v>CM</v>
          </cell>
          <cell r="D53">
            <v>17136</v>
          </cell>
          <cell r="E53">
            <v>36486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36486</v>
          </cell>
        </row>
        <row r="55">
          <cell r="A55" t="str">
            <v>CODIGO</v>
          </cell>
          <cell r="B55" t="str">
            <v>RECURSO</v>
          </cell>
          <cell r="C55" t="str">
            <v>UN</v>
          </cell>
          <cell r="D55" t="str">
            <v>V/UNITARIO</v>
          </cell>
        </row>
        <row r="56">
          <cell r="B56" t="str">
            <v>EQUIPO</v>
          </cell>
        </row>
        <row r="57">
          <cell r="A57" t="str">
            <v>E010</v>
          </cell>
          <cell r="B57" t="str">
            <v>RETROEXCAVADORA DE LLANTAS TIPO F555</v>
          </cell>
          <cell r="C57" t="str">
            <v>HR</v>
          </cell>
          <cell r="D57">
            <v>45696.000000000007</v>
          </cell>
          <cell r="E57">
            <v>36486</v>
          </cell>
        </row>
        <row r="58">
          <cell r="A58" t="str">
            <v>E020</v>
          </cell>
          <cell r="B58" t="str">
            <v>COMPRESOR NEUMATICO CON MARTILLO</v>
          </cell>
          <cell r="C58" t="str">
            <v>HR</v>
          </cell>
          <cell r="D58">
            <v>35471.520000000004</v>
          </cell>
          <cell r="E58">
            <v>36486</v>
          </cell>
        </row>
        <row r="59">
          <cell r="A59" t="str">
            <v>E030</v>
          </cell>
          <cell r="B59" t="str">
            <v>VIBROCOMPACTADOR</v>
          </cell>
          <cell r="C59" t="str">
            <v>DIA</v>
          </cell>
          <cell r="D59">
            <v>19706.400000000005</v>
          </cell>
          <cell r="E59">
            <v>36486</v>
          </cell>
        </row>
        <row r="60">
          <cell r="A60" t="str">
            <v>E040</v>
          </cell>
          <cell r="B60" t="str">
            <v>PLACA VIBRATORIA</v>
          </cell>
          <cell r="C60" t="str">
            <v>DIA</v>
          </cell>
          <cell r="D60">
            <v>19706.400000000005</v>
          </cell>
          <cell r="E60">
            <v>36486</v>
          </cell>
        </row>
        <row r="61">
          <cell r="A61" t="str">
            <v>E050</v>
          </cell>
          <cell r="B61" t="str">
            <v>MEZCLADORA 1 SACO ELECTRICA</v>
          </cell>
          <cell r="C61" t="str">
            <v>DIA</v>
          </cell>
          <cell r="D61">
            <v>12612.096000000001</v>
          </cell>
          <cell r="E61">
            <v>36486</v>
          </cell>
        </row>
        <row r="62">
          <cell r="A62" t="str">
            <v>E060</v>
          </cell>
          <cell r="B62" t="str">
            <v>VIBRADOR ELECTRICO</v>
          </cell>
          <cell r="C62" t="str">
            <v>DIA</v>
          </cell>
          <cell r="D62">
            <v>18635.400000000001</v>
          </cell>
          <cell r="E62">
            <v>36486</v>
          </cell>
        </row>
        <row r="63">
          <cell r="A63" t="str">
            <v>E070</v>
          </cell>
          <cell r="B63" t="str">
            <v>TRANSITO</v>
          </cell>
          <cell r="C63" t="str">
            <v>DIA</v>
          </cell>
          <cell r="D63">
            <v>26275.200000000004</v>
          </cell>
          <cell r="E63">
            <v>36486</v>
          </cell>
        </row>
        <row r="64">
          <cell r="A64" t="str">
            <v>E080</v>
          </cell>
          <cell r="B64" t="str">
            <v>NIVEL DE PRECISION</v>
          </cell>
          <cell r="C64" t="str">
            <v>DIA</v>
          </cell>
          <cell r="D64">
            <v>19706.400000000005</v>
          </cell>
          <cell r="E64">
            <v>36486</v>
          </cell>
        </row>
        <row r="65">
          <cell r="A65" t="str">
            <v>E090</v>
          </cell>
          <cell r="B65" t="str">
            <v>SOLDADOR ELECTRICO</v>
          </cell>
          <cell r="C65" t="str">
            <v>DIA</v>
          </cell>
          <cell r="D65">
            <v>10710</v>
          </cell>
          <cell r="E65">
            <v>36486</v>
          </cell>
        </row>
        <row r="66">
          <cell r="A66" t="str">
            <v>E100</v>
          </cell>
          <cell r="B66" t="str">
            <v>EQUIPO DE AUTOGENA PARA CORTES TUBERIA</v>
          </cell>
          <cell r="C66" t="str">
            <v>DIA</v>
          </cell>
          <cell r="D66">
            <v>6907.95</v>
          </cell>
          <cell r="E66">
            <v>36486</v>
          </cell>
        </row>
        <row r="67">
          <cell r="A67" t="str">
            <v>E110</v>
          </cell>
          <cell r="B67" t="str">
            <v>HERRAMIENTA MENOR</v>
          </cell>
          <cell r="C67" t="str">
            <v>SG</v>
          </cell>
          <cell r="D67">
            <v>0</v>
          </cell>
          <cell r="E67">
            <v>36486</v>
          </cell>
        </row>
        <row r="68">
          <cell r="A68" t="str">
            <v>CODIGO</v>
          </cell>
          <cell r="B68" t="str">
            <v>RECURSO</v>
          </cell>
          <cell r="C68" t="str">
            <v>UN</v>
          </cell>
          <cell r="D68" t="str">
            <v>V/UNITARIO</v>
          </cell>
        </row>
        <row r="69">
          <cell r="B69" t="str">
            <v>TRANSPORTE</v>
          </cell>
        </row>
        <row r="70">
          <cell r="A70" t="str">
            <v>T010</v>
          </cell>
          <cell r="B70" t="str">
            <v>VOLQUETAS DE 5M3</v>
          </cell>
          <cell r="C70" t="str">
            <v>M3</v>
          </cell>
          <cell r="D70">
            <v>36556.800000000003</v>
          </cell>
          <cell r="E70">
            <v>36486</v>
          </cell>
        </row>
        <row r="71">
          <cell r="A71" t="str">
            <v>T020</v>
          </cell>
          <cell r="B71" t="str">
            <v>TRANSPORTE INTERNO</v>
          </cell>
          <cell r="C71" t="str">
            <v>HR</v>
          </cell>
          <cell r="D71">
            <v>22848.000000000004</v>
          </cell>
          <cell r="E71">
            <v>36486</v>
          </cell>
        </row>
        <row r="72">
          <cell r="A72" t="str">
            <v>CODIGO</v>
          </cell>
          <cell r="B72" t="str">
            <v>RECURSO</v>
          </cell>
          <cell r="C72" t="str">
            <v>UN</v>
          </cell>
          <cell r="D72" t="str">
            <v>V/UNITARIO</v>
          </cell>
        </row>
        <row r="73">
          <cell r="B73" t="str">
            <v>MANO DE OBRA</v>
          </cell>
        </row>
        <row r="74">
          <cell r="A74" t="str">
            <v>O010</v>
          </cell>
          <cell r="B74" t="str">
            <v>ENCARGADO</v>
          </cell>
          <cell r="C74" t="str">
            <v>DIA</v>
          </cell>
          <cell r="D74">
            <v>95117.137920000008</v>
          </cell>
          <cell r="E74">
            <v>36486</v>
          </cell>
        </row>
        <row r="75">
          <cell r="A75" t="str">
            <v>O020</v>
          </cell>
          <cell r="B75" t="str">
            <v>OFICIAL</v>
          </cell>
          <cell r="C75" t="str">
            <v>DIA</v>
          </cell>
          <cell r="D75">
            <v>50608.228608000012</v>
          </cell>
          <cell r="E75">
            <v>36486</v>
          </cell>
        </row>
        <row r="76">
          <cell r="A76" t="str">
            <v>O030</v>
          </cell>
          <cell r="B76" t="str">
            <v xml:space="preserve">AYUDANTE </v>
          </cell>
          <cell r="C76" t="str">
            <v>DIA</v>
          </cell>
          <cell r="D76">
            <v>20796.797952000008</v>
          </cell>
          <cell r="E76">
            <v>36486</v>
          </cell>
        </row>
        <row r="77">
          <cell r="A77" t="str">
            <v>O040</v>
          </cell>
          <cell r="B77" t="str">
            <v>TOPOGRAFO</v>
          </cell>
          <cell r="C77" t="str">
            <v>DIA</v>
          </cell>
          <cell r="D77">
            <v>25055.573760000003</v>
          </cell>
          <cell r="E77">
            <v>36486</v>
          </cell>
        </row>
        <row r="78">
          <cell r="A78" t="str">
            <v>O050</v>
          </cell>
          <cell r="B78" t="str">
            <v>CADENERO</v>
          </cell>
          <cell r="C78" t="str">
            <v>DIA</v>
          </cell>
          <cell r="D78">
            <v>25055.708106240007</v>
          </cell>
          <cell r="E78">
            <v>36486</v>
          </cell>
        </row>
        <row r="79">
          <cell r="A79" t="str">
            <v>O060</v>
          </cell>
          <cell r="B79" t="str">
            <v>MINERO</v>
          </cell>
          <cell r="C79" t="str">
            <v>DIA</v>
          </cell>
          <cell r="D79">
            <v>36192.877056000012</v>
          </cell>
          <cell r="E79">
            <v>36486</v>
          </cell>
        </row>
        <row r="80">
          <cell r="A80" t="str">
            <v>O061</v>
          </cell>
          <cell r="B80" t="str">
            <v>ALMACENISTA Y TESORERO</v>
          </cell>
          <cell r="C80" t="str">
            <v>DIA</v>
          </cell>
          <cell r="D80">
            <v>73874.310451200014</v>
          </cell>
          <cell r="E80">
            <v>36486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T133-134"/>
      <sheetName val="T132-133"/>
      <sheetName val="T130-131"/>
    </sheetNames>
    <sheetDataSet>
      <sheetData sheetId="0">
        <row r="11">
          <cell r="D11" t="str">
            <v>m3</v>
          </cell>
        </row>
        <row r="13">
          <cell r="D13" t="str">
            <v>m3</v>
          </cell>
        </row>
        <row r="15">
          <cell r="D15" t="str">
            <v>m2</v>
          </cell>
        </row>
        <row r="17">
          <cell r="D17" t="str">
            <v>m</v>
          </cell>
        </row>
        <row r="19">
          <cell r="D19" t="str">
            <v xml:space="preserve"> </v>
          </cell>
        </row>
        <row r="21">
          <cell r="D21" t="str">
            <v xml:space="preserve"> m3</v>
          </cell>
        </row>
        <row r="23">
          <cell r="D23" t="str">
            <v xml:space="preserve"> m3</v>
          </cell>
        </row>
        <row r="25">
          <cell r="D25" t="str">
            <v xml:space="preserve"> m3</v>
          </cell>
        </row>
        <row r="27">
          <cell r="D27" t="str">
            <v xml:space="preserve"> m3</v>
          </cell>
        </row>
        <row r="29">
          <cell r="D29" t="str">
            <v>un</v>
          </cell>
        </row>
        <row r="31">
          <cell r="D31" t="str">
            <v xml:space="preserve"> m3</v>
          </cell>
        </row>
        <row r="33">
          <cell r="D33" t="str">
            <v>un</v>
          </cell>
        </row>
        <row r="37">
          <cell r="D37" t="str">
            <v>m3</v>
          </cell>
        </row>
        <row r="39">
          <cell r="D39" t="str">
            <v>m3</v>
          </cell>
        </row>
        <row r="41">
          <cell r="D41" t="str">
            <v>m3</v>
          </cell>
        </row>
        <row r="45">
          <cell r="D45" t="str">
            <v>m2</v>
          </cell>
        </row>
        <row r="47">
          <cell r="D47" t="str">
            <v>m2</v>
          </cell>
        </row>
        <row r="49">
          <cell r="D49" t="str">
            <v>m2</v>
          </cell>
        </row>
        <row r="51">
          <cell r="D51" t="str">
            <v>m3</v>
          </cell>
        </row>
        <row r="55">
          <cell r="D55" t="str">
            <v>m3</v>
          </cell>
        </row>
        <row r="57">
          <cell r="D57" t="str">
            <v>m3</v>
          </cell>
        </row>
        <row r="59">
          <cell r="D59" t="str">
            <v>m3</v>
          </cell>
        </row>
        <row r="63">
          <cell r="D63" t="str">
            <v>m3</v>
          </cell>
        </row>
        <row r="65">
          <cell r="D65" t="str">
            <v>m3</v>
          </cell>
        </row>
        <row r="67">
          <cell r="D67" t="str">
            <v>m2</v>
          </cell>
        </row>
        <row r="71">
          <cell r="D71" t="str">
            <v>m2</v>
          </cell>
        </row>
        <row r="73">
          <cell r="D73" t="str">
            <v>m2</v>
          </cell>
        </row>
        <row r="75">
          <cell r="D75" t="str">
            <v>m2</v>
          </cell>
        </row>
        <row r="77">
          <cell r="D77" t="str">
            <v>m3</v>
          </cell>
        </row>
        <row r="79">
          <cell r="D79" t="str">
            <v>m3</v>
          </cell>
        </row>
        <row r="81">
          <cell r="D81" t="str">
            <v>m2</v>
          </cell>
        </row>
        <row r="85">
          <cell r="D85" t="str">
            <v>m2</v>
          </cell>
        </row>
        <row r="87">
          <cell r="D87" t="str">
            <v>m2</v>
          </cell>
        </row>
        <row r="91">
          <cell r="D91" t="str">
            <v>m3</v>
          </cell>
        </row>
        <row r="93">
          <cell r="D93" t="str">
            <v>m3</v>
          </cell>
        </row>
        <row r="95">
          <cell r="D95" t="str">
            <v>m3</v>
          </cell>
        </row>
        <row r="99">
          <cell r="D99" t="str">
            <v>m3</v>
          </cell>
        </row>
        <row r="101">
          <cell r="D101" t="str">
            <v>m3</v>
          </cell>
        </row>
        <row r="103">
          <cell r="D103" t="str">
            <v>m3</v>
          </cell>
        </row>
        <row r="105">
          <cell r="D105" t="str">
            <v>m3</v>
          </cell>
        </row>
        <row r="109">
          <cell r="D109" t="str">
            <v>Kg</v>
          </cell>
        </row>
        <row r="111">
          <cell r="D111" t="str">
            <v>Kg</v>
          </cell>
        </row>
        <row r="113">
          <cell r="D113" t="str">
            <v>un</v>
          </cell>
        </row>
        <row r="117">
          <cell r="D117" t="str">
            <v>un</v>
          </cell>
        </row>
        <row r="119">
          <cell r="D119" t="str">
            <v>un</v>
          </cell>
        </row>
        <row r="121">
          <cell r="D121" t="str">
            <v>un</v>
          </cell>
        </row>
        <row r="123">
          <cell r="D123" t="str">
            <v>un</v>
          </cell>
        </row>
        <row r="129">
          <cell r="D129" t="str">
            <v>m</v>
          </cell>
        </row>
        <row r="131">
          <cell r="D131" t="str">
            <v>m</v>
          </cell>
        </row>
        <row r="133">
          <cell r="D133" t="str">
            <v>m</v>
          </cell>
        </row>
        <row r="135">
          <cell r="D135" t="str">
            <v>m</v>
          </cell>
        </row>
        <row r="137">
          <cell r="D137" t="str">
            <v>m</v>
          </cell>
        </row>
        <row r="139">
          <cell r="D139" t="str">
            <v>m</v>
          </cell>
        </row>
        <row r="143">
          <cell r="D143" t="str">
            <v>m</v>
          </cell>
        </row>
        <row r="145">
          <cell r="D145" t="str">
            <v>m</v>
          </cell>
        </row>
        <row r="147">
          <cell r="D147" t="str">
            <v>m</v>
          </cell>
        </row>
        <row r="149">
          <cell r="D149" t="str">
            <v>m</v>
          </cell>
        </row>
        <row r="153">
          <cell r="D153" t="str">
            <v>m</v>
          </cell>
        </row>
        <row r="155">
          <cell r="D155" t="str">
            <v>m</v>
          </cell>
        </row>
        <row r="157">
          <cell r="D157" t="str">
            <v>m</v>
          </cell>
        </row>
        <row r="159">
          <cell r="D159" t="str">
            <v>m</v>
          </cell>
        </row>
        <row r="161">
          <cell r="D161" t="str">
            <v>m</v>
          </cell>
        </row>
        <row r="163">
          <cell r="D163" t="str">
            <v>m</v>
          </cell>
        </row>
        <row r="167">
          <cell r="D167" t="str">
            <v>m</v>
          </cell>
        </row>
        <row r="169">
          <cell r="D169" t="str">
            <v>m</v>
          </cell>
        </row>
        <row r="171">
          <cell r="D171" t="str">
            <v>m</v>
          </cell>
        </row>
        <row r="175">
          <cell r="D175" t="str">
            <v>m</v>
          </cell>
        </row>
        <row r="177">
          <cell r="D177" t="str">
            <v>m</v>
          </cell>
        </row>
        <row r="179">
          <cell r="D179" t="str">
            <v>m</v>
          </cell>
        </row>
        <row r="181">
          <cell r="D181" t="str">
            <v>m</v>
          </cell>
        </row>
        <row r="183">
          <cell r="D183" t="str">
            <v>m</v>
          </cell>
        </row>
        <row r="185">
          <cell r="D185" t="str">
            <v>m</v>
          </cell>
        </row>
        <row r="187">
          <cell r="D187" t="str">
            <v>m</v>
          </cell>
        </row>
        <row r="191">
          <cell r="D191" t="str">
            <v>m</v>
          </cell>
        </row>
        <row r="193">
          <cell r="D193" t="str">
            <v>m</v>
          </cell>
        </row>
        <row r="194">
          <cell r="D194" t="str">
            <v xml:space="preserve"> </v>
          </cell>
        </row>
        <row r="197">
          <cell r="D197" t="str">
            <v>m</v>
          </cell>
        </row>
        <row r="199">
          <cell r="D199" t="str">
            <v>m</v>
          </cell>
        </row>
        <row r="201">
          <cell r="D201" t="str">
            <v>m</v>
          </cell>
        </row>
        <row r="205">
          <cell r="D205" t="str">
            <v>un</v>
          </cell>
        </row>
        <row r="207">
          <cell r="D207" t="str">
            <v>un</v>
          </cell>
        </row>
        <row r="209">
          <cell r="D209" t="str">
            <v>un</v>
          </cell>
        </row>
        <row r="211">
          <cell r="D211" t="str">
            <v>un</v>
          </cell>
        </row>
        <row r="213">
          <cell r="D213" t="str">
            <v>un</v>
          </cell>
        </row>
        <row r="219">
          <cell r="D219" t="str">
            <v>un</v>
          </cell>
        </row>
        <row r="221">
          <cell r="D221" t="str">
            <v>un</v>
          </cell>
        </row>
        <row r="223">
          <cell r="D223" t="str">
            <v>un</v>
          </cell>
        </row>
        <row r="225">
          <cell r="D225" t="str">
            <v>un</v>
          </cell>
        </row>
        <row r="227">
          <cell r="D227" t="str">
            <v>un</v>
          </cell>
        </row>
        <row r="229">
          <cell r="D229" t="str">
            <v>un</v>
          </cell>
        </row>
        <row r="233">
          <cell r="D233" t="str">
            <v>un</v>
          </cell>
        </row>
        <row r="235">
          <cell r="D235" t="str">
            <v>un</v>
          </cell>
        </row>
        <row r="237">
          <cell r="D237" t="str">
            <v>un</v>
          </cell>
        </row>
        <row r="239">
          <cell r="D239" t="str">
            <v>un</v>
          </cell>
        </row>
        <row r="243">
          <cell r="D243" t="str">
            <v>un</v>
          </cell>
        </row>
        <row r="245">
          <cell r="D245" t="str">
            <v>un</v>
          </cell>
        </row>
        <row r="249">
          <cell r="D249" t="str">
            <v>un</v>
          </cell>
        </row>
        <row r="251">
          <cell r="D251" t="str">
            <v>un</v>
          </cell>
        </row>
        <row r="255">
          <cell r="D255" t="str">
            <v>un</v>
          </cell>
        </row>
        <row r="257">
          <cell r="D257" t="str">
            <v>un</v>
          </cell>
        </row>
        <row r="259">
          <cell r="D259" t="str">
            <v>un</v>
          </cell>
        </row>
        <row r="261">
          <cell r="D261" t="str">
            <v>un</v>
          </cell>
        </row>
        <row r="263">
          <cell r="D263" t="str">
            <v>un</v>
          </cell>
        </row>
        <row r="265">
          <cell r="D265" t="str">
            <v>un</v>
          </cell>
        </row>
        <row r="269">
          <cell r="D269" t="str">
            <v>un</v>
          </cell>
        </row>
        <row r="271">
          <cell r="D271" t="str">
            <v>un</v>
          </cell>
        </row>
        <row r="273">
          <cell r="D273" t="str">
            <v>un</v>
          </cell>
        </row>
        <row r="275">
          <cell r="D275" t="str">
            <v>un</v>
          </cell>
        </row>
        <row r="277">
          <cell r="D277" t="str">
            <v>un</v>
          </cell>
        </row>
        <row r="279">
          <cell r="D279" t="str">
            <v>un</v>
          </cell>
        </row>
        <row r="283">
          <cell r="D283" t="str">
            <v>un</v>
          </cell>
        </row>
        <row r="285">
          <cell r="D285" t="str">
            <v>un</v>
          </cell>
        </row>
        <row r="287">
          <cell r="D287" t="str">
            <v>un</v>
          </cell>
        </row>
        <row r="289">
          <cell r="D289" t="str">
            <v>un</v>
          </cell>
        </row>
        <row r="291">
          <cell r="D291" t="str">
            <v>un</v>
          </cell>
        </row>
        <row r="293">
          <cell r="D293" t="str">
            <v>un</v>
          </cell>
        </row>
        <row r="297">
          <cell r="D297" t="str">
            <v>un</v>
          </cell>
        </row>
        <row r="299">
          <cell r="D299" t="str">
            <v>un</v>
          </cell>
        </row>
        <row r="301">
          <cell r="D301" t="str">
            <v>un</v>
          </cell>
        </row>
        <row r="303">
          <cell r="D303" t="str">
            <v>un</v>
          </cell>
        </row>
        <row r="305">
          <cell r="D305" t="str">
            <v>un</v>
          </cell>
        </row>
        <row r="307">
          <cell r="D307" t="str">
            <v>un</v>
          </cell>
        </row>
        <row r="309">
          <cell r="D309" t="str">
            <v>un</v>
          </cell>
        </row>
        <row r="311">
          <cell r="D311" t="str">
            <v>un</v>
          </cell>
        </row>
        <row r="313">
          <cell r="D313" t="str">
            <v>un</v>
          </cell>
        </row>
        <row r="317">
          <cell r="D317" t="str">
            <v>un</v>
          </cell>
        </row>
        <row r="319">
          <cell r="D319" t="str">
            <v>un</v>
          </cell>
        </row>
        <row r="321">
          <cell r="D321" t="str">
            <v>un</v>
          </cell>
        </row>
        <row r="323">
          <cell r="D323" t="str">
            <v>un</v>
          </cell>
        </row>
        <row r="325">
          <cell r="D325" t="str">
            <v>un</v>
          </cell>
        </row>
        <row r="327">
          <cell r="D327" t="str">
            <v>un</v>
          </cell>
        </row>
        <row r="331">
          <cell r="D331" t="str">
            <v>un</v>
          </cell>
        </row>
        <row r="333">
          <cell r="D333" t="str">
            <v>un</v>
          </cell>
        </row>
        <row r="335">
          <cell r="D335" t="str">
            <v>un</v>
          </cell>
        </row>
        <row r="337">
          <cell r="D337" t="str">
            <v>un</v>
          </cell>
        </row>
        <row r="339">
          <cell r="D339" t="str">
            <v>un</v>
          </cell>
        </row>
        <row r="341">
          <cell r="D341" t="str">
            <v>un</v>
          </cell>
        </row>
        <row r="343">
          <cell r="D343" t="str">
            <v>un</v>
          </cell>
        </row>
        <row r="345">
          <cell r="D345" t="str">
            <v>un</v>
          </cell>
        </row>
        <row r="349">
          <cell r="D349" t="str">
            <v>un</v>
          </cell>
        </row>
        <row r="351">
          <cell r="D351" t="str">
            <v>un</v>
          </cell>
        </row>
        <row r="353">
          <cell r="D353" t="str">
            <v>un</v>
          </cell>
        </row>
        <row r="355">
          <cell r="D355" t="str">
            <v>un</v>
          </cell>
        </row>
        <row r="357">
          <cell r="D357" t="str">
            <v>un</v>
          </cell>
        </row>
        <row r="359">
          <cell r="D359" t="str">
            <v>un</v>
          </cell>
        </row>
        <row r="361">
          <cell r="D361" t="str">
            <v>un</v>
          </cell>
        </row>
        <row r="363">
          <cell r="D363" t="str">
            <v>un</v>
          </cell>
        </row>
        <row r="367">
          <cell r="D367" t="str">
            <v>un</v>
          </cell>
        </row>
        <row r="369">
          <cell r="D369" t="str">
            <v>un</v>
          </cell>
        </row>
        <row r="371">
          <cell r="D371" t="str">
            <v>un</v>
          </cell>
        </row>
        <row r="373">
          <cell r="D373" t="str">
            <v>un</v>
          </cell>
        </row>
        <row r="377">
          <cell r="D377" t="str">
            <v>un</v>
          </cell>
        </row>
        <row r="379">
          <cell r="D379" t="str">
            <v>un</v>
          </cell>
        </row>
        <row r="381">
          <cell r="D381" t="str">
            <v>un</v>
          </cell>
        </row>
        <row r="383">
          <cell r="D383" t="str">
            <v>un</v>
          </cell>
        </row>
        <row r="388">
          <cell r="D388" t="str">
            <v>un</v>
          </cell>
        </row>
        <row r="390">
          <cell r="D390" t="str">
            <v>un</v>
          </cell>
        </row>
        <row r="392">
          <cell r="D392" t="str">
            <v>un</v>
          </cell>
        </row>
        <row r="396">
          <cell r="D396" t="str">
            <v>un</v>
          </cell>
        </row>
        <row r="398">
          <cell r="D398" t="str">
            <v>un</v>
          </cell>
        </row>
        <row r="400">
          <cell r="D400" t="str">
            <v>un</v>
          </cell>
        </row>
        <row r="402">
          <cell r="D402" t="str">
            <v>un</v>
          </cell>
        </row>
        <row r="406">
          <cell r="D406" t="str">
            <v>un</v>
          </cell>
        </row>
        <row r="408">
          <cell r="D408" t="str">
            <v>un</v>
          </cell>
        </row>
        <row r="410">
          <cell r="D410" t="str">
            <v>un</v>
          </cell>
        </row>
        <row r="412">
          <cell r="D412" t="str">
            <v>un</v>
          </cell>
        </row>
        <row r="414">
          <cell r="D414" t="str">
            <v>un</v>
          </cell>
        </row>
        <row r="416">
          <cell r="D416" t="str">
            <v>un</v>
          </cell>
        </row>
        <row r="420">
          <cell r="D420" t="str">
            <v>un</v>
          </cell>
        </row>
        <row r="422">
          <cell r="D422" t="str">
            <v>un</v>
          </cell>
        </row>
        <row r="424">
          <cell r="D424" t="str">
            <v>un</v>
          </cell>
        </row>
        <row r="426">
          <cell r="D426" t="str">
            <v>un</v>
          </cell>
        </row>
        <row r="428">
          <cell r="D428" t="str">
            <v>un</v>
          </cell>
        </row>
        <row r="432">
          <cell r="D432" t="str">
            <v>un</v>
          </cell>
        </row>
        <row r="434">
          <cell r="D434" t="str">
            <v>un</v>
          </cell>
        </row>
        <row r="436">
          <cell r="D436" t="str">
            <v>un</v>
          </cell>
        </row>
        <row r="438">
          <cell r="D438" t="str">
            <v>un</v>
          </cell>
        </row>
        <row r="440">
          <cell r="D440" t="str">
            <v>un</v>
          </cell>
        </row>
        <row r="444">
          <cell r="D444" t="str">
            <v>un</v>
          </cell>
        </row>
        <row r="446">
          <cell r="D446" t="str">
            <v>un</v>
          </cell>
        </row>
        <row r="448">
          <cell r="D448" t="str">
            <v>un</v>
          </cell>
        </row>
        <row r="450">
          <cell r="D450" t="str">
            <v>un</v>
          </cell>
        </row>
        <row r="452">
          <cell r="D452" t="str">
            <v>un</v>
          </cell>
        </row>
        <row r="456">
          <cell r="D456" t="str">
            <v>un</v>
          </cell>
        </row>
        <row r="458">
          <cell r="D458" t="str">
            <v>un</v>
          </cell>
        </row>
        <row r="460">
          <cell r="D460" t="str">
            <v>un</v>
          </cell>
        </row>
        <row r="462">
          <cell r="D462" t="str">
            <v>un</v>
          </cell>
        </row>
        <row r="464">
          <cell r="D464" t="str">
            <v>un</v>
          </cell>
        </row>
        <row r="466">
          <cell r="D466" t="str">
            <v>un</v>
          </cell>
        </row>
        <row r="468">
          <cell r="D468" t="str">
            <v>un</v>
          </cell>
        </row>
        <row r="470">
          <cell r="D470" t="str">
            <v>un</v>
          </cell>
        </row>
        <row r="472">
          <cell r="D472" t="str">
            <v>un</v>
          </cell>
        </row>
        <row r="473">
          <cell r="D473">
            <v>0</v>
          </cell>
        </row>
        <row r="474">
          <cell r="D474" t="str">
            <v>cm2</v>
          </cell>
        </row>
        <row r="476">
          <cell r="D476" t="str">
            <v>un</v>
          </cell>
        </row>
        <row r="480">
          <cell r="D480" t="str">
            <v>un</v>
          </cell>
        </row>
        <row r="482">
          <cell r="D482" t="str">
            <v>un</v>
          </cell>
        </row>
        <row r="484">
          <cell r="D484" t="str">
            <v>un</v>
          </cell>
        </row>
        <row r="486">
          <cell r="D486" t="str">
            <v>un</v>
          </cell>
        </row>
        <row r="488">
          <cell r="D488" t="str">
            <v>un</v>
          </cell>
        </row>
        <row r="490">
          <cell r="D490" t="str">
            <v>un</v>
          </cell>
        </row>
        <row r="494">
          <cell r="D494" t="str">
            <v>un</v>
          </cell>
        </row>
        <row r="496">
          <cell r="D496" t="str">
            <v>un</v>
          </cell>
        </row>
        <row r="498">
          <cell r="D498" t="str">
            <v>un</v>
          </cell>
        </row>
        <row r="500">
          <cell r="D500" t="str">
            <v>un</v>
          </cell>
        </row>
        <row r="502">
          <cell r="D502" t="str">
            <v>un</v>
          </cell>
        </row>
        <row r="504">
          <cell r="D504" t="str">
            <v>un</v>
          </cell>
        </row>
        <row r="506">
          <cell r="D506" t="str">
            <v>un</v>
          </cell>
        </row>
        <row r="508">
          <cell r="D508" t="str">
            <v>un</v>
          </cell>
        </row>
        <row r="510">
          <cell r="D510" t="str">
            <v>un</v>
          </cell>
        </row>
        <row r="512">
          <cell r="D512" t="str">
            <v>un</v>
          </cell>
        </row>
        <row r="514">
          <cell r="D514" t="str">
            <v>un</v>
          </cell>
        </row>
        <row r="518">
          <cell r="D518" t="str">
            <v xml:space="preserve"> cm</v>
          </cell>
        </row>
        <row r="520">
          <cell r="D520" t="str">
            <v xml:space="preserve"> cm</v>
          </cell>
        </row>
        <row r="522">
          <cell r="D522" t="str">
            <v>cm</v>
          </cell>
        </row>
        <row r="524">
          <cell r="D524" t="str">
            <v>un</v>
          </cell>
        </row>
        <row r="530">
          <cell r="D530" t="str">
            <v>m</v>
          </cell>
        </row>
        <row r="532">
          <cell r="D532" t="str">
            <v>m</v>
          </cell>
        </row>
        <row r="534">
          <cell r="D534" t="str">
            <v>m</v>
          </cell>
        </row>
        <row r="536">
          <cell r="D536" t="str">
            <v>m</v>
          </cell>
        </row>
        <row r="538">
          <cell r="D538" t="str">
            <v>m</v>
          </cell>
        </row>
        <row r="540">
          <cell r="D540" t="str">
            <v>m</v>
          </cell>
        </row>
        <row r="544">
          <cell r="D544" t="str">
            <v>m</v>
          </cell>
        </row>
        <row r="546">
          <cell r="D546" t="str">
            <v>m</v>
          </cell>
        </row>
        <row r="548">
          <cell r="D548" t="str">
            <v>m</v>
          </cell>
        </row>
        <row r="550">
          <cell r="D550" t="str">
            <v>un</v>
          </cell>
        </row>
        <row r="554">
          <cell r="D554" t="str">
            <v>un</v>
          </cell>
        </row>
        <row r="556">
          <cell r="D556" t="str">
            <v>un</v>
          </cell>
        </row>
        <row r="558">
          <cell r="D558" t="str">
            <v>un</v>
          </cell>
        </row>
        <row r="560">
          <cell r="D560" t="str">
            <v>m</v>
          </cell>
        </row>
        <row r="564">
          <cell r="D564" t="str">
            <v>un</v>
          </cell>
        </row>
        <row r="566">
          <cell r="D566" t="str">
            <v>un</v>
          </cell>
        </row>
        <row r="568">
          <cell r="D568" t="str">
            <v>un</v>
          </cell>
        </row>
        <row r="572">
          <cell r="D572" t="str">
            <v>un</v>
          </cell>
        </row>
        <row r="574">
          <cell r="D574" t="str">
            <v>un</v>
          </cell>
        </row>
        <row r="576">
          <cell r="D576" t="str">
            <v>un</v>
          </cell>
        </row>
        <row r="578">
          <cell r="D578" t="str">
            <v>un</v>
          </cell>
        </row>
        <row r="580">
          <cell r="D580" t="str">
            <v>un</v>
          </cell>
        </row>
        <row r="584">
          <cell r="D584" t="str">
            <v>un</v>
          </cell>
        </row>
        <row r="586">
          <cell r="D586" t="str">
            <v>un</v>
          </cell>
        </row>
        <row r="588">
          <cell r="D588" t="str">
            <v>un</v>
          </cell>
        </row>
        <row r="590">
          <cell r="D590" t="str">
            <v>un</v>
          </cell>
        </row>
        <row r="592">
          <cell r="D592" t="str">
            <v>un</v>
          </cell>
        </row>
        <row r="596">
          <cell r="D596" t="str">
            <v>un</v>
          </cell>
        </row>
        <row r="598">
          <cell r="D598" t="str">
            <v>un</v>
          </cell>
        </row>
        <row r="600">
          <cell r="D600" t="str">
            <v>un</v>
          </cell>
        </row>
        <row r="604">
          <cell r="D604" t="str">
            <v>un</v>
          </cell>
        </row>
        <row r="606">
          <cell r="D606" t="str">
            <v>un</v>
          </cell>
        </row>
        <row r="608">
          <cell r="D608" t="str">
            <v>un</v>
          </cell>
        </row>
        <row r="610">
          <cell r="D610" t="str">
            <v>un</v>
          </cell>
        </row>
        <row r="612">
          <cell r="D612" t="str">
            <v>un</v>
          </cell>
        </row>
        <row r="614">
          <cell r="D614" t="str">
            <v>un</v>
          </cell>
        </row>
        <row r="616">
          <cell r="D616" t="str">
            <v>un</v>
          </cell>
        </row>
        <row r="618">
          <cell r="D618" t="str">
            <v>un</v>
          </cell>
        </row>
        <row r="622">
          <cell r="D622" t="str">
            <v>m</v>
          </cell>
        </row>
        <row r="624">
          <cell r="D624" t="str">
            <v>m</v>
          </cell>
        </row>
        <row r="626">
          <cell r="D626" t="str">
            <v>un</v>
          </cell>
        </row>
        <row r="628">
          <cell r="D628" t="str">
            <v>un</v>
          </cell>
        </row>
        <row r="632">
          <cell r="D632" t="str">
            <v>h</v>
          </cell>
        </row>
        <row r="634">
          <cell r="D634" t="str">
            <v>h</v>
          </cell>
        </row>
        <row r="636">
          <cell r="D636" t="str">
            <v>h</v>
          </cell>
        </row>
        <row r="638">
          <cell r="D638" t="str">
            <v>h</v>
          </cell>
        </row>
        <row r="640">
          <cell r="D640" t="str">
            <v>h</v>
          </cell>
        </row>
        <row r="642">
          <cell r="D642" t="str">
            <v>h</v>
          </cell>
        </row>
        <row r="646">
          <cell r="D646" t="str">
            <v>h</v>
          </cell>
        </row>
        <row r="648">
          <cell r="D648" t="str">
            <v>h</v>
          </cell>
        </row>
        <row r="650">
          <cell r="D650" t="str">
            <v>un</v>
          </cell>
        </row>
        <row r="654">
          <cell r="D654" t="str">
            <v>sg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U"/>
      <sheetName val="SUB APU"/>
      <sheetName val="INSUMOS"/>
      <sheetName val="RESUMEN PRESUPU."/>
      <sheetName val="AMAPOLITA"/>
      <sheetName val="amapolitaoficial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UB_APU"/>
      <sheetName val="RESUMEN_PRESUPU_"/>
      <sheetName val="SUB_APU2"/>
      <sheetName val="RESUMEN_PRESUPU_2"/>
      <sheetName val="SUB_APU1"/>
      <sheetName val="RESUMEN_PRESUPU_1"/>
      <sheetName val="SUB_APU3"/>
      <sheetName val="RESUMEN_PRESUPU_3"/>
      <sheetName val="SUB_APU4"/>
      <sheetName val="RESUMEN_PRESUPU_4"/>
    </sheetNames>
    <sheetDataSet>
      <sheetData sheetId="0">
        <row r="1">
          <cell r="A1" t="str">
            <v>CODIGO</v>
          </cell>
        </row>
      </sheetData>
      <sheetData sheetId="1">
        <row r="1">
          <cell r="A1" t="str">
            <v>CODIGO</v>
          </cell>
        </row>
      </sheetData>
      <sheetData sheetId="2">
        <row r="1">
          <cell r="A1" t="str">
            <v>CODIGO</v>
          </cell>
          <cell r="B1" t="str">
            <v>ITEM</v>
          </cell>
          <cell r="C1" t="str">
            <v>UNIDAD</v>
          </cell>
        </row>
        <row r="2">
          <cell r="A2" t="str">
            <v>Z100</v>
          </cell>
          <cell r="B2" t="str">
            <v>MORTERO 1:4</v>
          </cell>
          <cell r="C2" t="str">
            <v>M3</v>
          </cell>
          <cell r="D2">
            <v>181373</v>
          </cell>
        </row>
        <row r="3">
          <cell r="B3" t="str">
            <v>CODIGO</v>
          </cell>
          <cell r="C3" t="str">
            <v>Z100</v>
          </cell>
        </row>
        <row r="4">
          <cell r="A4" t="str">
            <v>CODIGO</v>
          </cell>
          <cell r="B4" t="str">
            <v>RECURSOS</v>
          </cell>
          <cell r="C4" t="str">
            <v>UNIDAD</v>
          </cell>
          <cell r="D4" t="str">
            <v>CANT.</v>
          </cell>
        </row>
        <row r="5">
          <cell r="B5" t="str">
            <v>MATERIALES</v>
          </cell>
        </row>
        <row r="6">
          <cell r="A6" t="str">
            <v>M010</v>
          </cell>
          <cell r="B6" t="str">
            <v>CEMENTO</v>
          </cell>
          <cell r="C6" t="str">
            <v>SACO</v>
          </cell>
          <cell r="D6">
            <v>7.3</v>
          </cell>
        </row>
        <row r="7">
          <cell r="A7" t="str">
            <v>M020</v>
          </cell>
          <cell r="B7" t="str">
            <v>AGUA</v>
          </cell>
          <cell r="C7" t="str">
            <v>LT</v>
          </cell>
          <cell r="D7">
            <v>212</v>
          </cell>
        </row>
        <row r="8">
          <cell r="A8" t="str">
            <v>M070</v>
          </cell>
          <cell r="B8" t="str">
            <v>ARENA DE PEGA</v>
          </cell>
          <cell r="C8" t="str">
            <v>M3</v>
          </cell>
          <cell r="D8">
            <v>1.4</v>
          </cell>
        </row>
        <row r="9">
          <cell r="B9">
            <v>0</v>
          </cell>
          <cell r="C9">
            <v>0</v>
          </cell>
        </row>
        <row r="11">
          <cell r="B11" t="str">
            <v>EQUIPO</v>
          </cell>
        </row>
        <row r="12">
          <cell r="B12" t="str">
            <v>HTA MENOR (5% de M. de O.)</v>
          </cell>
        </row>
        <row r="17">
          <cell r="B17" t="str">
            <v>MANO DE OBRA</v>
          </cell>
        </row>
        <row r="18">
          <cell r="A18" t="str">
            <v>O110</v>
          </cell>
          <cell r="B18" t="str">
            <v>1 OFIC. Y 1 AYUD.</v>
          </cell>
          <cell r="C18" t="str">
            <v>DIA</v>
          </cell>
          <cell r="D18">
            <v>0.4</v>
          </cell>
        </row>
        <row r="21">
          <cell r="A21">
            <v>0</v>
          </cell>
          <cell r="B21">
            <v>0</v>
          </cell>
          <cell r="C21">
            <v>0</v>
          </cell>
        </row>
        <row r="23">
          <cell r="B23" t="str">
            <v>TRANSPORTE</v>
          </cell>
        </row>
        <row r="27">
          <cell r="A27">
            <v>0</v>
          </cell>
          <cell r="B27">
            <v>0</v>
          </cell>
          <cell r="C27">
            <v>0</v>
          </cell>
        </row>
        <row r="31">
          <cell r="A31" t="str">
            <v>CODIGO</v>
          </cell>
          <cell r="B31" t="str">
            <v>ITEM</v>
          </cell>
          <cell r="C31" t="str">
            <v>UNIDAD</v>
          </cell>
        </row>
        <row r="32">
          <cell r="A32" t="str">
            <v>Z110</v>
          </cell>
          <cell r="B32" t="str">
            <v>MORTERO 1:5</v>
          </cell>
          <cell r="C32" t="str">
            <v>M3</v>
          </cell>
          <cell r="D32">
            <v>151123.875</v>
          </cell>
        </row>
        <row r="33">
          <cell r="B33" t="str">
            <v>CODIGO</v>
          </cell>
          <cell r="C33" t="str">
            <v>Z110</v>
          </cell>
        </row>
        <row r="34">
          <cell r="A34" t="str">
            <v>CODIGO</v>
          </cell>
          <cell r="B34" t="str">
            <v>RECURSOS</v>
          </cell>
          <cell r="C34" t="str">
            <v>UNIDAD</v>
          </cell>
          <cell r="D34" t="str">
            <v>CANT.</v>
          </cell>
        </row>
        <row r="35">
          <cell r="B35" t="str">
            <v>MATERIALES</v>
          </cell>
        </row>
        <row r="36">
          <cell r="A36" t="str">
            <v>M010</v>
          </cell>
          <cell r="B36" t="str">
            <v>CEMENTO</v>
          </cell>
          <cell r="C36" t="str">
            <v>SACO</v>
          </cell>
          <cell r="D36">
            <v>6</v>
          </cell>
        </row>
        <row r="37">
          <cell r="A37" t="str">
            <v>M020</v>
          </cell>
          <cell r="B37" t="str">
            <v>AGUA</v>
          </cell>
          <cell r="C37" t="str">
            <v>LT</v>
          </cell>
          <cell r="D37">
            <v>48</v>
          </cell>
        </row>
        <row r="38">
          <cell r="A38" t="str">
            <v>M070</v>
          </cell>
          <cell r="B38" t="str">
            <v>ARENA DE PEGA</v>
          </cell>
          <cell r="C38" t="str">
            <v>M3</v>
          </cell>
          <cell r="D38">
            <v>1.2</v>
          </cell>
        </row>
        <row r="39">
          <cell r="B39">
            <v>0</v>
          </cell>
          <cell r="C39">
            <v>0</v>
          </cell>
        </row>
        <row r="41">
          <cell r="B41" t="str">
            <v>EQUIPO</v>
          </cell>
        </row>
        <row r="42">
          <cell r="B42" t="str">
            <v>HTA MENOR (5% de M. de O.)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6">
          <cell r="B46" t="str">
            <v>MANO DE OBRA</v>
          </cell>
        </row>
        <row r="47">
          <cell r="A47" t="str">
            <v>O110</v>
          </cell>
          <cell r="B47" t="str">
            <v>1 OFIC. Y 1 AYUD.</v>
          </cell>
          <cell r="C47" t="str">
            <v>DIA</v>
          </cell>
          <cell r="D47">
            <v>0.35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1">
          <cell r="B51" t="str">
            <v>TRANSPORTE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8">
          <cell r="A58" t="str">
            <v>CODIGO</v>
          </cell>
          <cell r="B58" t="str">
            <v>ITEM</v>
          </cell>
          <cell r="C58" t="str">
            <v>UNIDAD</v>
          </cell>
        </row>
        <row r="59">
          <cell r="A59" t="str">
            <v>Z120</v>
          </cell>
          <cell r="B59" t="str">
            <v>MORTERO 1:6</v>
          </cell>
          <cell r="C59" t="str">
            <v>M3</v>
          </cell>
          <cell r="D59">
            <v>145003.125</v>
          </cell>
        </row>
        <row r="60">
          <cell r="B60" t="str">
            <v>CODIGO</v>
          </cell>
          <cell r="C60" t="str">
            <v>Z120</v>
          </cell>
        </row>
        <row r="61">
          <cell r="A61" t="str">
            <v>CODIGO</v>
          </cell>
          <cell r="B61" t="str">
            <v>RECURSOS</v>
          </cell>
          <cell r="C61" t="str">
            <v>UNIDAD</v>
          </cell>
          <cell r="D61" t="str">
            <v>CANT.</v>
          </cell>
        </row>
        <row r="62">
          <cell r="B62" t="str">
            <v>MATERIALES</v>
          </cell>
        </row>
        <row r="63">
          <cell r="A63" t="str">
            <v>M010</v>
          </cell>
          <cell r="B63" t="str">
            <v>CEMENTO</v>
          </cell>
          <cell r="C63" t="str">
            <v>SACO</v>
          </cell>
          <cell r="D63">
            <v>5.25</v>
          </cell>
        </row>
        <row r="64">
          <cell r="A64" t="str">
            <v>M020</v>
          </cell>
          <cell r="B64" t="str">
            <v>AGUA</v>
          </cell>
          <cell r="C64" t="str">
            <v>LT</v>
          </cell>
          <cell r="D64">
            <v>233</v>
          </cell>
        </row>
        <row r="65">
          <cell r="A65" t="str">
            <v>M070</v>
          </cell>
          <cell r="B65" t="str">
            <v>ARENA DE PEGA</v>
          </cell>
          <cell r="C65" t="str">
            <v>M3</v>
          </cell>
          <cell r="D65">
            <v>1.2</v>
          </cell>
        </row>
        <row r="66">
          <cell r="B66">
            <v>0</v>
          </cell>
          <cell r="C66">
            <v>0</v>
          </cell>
        </row>
        <row r="68">
          <cell r="B68" t="str">
            <v>EQUIPO</v>
          </cell>
        </row>
        <row r="69">
          <cell r="B69" t="str">
            <v>HTA MENOR (5% de M. de O.)</v>
          </cell>
        </row>
        <row r="70">
          <cell r="A70">
            <v>0</v>
          </cell>
          <cell r="B70">
            <v>0</v>
          </cell>
          <cell r="C70">
            <v>0</v>
          </cell>
        </row>
        <row r="72">
          <cell r="B72" t="str">
            <v>MANO DE OBRA</v>
          </cell>
        </row>
        <row r="73">
          <cell r="A73" t="str">
            <v>O110</v>
          </cell>
          <cell r="B73" t="str">
            <v>1 OFIC. Y 1 AYUD.</v>
          </cell>
          <cell r="C73" t="str">
            <v>DIA</v>
          </cell>
          <cell r="D73">
            <v>0.45</v>
          </cell>
        </row>
        <row r="74">
          <cell r="A74">
            <v>0</v>
          </cell>
          <cell r="B74">
            <v>0</v>
          </cell>
          <cell r="C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</row>
        <row r="77">
          <cell r="B77" t="str">
            <v>TRANSPORTE</v>
          </cell>
        </row>
        <row r="79">
          <cell r="A79">
            <v>0</v>
          </cell>
          <cell r="B79">
            <v>0</v>
          </cell>
          <cell r="C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</row>
        <row r="86">
          <cell r="A86" t="str">
            <v>CODIGO</v>
          </cell>
          <cell r="B86" t="str">
            <v>ITEM</v>
          </cell>
          <cell r="C86" t="str">
            <v>UNIDAD</v>
          </cell>
        </row>
        <row r="87">
          <cell r="A87" t="str">
            <v>Z130</v>
          </cell>
          <cell r="B87" t="str">
            <v>MORTERO 1:7</v>
          </cell>
          <cell r="C87" t="str">
            <v>M3</v>
          </cell>
          <cell r="D87">
            <v>121172.625</v>
          </cell>
        </row>
        <row r="88">
          <cell r="B88" t="str">
            <v>CODIGO</v>
          </cell>
          <cell r="C88" t="str">
            <v>Z130</v>
          </cell>
        </row>
        <row r="89">
          <cell r="A89" t="str">
            <v>CODIGO</v>
          </cell>
          <cell r="B89" t="str">
            <v>RECURSOS</v>
          </cell>
          <cell r="C89" t="str">
            <v>UNIDAD</v>
          </cell>
          <cell r="D89" t="str">
            <v>CANT.</v>
          </cell>
        </row>
        <row r="90">
          <cell r="B90" t="str">
            <v>MATERIALES</v>
          </cell>
        </row>
        <row r="91">
          <cell r="A91" t="str">
            <v>M010</v>
          </cell>
          <cell r="B91" t="str">
            <v>CEMENTO</v>
          </cell>
          <cell r="C91" t="str">
            <v>SACO</v>
          </cell>
          <cell r="D91">
            <v>4.5</v>
          </cell>
        </row>
        <row r="92">
          <cell r="A92" t="str">
            <v>M020</v>
          </cell>
          <cell r="B92" t="str">
            <v>AGUA</v>
          </cell>
          <cell r="C92" t="str">
            <v>LT</v>
          </cell>
          <cell r="D92">
            <v>204</v>
          </cell>
        </row>
        <row r="93">
          <cell r="A93" t="str">
            <v>M070</v>
          </cell>
          <cell r="B93" t="str">
            <v>ARENA DE PEGA</v>
          </cell>
          <cell r="C93" t="str">
            <v>M3</v>
          </cell>
          <cell r="D93">
            <v>1.25</v>
          </cell>
        </row>
        <row r="94">
          <cell r="B94">
            <v>0</v>
          </cell>
          <cell r="C94">
            <v>0</v>
          </cell>
        </row>
        <row r="96">
          <cell r="B96" t="str">
            <v>EQUIPO</v>
          </cell>
        </row>
        <row r="97">
          <cell r="B97" t="str">
            <v>HTA MENOR (5% de M. de O.)</v>
          </cell>
        </row>
        <row r="98">
          <cell r="A98">
            <v>0</v>
          </cell>
          <cell r="B98">
            <v>0</v>
          </cell>
          <cell r="C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</row>
        <row r="102">
          <cell r="B102" t="str">
            <v>MANO DE OBRA</v>
          </cell>
        </row>
        <row r="103">
          <cell r="A103" t="str">
            <v>O110</v>
          </cell>
          <cell r="B103" t="str">
            <v>1 OFIC. Y 1 AYUD.</v>
          </cell>
          <cell r="C103" t="str">
            <v>DIA</v>
          </cell>
          <cell r="D103">
            <v>0.25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8">
          <cell r="B108" t="str">
            <v>TRANSPORTE</v>
          </cell>
        </row>
        <row r="110">
          <cell r="A110">
            <v>0</v>
          </cell>
          <cell r="B110">
            <v>0</v>
          </cell>
          <cell r="C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</row>
        <row r="115">
          <cell r="A115" t="str">
            <v>CODIGO</v>
          </cell>
          <cell r="B115" t="str">
            <v>ITEM</v>
          </cell>
          <cell r="C115" t="str">
            <v>UNIDAD</v>
          </cell>
        </row>
        <row r="116">
          <cell r="A116" t="str">
            <v>Z140</v>
          </cell>
          <cell r="B116" t="str">
            <v>MORTERO REV.  1:3</v>
          </cell>
          <cell r="C116" t="str">
            <v>M3</v>
          </cell>
          <cell r="D116">
            <v>192469.5</v>
          </cell>
        </row>
        <row r="117">
          <cell r="B117" t="str">
            <v>CODIGO</v>
          </cell>
          <cell r="C117" t="str">
            <v>Z140</v>
          </cell>
        </row>
        <row r="118">
          <cell r="A118" t="str">
            <v>CODIGO</v>
          </cell>
          <cell r="B118" t="str">
            <v>RECURSOS</v>
          </cell>
          <cell r="C118" t="str">
            <v>UNIDAD</v>
          </cell>
          <cell r="D118" t="str">
            <v>CANT.</v>
          </cell>
        </row>
        <row r="119">
          <cell r="B119" t="str">
            <v>MATERIALES</v>
          </cell>
        </row>
        <row r="120">
          <cell r="A120" t="str">
            <v>M010</v>
          </cell>
          <cell r="B120" t="str">
            <v>CEMENTO</v>
          </cell>
          <cell r="C120" t="str">
            <v>SACO</v>
          </cell>
          <cell r="D120">
            <v>9</v>
          </cell>
        </row>
        <row r="121">
          <cell r="A121" t="str">
            <v>M020</v>
          </cell>
          <cell r="B121" t="str">
            <v>AGUA</v>
          </cell>
          <cell r="C121" t="str">
            <v>LT</v>
          </cell>
          <cell r="D121">
            <v>252</v>
          </cell>
        </row>
        <row r="122">
          <cell r="A122" t="str">
            <v>M050</v>
          </cell>
          <cell r="B122" t="str">
            <v xml:space="preserve">ARENA DE REVOQUE. </v>
          </cell>
          <cell r="C122" t="str">
            <v>M3</v>
          </cell>
          <cell r="D122">
            <v>1.1000000000000001</v>
          </cell>
        </row>
        <row r="123">
          <cell r="B123">
            <v>0</v>
          </cell>
          <cell r="C123">
            <v>0</v>
          </cell>
        </row>
        <row r="125">
          <cell r="B125" t="str">
            <v>EQUIPO</v>
          </cell>
        </row>
        <row r="126">
          <cell r="B126" t="str">
            <v>HTA MENOR (5% de M. de O.)</v>
          </cell>
        </row>
        <row r="127">
          <cell r="A127">
            <v>0</v>
          </cell>
          <cell r="B127">
            <v>0</v>
          </cell>
          <cell r="C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</row>
        <row r="131">
          <cell r="B131" t="str">
            <v>MANO DE OBRA</v>
          </cell>
        </row>
        <row r="132">
          <cell r="A132" t="str">
            <v>O110</v>
          </cell>
          <cell r="B132" t="str">
            <v>1 OFIC. Y 1 AYUD.</v>
          </cell>
          <cell r="C132" t="str">
            <v>DIA</v>
          </cell>
          <cell r="D132">
            <v>0.2</v>
          </cell>
        </row>
        <row r="133">
          <cell r="A133">
            <v>0</v>
          </cell>
          <cell r="B133">
            <v>0</v>
          </cell>
          <cell r="C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</row>
        <row r="137">
          <cell r="B137" t="str">
            <v>TRANSPORTE</v>
          </cell>
        </row>
        <row r="139">
          <cell r="A139">
            <v>0</v>
          </cell>
          <cell r="B139">
            <v>0</v>
          </cell>
          <cell r="C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</row>
        <row r="145">
          <cell r="A145" t="str">
            <v>CODIGO</v>
          </cell>
          <cell r="B145" t="str">
            <v>ITEM</v>
          </cell>
          <cell r="C145" t="str">
            <v>UNIDAD</v>
          </cell>
        </row>
        <row r="146">
          <cell r="A146" t="str">
            <v>Z150</v>
          </cell>
          <cell r="B146" t="str">
            <v>MORTERO REV.  1:4</v>
          </cell>
          <cell r="C146" t="str">
            <v>M3</v>
          </cell>
          <cell r="D146">
            <v>160884.5</v>
          </cell>
        </row>
        <row r="147">
          <cell r="B147" t="str">
            <v>CODIGO</v>
          </cell>
          <cell r="C147" t="str">
            <v>Z150</v>
          </cell>
        </row>
        <row r="148">
          <cell r="A148" t="str">
            <v>CODIGO</v>
          </cell>
          <cell r="B148" t="str">
            <v>RECURSOS</v>
          </cell>
          <cell r="C148" t="str">
            <v>UNIDAD</v>
          </cell>
          <cell r="D148" t="str">
            <v>CANT.</v>
          </cell>
        </row>
        <row r="149">
          <cell r="B149" t="str">
            <v>MATERIALES</v>
          </cell>
        </row>
        <row r="150">
          <cell r="A150" t="str">
            <v>M010</v>
          </cell>
          <cell r="B150" t="str">
            <v>CEMENTO</v>
          </cell>
          <cell r="C150" t="str">
            <v>SACO</v>
          </cell>
          <cell r="D150">
            <v>7</v>
          </cell>
        </row>
        <row r="151">
          <cell r="A151" t="str">
            <v>M020</v>
          </cell>
          <cell r="B151" t="str">
            <v>AGUA</v>
          </cell>
          <cell r="C151" t="str">
            <v>LT</v>
          </cell>
          <cell r="D151">
            <v>252</v>
          </cell>
        </row>
        <row r="152">
          <cell r="A152" t="str">
            <v>M050</v>
          </cell>
          <cell r="B152" t="str">
            <v xml:space="preserve">ARENA DE REVOQUE. </v>
          </cell>
          <cell r="C152" t="str">
            <v>M3</v>
          </cell>
          <cell r="D152">
            <v>1.2</v>
          </cell>
        </row>
        <row r="153">
          <cell r="B153">
            <v>0</v>
          </cell>
          <cell r="C153">
            <v>0</v>
          </cell>
        </row>
        <row r="155">
          <cell r="B155" t="str">
            <v>EQUIPO</v>
          </cell>
        </row>
        <row r="156">
          <cell r="B156" t="str">
            <v>HTA MENOR (5% de M. de O.)</v>
          </cell>
        </row>
        <row r="157">
          <cell r="A157">
            <v>0</v>
          </cell>
          <cell r="B157">
            <v>0</v>
          </cell>
          <cell r="C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</row>
        <row r="161">
          <cell r="B161" t="str">
            <v>MANO DE OBRA</v>
          </cell>
        </row>
        <row r="162">
          <cell r="A162" t="str">
            <v>O110</v>
          </cell>
          <cell r="B162" t="str">
            <v>1 OFIC. Y 1 AYUD.</v>
          </cell>
          <cell r="C162" t="str">
            <v>DIA</v>
          </cell>
          <cell r="D162">
            <v>0.2</v>
          </cell>
        </row>
        <row r="163">
          <cell r="A163">
            <v>0</v>
          </cell>
          <cell r="B163">
            <v>0</v>
          </cell>
          <cell r="C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</row>
        <row r="166">
          <cell r="B166" t="str">
            <v>TRANSPORTE</v>
          </cell>
        </row>
        <row r="168">
          <cell r="A168">
            <v>0</v>
          </cell>
          <cell r="B168">
            <v>0</v>
          </cell>
          <cell r="C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</row>
        <row r="173">
          <cell r="A173" t="str">
            <v>CODIGO</v>
          </cell>
          <cell r="B173" t="str">
            <v>ITEM</v>
          </cell>
          <cell r="C173" t="str">
            <v>UNIDAD</v>
          </cell>
        </row>
        <row r="174">
          <cell r="A174" t="str">
            <v>Z160</v>
          </cell>
          <cell r="B174" t="str">
            <v>MORTERO REV.  1:5</v>
          </cell>
          <cell r="C174" t="str">
            <v>M3</v>
          </cell>
          <cell r="D174">
            <v>139009.5</v>
          </cell>
        </row>
        <row r="175">
          <cell r="B175" t="str">
            <v>CODIGO</v>
          </cell>
          <cell r="C175" t="str">
            <v>Z160</v>
          </cell>
        </row>
        <row r="176">
          <cell r="A176" t="str">
            <v>CODIGO</v>
          </cell>
          <cell r="B176" t="str">
            <v>RECURSOS</v>
          </cell>
          <cell r="C176" t="str">
            <v>UNIDAD</v>
          </cell>
          <cell r="D176" t="str">
            <v>CANT.</v>
          </cell>
        </row>
        <row r="177">
          <cell r="B177" t="str">
            <v>MATERIALES</v>
          </cell>
        </row>
        <row r="178">
          <cell r="A178" t="str">
            <v>M010</v>
          </cell>
          <cell r="B178" t="str">
            <v>CEMENTO</v>
          </cell>
          <cell r="C178" t="str">
            <v>SACO</v>
          </cell>
          <cell r="D178">
            <v>6</v>
          </cell>
        </row>
        <row r="179">
          <cell r="A179" t="str">
            <v>M020</v>
          </cell>
          <cell r="B179" t="str">
            <v>AGUA</v>
          </cell>
          <cell r="C179" t="str">
            <v>LT</v>
          </cell>
          <cell r="D179">
            <v>237</v>
          </cell>
        </row>
        <row r="180">
          <cell r="A180" t="str">
            <v>M050</v>
          </cell>
          <cell r="B180" t="str">
            <v xml:space="preserve">ARENA DE REVOQUE. </v>
          </cell>
          <cell r="C180" t="str">
            <v>M3</v>
          </cell>
          <cell r="D180">
            <v>1</v>
          </cell>
        </row>
        <row r="181">
          <cell r="B181">
            <v>0</v>
          </cell>
          <cell r="C181">
            <v>0</v>
          </cell>
        </row>
        <row r="183">
          <cell r="B183" t="str">
            <v>EQUIPO</v>
          </cell>
        </row>
        <row r="184">
          <cell r="B184" t="str">
            <v>HTA MENOR (5% de M. de O.)</v>
          </cell>
        </row>
        <row r="185">
          <cell r="A185">
            <v>0</v>
          </cell>
          <cell r="B185">
            <v>0</v>
          </cell>
          <cell r="C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</row>
        <row r="189">
          <cell r="B189" t="str">
            <v>MANO DE OBRA</v>
          </cell>
        </row>
        <row r="190">
          <cell r="A190" t="str">
            <v>O110</v>
          </cell>
          <cell r="B190" t="str">
            <v>1 OFIC. Y 1 AYUD.</v>
          </cell>
          <cell r="C190" t="str">
            <v>DIA</v>
          </cell>
          <cell r="D190">
            <v>0.2</v>
          </cell>
        </row>
        <row r="191">
          <cell r="A191">
            <v>0</v>
          </cell>
          <cell r="B191">
            <v>0</v>
          </cell>
          <cell r="C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5">
          <cell r="B195" t="str">
            <v>TRANSPORTE</v>
          </cell>
        </row>
        <row r="197">
          <cell r="A197">
            <v>0</v>
          </cell>
          <cell r="B197">
            <v>0</v>
          </cell>
          <cell r="C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</row>
        <row r="202">
          <cell r="A202" t="str">
            <v>CODIGO</v>
          </cell>
          <cell r="B202" t="str">
            <v>ITEM</v>
          </cell>
          <cell r="C202" t="str">
            <v>UNIDAD</v>
          </cell>
        </row>
        <row r="203">
          <cell r="A203" t="str">
            <v>Z170</v>
          </cell>
          <cell r="B203" t="str">
            <v>MORTERO REV.  1:6</v>
          </cell>
          <cell r="C203" t="str">
            <v>M3</v>
          </cell>
          <cell r="D203">
            <v>125409.5</v>
          </cell>
        </row>
        <row r="204">
          <cell r="B204" t="str">
            <v>CODIGO</v>
          </cell>
          <cell r="C204" t="str">
            <v>Z170</v>
          </cell>
        </row>
        <row r="205">
          <cell r="A205" t="str">
            <v>CODIGO</v>
          </cell>
          <cell r="B205" t="str">
            <v>RECURSOS</v>
          </cell>
          <cell r="C205" t="str">
            <v>UNIDAD</v>
          </cell>
          <cell r="D205" t="str">
            <v>CANT.</v>
          </cell>
        </row>
        <row r="206">
          <cell r="B206" t="str">
            <v>MATERIALES</v>
          </cell>
        </row>
        <row r="207">
          <cell r="A207" t="str">
            <v>M010</v>
          </cell>
          <cell r="B207" t="str">
            <v>CEMENTO</v>
          </cell>
          <cell r="C207" t="str">
            <v>SACO</v>
          </cell>
          <cell r="D207">
            <v>5.2</v>
          </cell>
        </row>
        <row r="208">
          <cell r="A208" t="str">
            <v>M020</v>
          </cell>
          <cell r="B208" t="str">
            <v>AGUA</v>
          </cell>
          <cell r="C208" t="str">
            <v>LT</v>
          </cell>
          <cell r="D208">
            <v>237</v>
          </cell>
        </row>
        <row r="209">
          <cell r="A209" t="str">
            <v>M050</v>
          </cell>
          <cell r="B209" t="str">
            <v xml:space="preserve">ARENA DE REVOQUE. </v>
          </cell>
          <cell r="C209" t="str">
            <v>M3</v>
          </cell>
          <cell r="D209">
            <v>1</v>
          </cell>
        </row>
        <row r="210">
          <cell r="B210">
            <v>0</v>
          </cell>
          <cell r="C210">
            <v>0</v>
          </cell>
        </row>
        <row r="212">
          <cell r="B212" t="str">
            <v>EQUIPO</v>
          </cell>
        </row>
        <row r="213">
          <cell r="B213" t="str">
            <v>HTA MENOR (5% de M. de O.)</v>
          </cell>
        </row>
        <row r="214">
          <cell r="A214">
            <v>0</v>
          </cell>
          <cell r="B214">
            <v>0</v>
          </cell>
          <cell r="C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</row>
        <row r="218">
          <cell r="B218" t="str">
            <v>MANO DE OBRA</v>
          </cell>
        </row>
        <row r="219">
          <cell r="A219" t="str">
            <v>O110</v>
          </cell>
          <cell r="B219" t="str">
            <v>1 OFIC. Y 1 AYUD.</v>
          </cell>
          <cell r="C219" t="str">
            <v>DIA</v>
          </cell>
          <cell r="D219">
            <v>0.2</v>
          </cell>
        </row>
        <row r="220">
          <cell r="A220">
            <v>0</v>
          </cell>
          <cell r="B220">
            <v>0</v>
          </cell>
          <cell r="C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</row>
        <row r="224">
          <cell r="B224" t="str">
            <v>TRANSPORTE</v>
          </cell>
        </row>
        <row r="226">
          <cell r="A226">
            <v>0</v>
          </cell>
          <cell r="B226">
            <v>0</v>
          </cell>
          <cell r="C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</row>
        <row r="230">
          <cell r="A230" t="str">
            <v>CODIGO</v>
          </cell>
          <cell r="B230" t="str">
            <v>ITEM</v>
          </cell>
          <cell r="C230" t="str">
            <v>UNIDAD</v>
          </cell>
        </row>
        <row r="231">
          <cell r="A231" t="str">
            <v>Z180</v>
          </cell>
          <cell r="B231" t="str">
            <v>MORTERO.  1:3</v>
          </cell>
          <cell r="C231" t="str">
            <v>M3</v>
          </cell>
          <cell r="D231">
            <v>194177.625</v>
          </cell>
        </row>
        <row r="232">
          <cell r="B232" t="str">
            <v>CODIGO</v>
          </cell>
          <cell r="C232" t="str">
            <v>Z180</v>
          </cell>
        </row>
        <row r="233">
          <cell r="A233" t="str">
            <v>CODIGO</v>
          </cell>
          <cell r="B233" t="str">
            <v>RECURSOS</v>
          </cell>
          <cell r="C233" t="str">
            <v>UNIDAD</v>
          </cell>
          <cell r="D233" t="str">
            <v>CANT.</v>
          </cell>
        </row>
        <row r="234">
          <cell r="B234" t="str">
            <v>MATERIALES</v>
          </cell>
        </row>
        <row r="235">
          <cell r="A235" t="str">
            <v>M010</v>
          </cell>
          <cell r="B235" t="str">
            <v>CEMENTO</v>
          </cell>
          <cell r="C235" t="str">
            <v>SACO</v>
          </cell>
          <cell r="D235">
            <v>9</v>
          </cell>
        </row>
        <row r="236">
          <cell r="A236" t="str">
            <v>M020</v>
          </cell>
          <cell r="B236" t="str">
            <v>AGUA</v>
          </cell>
          <cell r="C236" t="str">
            <v>LT</v>
          </cell>
          <cell r="D236">
            <v>40</v>
          </cell>
        </row>
        <row r="237">
          <cell r="A237" t="str">
            <v>M070</v>
          </cell>
          <cell r="B237" t="str">
            <v>ARENA DE PEGA</v>
          </cell>
          <cell r="C237" t="str">
            <v>M3</v>
          </cell>
          <cell r="D237">
            <v>1.1200000000000001</v>
          </cell>
        </row>
        <row r="238">
          <cell r="B238">
            <v>0</v>
          </cell>
          <cell r="C238">
            <v>0</v>
          </cell>
        </row>
        <row r="240">
          <cell r="B240" t="str">
            <v>EQUIPO</v>
          </cell>
        </row>
        <row r="241">
          <cell r="B241" t="str">
            <v>HTA MENOR (5% de M. de O.)</v>
          </cell>
        </row>
        <row r="242">
          <cell r="A242">
            <v>0</v>
          </cell>
          <cell r="B242">
            <v>0</v>
          </cell>
          <cell r="C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</row>
        <row r="246">
          <cell r="B246" t="str">
            <v>MANO DE OBRA</v>
          </cell>
        </row>
        <row r="247">
          <cell r="A247" t="str">
            <v>O110</v>
          </cell>
          <cell r="B247" t="str">
            <v>1 OFIC. Y 1 AYUD.</v>
          </cell>
          <cell r="C247" t="str">
            <v>DIA</v>
          </cell>
          <cell r="D247">
            <v>0.25</v>
          </cell>
        </row>
        <row r="248">
          <cell r="A248">
            <v>0</v>
          </cell>
          <cell r="B248">
            <v>0</v>
          </cell>
          <cell r="C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</row>
        <row r="252">
          <cell r="B252" t="str">
            <v>TRANSPORTE</v>
          </cell>
        </row>
        <row r="254">
          <cell r="A254">
            <v>0</v>
          </cell>
          <cell r="B254">
            <v>0</v>
          </cell>
          <cell r="C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</row>
        <row r="259">
          <cell r="A259" t="str">
            <v>CODIGO</v>
          </cell>
          <cell r="B259" t="str">
            <v>ITEM</v>
          </cell>
          <cell r="C259" t="str">
            <v>UNIDAD</v>
          </cell>
        </row>
        <row r="260">
          <cell r="A260" t="str">
            <v>Z190</v>
          </cell>
          <cell r="B260" t="str">
            <v>MORTERO  1:2</v>
          </cell>
          <cell r="C260" t="str">
            <v>M3</v>
          </cell>
          <cell r="D260">
            <v>247343.5</v>
          </cell>
        </row>
        <row r="261">
          <cell r="B261" t="str">
            <v>CODIGO</v>
          </cell>
          <cell r="C261" t="str">
            <v>Z190</v>
          </cell>
        </row>
        <row r="262">
          <cell r="A262" t="str">
            <v>CODIGO</v>
          </cell>
          <cell r="B262" t="str">
            <v>RECURSOS</v>
          </cell>
          <cell r="C262" t="str">
            <v>UNIDAD</v>
          </cell>
          <cell r="D262" t="str">
            <v>CANT.</v>
          </cell>
        </row>
        <row r="263">
          <cell r="B263" t="str">
            <v>MATERIALES</v>
          </cell>
        </row>
        <row r="264">
          <cell r="A264" t="str">
            <v>M010</v>
          </cell>
          <cell r="B264" t="str">
            <v>CEMENTO</v>
          </cell>
          <cell r="C264" t="str">
            <v>SACO</v>
          </cell>
          <cell r="D264">
            <v>12.5</v>
          </cell>
        </row>
        <row r="265">
          <cell r="A265" t="str">
            <v>M020</v>
          </cell>
          <cell r="B265" t="str">
            <v>AGUA</v>
          </cell>
          <cell r="C265" t="str">
            <v>LT</v>
          </cell>
          <cell r="D265">
            <v>250</v>
          </cell>
        </row>
        <row r="266">
          <cell r="A266" t="str">
            <v>M070</v>
          </cell>
          <cell r="B266" t="str">
            <v>ARENA DE PEGA</v>
          </cell>
          <cell r="C266" t="str">
            <v>M3</v>
          </cell>
          <cell r="D266">
            <v>0.95</v>
          </cell>
        </row>
        <row r="267">
          <cell r="B267">
            <v>0</v>
          </cell>
          <cell r="C267">
            <v>0</v>
          </cell>
        </row>
        <row r="269">
          <cell r="B269" t="str">
            <v>EQUIPO</v>
          </cell>
        </row>
        <row r="270">
          <cell r="B270" t="str">
            <v>HTA MENOR (5% de M. de O.)</v>
          </cell>
        </row>
        <row r="271">
          <cell r="A271">
            <v>0</v>
          </cell>
          <cell r="B271">
            <v>0</v>
          </cell>
          <cell r="C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</row>
        <row r="274">
          <cell r="B274" t="str">
            <v>MANO DE OBRA</v>
          </cell>
        </row>
        <row r="275">
          <cell r="A275" t="str">
            <v>O110</v>
          </cell>
          <cell r="B275" t="str">
            <v>1 OFIC. Y 1 AYUD.</v>
          </cell>
          <cell r="C275" t="str">
            <v>DIA</v>
          </cell>
          <cell r="D275">
            <v>0.2</v>
          </cell>
        </row>
        <row r="276">
          <cell r="A276">
            <v>0</v>
          </cell>
          <cell r="B276">
            <v>0</v>
          </cell>
          <cell r="C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</row>
        <row r="280">
          <cell r="B280" t="str">
            <v>TRANSPORTE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</row>
        <row r="288">
          <cell r="A288" t="str">
            <v>CODIGO</v>
          </cell>
          <cell r="B288" t="str">
            <v>ITEM</v>
          </cell>
          <cell r="C288" t="str">
            <v>UNIDAD</v>
          </cell>
        </row>
        <row r="289">
          <cell r="A289" t="str">
            <v>Z200</v>
          </cell>
          <cell r="B289" t="str">
            <v>CONCRETO f'c=140 kg/cm2</v>
          </cell>
          <cell r="C289" t="str">
            <v>M3</v>
          </cell>
          <cell r="D289">
            <v>158178</v>
          </cell>
        </row>
        <row r="290">
          <cell r="B290" t="str">
            <v>CODIGO</v>
          </cell>
          <cell r="C290" t="str">
            <v>Z200</v>
          </cell>
        </row>
        <row r="291">
          <cell r="A291" t="str">
            <v>CODIGO</v>
          </cell>
          <cell r="B291" t="str">
            <v>RECURSOS</v>
          </cell>
          <cell r="C291" t="str">
            <v>UNIDAD</v>
          </cell>
          <cell r="D291" t="str">
            <v>CANT.</v>
          </cell>
        </row>
        <row r="292">
          <cell r="B292" t="str">
            <v>MATERIALES</v>
          </cell>
        </row>
        <row r="293">
          <cell r="A293" t="str">
            <v>M010</v>
          </cell>
          <cell r="B293" t="str">
            <v>CEMENTO</v>
          </cell>
          <cell r="C293" t="str">
            <v>SACO</v>
          </cell>
          <cell r="D293">
            <v>5</v>
          </cell>
        </row>
        <row r="294">
          <cell r="A294" t="str">
            <v>M020</v>
          </cell>
          <cell r="B294" t="str">
            <v>AGUA</v>
          </cell>
          <cell r="C294" t="str">
            <v>LT</v>
          </cell>
          <cell r="D294">
            <v>40</v>
          </cell>
        </row>
        <row r="295">
          <cell r="A295" t="str">
            <v>M080</v>
          </cell>
          <cell r="B295" t="str">
            <v>ARENA PARA CONCRETO</v>
          </cell>
          <cell r="C295" t="str">
            <v>M3</v>
          </cell>
          <cell r="D295">
            <v>0.6</v>
          </cell>
        </row>
        <row r="296">
          <cell r="A296" t="str">
            <v>M240</v>
          </cell>
          <cell r="B296" t="str">
            <v>TRITURADO 1 1/2"</v>
          </cell>
          <cell r="C296" t="str">
            <v>M3</v>
          </cell>
          <cell r="D296">
            <v>0.92</v>
          </cell>
        </row>
        <row r="297">
          <cell r="B297">
            <v>0</v>
          </cell>
          <cell r="C297">
            <v>0</v>
          </cell>
        </row>
        <row r="299">
          <cell r="B299" t="str">
            <v>EQUIPO</v>
          </cell>
        </row>
        <row r="300">
          <cell r="B300" t="str">
            <v>HTA MENOR (5% de M. de O.)</v>
          </cell>
        </row>
        <row r="301">
          <cell r="A301" t="str">
            <v>E080</v>
          </cell>
          <cell r="B301" t="str">
            <v>CONCRETADORA 1 1/2 SACOS ELECT.</v>
          </cell>
          <cell r="C301" t="str">
            <v>DIA</v>
          </cell>
          <cell r="D301">
            <v>0.4</v>
          </cell>
        </row>
        <row r="302">
          <cell r="A302">
            <v>0</v>
          </cell>
          <cell r="B302">
            <v>0</v>
          </cell>
          <cell r="C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</row>
        <row r="305">
          <cell r="B305" t="str">
            <v>MANO DE OBRA</v>
          </cell>
        </row>
        <row r="306">
          <cell r="A306" t="str">
            <v>O030</v>
          </cell>
          <cell r="B306" t="str">
            <v>1 OFIC. Y 2 AYUD.</v>
          </cell>
          <cell r="C306" t="str">
            <v>DIA</v>
          </cell>
          <cell r="D306">
            <v>0.4</v>
          </cell>
        </row>
        <row r="307">
          <cell r="A307">
            <v>0</v>
          </cell>
          <cell r="B307">
            <v>0</v>
          </cell>
          <cell r="C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</row>
        <row r="311">
          <cell r="B311" t="str">
            <v>TRANSPORTE</v>
          </cell>
        </row>
        <row r="313">
          <cell r="A313">
            <v>0</v>
          </cell>
          <cell r="B313">
            <v>0</v>
          </cell>
          <cell r="C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</row>
        <row r="318">
          <cell r="A318" t="str">
            <v>CODIGO</v>
          </cell>
          <cell r="B318" t="str">
            <v>ITEM</v>
          </cell>
          <cell r="C318" t="str">
            <v>UNIDAD</v>
          </cell>
        </row>
        <row r="319">
          <cell r="A319" t="str">
            <v>Z210</v>
          </cell>
          <cell r="B319" t="str">
            <v>CONCRETO f'c=175 kg/cm2</v>
          </cell>
          <cell r="C319" t="str">
            <v>M3</v>
          </cell>
          <cell r="D319">
            <v>153121.5</v>
          </cell>
        </row>
        <row r="320">
          <cell r="B320" t="str">
            <v>CODIGO</v>
          </cell>
          <cell r="C320" t="str">
            <v>Z210</v>
          </cell>
        </row>
        <row r="321">
          <cell r="A321" t="str">
            <v>CODIGO</v>
          </cell>
          <cell r="B321" t="str">
            <v>RECURSOS</v>
          </cell>
          <cell r="C321" t="str">
            <v>UNIDAD</v>
          </cell>
          <cell r="D321" t="str">
            <v>CANT.</v>
          </cell>
        </row>
        <row r="322">
          <cell r="B322" t="str">
            <v>MATERIALES</v>
          </cell>
        </row>
        <row r="323">
          <cell r="A323" t="str">
            <v>M010</v>
          </cell>
          <cell r="B323" t="str">
            <v>CEMENTO</v>
          </cell>
          <cell r="C323" t="str">
            <v>SACO</v>
          </cell>
          <cell r="D323">
            <v>6</v>
          </cell>
        </row>
        <row r="324">
          <cell r="A324" t="str">
            <v>M020</v>
          </cell>
          <cell r="B324" t="str">
            <v>AGUA</v>
          </cell>
          <cell r="C324" t="str">
            <v>LT</v>
          </cell>
          <cell r="D324">
            <v>80</v>
          </cell>
        </row>
        <row r="325">
          <cell r="A325" t="str">
            <v>M080</v>
          </cell>
          <cell r="B325" t="str">
            <v>ARENA PARA CONCRETO</v>
          </cell>
          <cell r="C325" t="str">
            <v>M3</v>
          </cell>
          <cell r="D325">
            <v>0.67</v>
          </cell>
        </row>
        <row r="326">
          <cell r="A326" t="str">
            <v>M240</v>
          </cell>
          <cell r="B326" t="str">
            <v>TRITURADO 1 1/2"</v>
          </cell>
          <cell r="C326" t="str">
            <v>M3</v>
          </cell>
          <cell r="D326">
            <v>0.71499999999999997</v>
          </cell>
        </row>
        <row r="328">
          <cell r="B328" t="str">
            <v>EQUIPO</v>
          </cell>
        </row>
        <row r="329">
          <cell r="B329" t="str">
            <v>HTA MENOR (5% de M. de O.)</v>
          </cell>
        </row>
        <row r="330">
          <cell r="A330" t="str">
            <v>E080</v>
          </cell>
          <cell r="B330" t="str">
            <v>CONCRETADORA 1 1/2 SACOS ELECT.</v>
          </cell>
          <cell r="C330" t="str">
            <v>DIA</v>
          </cell>
          <cell r="D330">
            <v>0.2</v>
          </cell>
        </row>
        <row r="331">
          <cell r="A331">
            <v>0</v>
          </cell>
          <cell r="B331">
            <v>0</v>
          </cell>
          <cell r="C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</row>
        <row r="334">
          <cell r="B334" t="str">
            <v>MANO DE OBRA</v>
          </cell>
        </row>
        <row r="335">
          <cell r="A335" t="str">
            <v>O030</v>
          </cell>
          <cell r="B335" t="str">
            <v>1 OFIC. Y 2 AYUD.</v>
          </cell>
          <cell r="C335" t="str">
            <v>DIA</v>
          </cell>
          <cell r="D335">
            <v>0.2</v>
          </cell>
        </row>
        <row r="336">
          <cell r="B336">
            <v>0</v>
          </cell>
          <cell r="C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</row>
        <row r="339">
          <cell r="B339" t="str">
            <v>TRANSPORTE</v>
          </cell>
        </row>
        <row r="341">
          <cell r="A341">
            <v>0</v>
          </cell>
          <cell r="B341">
            <v>0</v>
          </cell>
          <cell r="C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</row>
        <row r="346">
          <cell r="A346" t="str">
            <v>CODIGO</v>
          </cell>
          <cell r="B346" t="str">
            <v>ITEM</v>
          </cell>
          <cell r="C346" t="str">
            <v>UNIDAD</v>
          </cell>
        </row>
        <row r="347">
          <cell r="A347" t="str">
            <v>Z220</v>
          </cell>
          <cell r="B347" t="str">
            <v>CONCRETO f'c=210 kg/cm2</v>
          </cell>
          <cell r="C347" t="str">
            <v>M3</v>
          </cell>
          <cell r="D347">
            <v>241508</v>
          </cell>
        </row>
        <row r="348">
          <cell r="B348" t="str">
            <v>CODIGO</v>
          </cell>
          <cell r="C348" t="str">
            <v>Z220</v>
          </cell>
        </row>
        <row r="349">
          <cell r="A349" t="str">
            <v>CODIGO</v>
          </cell>
          <cell r="B349" t="str">
            <v>RECURSOS</v>
          </cell>
          <cell r="C349" t="str">
            <v>UNIDAD</v>
          </cell>
          <cell r="D349" t="str">
            <v>CANT.</v>
          </cell>
        </row>
        <row r="350">
          <cell r="B350" t="str">
            <v>MATERIALES</v>
          </cell>
        </row>
        <row r="351">
          <cell r="A351" t="str">
            <v>M010</v>
          </cell>
          <cell r="B351" t="str">
            <v>CEMENTO</v>
          </cell>
          <cell r="C351" t="str">
            <v>SACO</v>
          </cell>
          <cell r="D351">
            <v>7.5</v>
          </cell>
        </row>
        <row r="352">
          <cell r="A352" t="str">
            <v>M020</v>
          </cell>
          <cell r="B352" t="str">
            <v>AGUA</v>
          </cell>
          <cell r="C352" t="str">
            <v>LT</v>
          </cell>
          <cell r="D352">
            <v>175</v>
          </cell>
        </row>
        <row r="353">
          <cell r="A353" t="str">
            <v>M080</v>
          </cell>
          <cell r="B353" t="str">
            <v>ARENA PARA CONCRETO</v>
          </cell>
          <cell r="C353" t="str">
            <v>M3</v>
          </cell>
          <cell r="D353">
            <v>1.1599999999999999</v>
          </cell>
        </row>
        <row r="354">
          <cell r="A354" t="str">
            <v>M250</v>
          </cell>
          <cell r="B354" t="str">
            <v>TRITURADO 1/2"</v>
          </cell>
          <cell r="C354" t="str">
            <v>M3</v>
          </cell>
          <cell r="D354">
            <v>1.1599999999999999</v>
          </cell>
        </row>
        <row r="356">
          <cell r="B356" t="str">
            <v>EQUIPO</v>
          </cell>
        </row>
        <row r="357">
          <cell r="B357" t="str">
            <v>HTA MENOR (5% de M. de O.)</v>
          </cell>
        </row>
        <row r="358">
          <cell r="A358" t="str">
            <v>E080</v>
          </cell>
          <cell r="B358" t="str">
            <v>CONCRETADORA 1 1/2 SACOS ELECT.</v>
          </cell>
          <cell r="C358" t="str">
            <v>DIA</v>
          </cell>
          <cell r="D358">
            <v>0.5</v>
          </cell>
        </row>
        <row r="359">
          <cell r="A359">
            <v>0</v>
          </cell>
          <cell r="B359">
            <v>0</v>
          </cell>
          <cell r="C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</row>
        <row r="362">
          <cell r="B362" t="str">
            <v>MANO DE OBRA</v>
          </cell>
        </row>
        <row r="363">
          <cell r="A363" t="str">
            <v>O030</v>
          </cell>
          <cell r="B363" t="str">
            <v>1 OFIC. Y 2 AYUD.</v>
          </cell>
          <cell r="C363" t="str">
            <v>DIA</v>
          </cell>
          <cell r="D363">
            <v>0.65</v>
          </cell>
        </row>
        <row r="364">
          <cell r="B364">
            <v>0</v>
          </cell>
          <cell r="C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</row>
        <row r="368">
          <cell r="B368" t="str">
            <v>TRANSPORTE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4">
          <cell r="A374" t="str">
            <v>CODIGO</v>
          </cell>
          <cell r="B374" t="str">
            <v>ITEM</v>
          </cell>
          <cell r="C374" t="str">
            <v>UNIDAD</v>
          </cell>
        </row>
        <row r="375">
          <cell r="A375" t="str">
            <v>Z230</v>
          </cell>
          <cell r="B375" t="str">
            <v>CONCRETO f'c=250 kg/cm2</v>
          </cell>
          <cell r="C375" t="str">
            <v>M3</v>
          </cell>
          <cell r="D375">
            <v>245808</v>
          </cell>
        </row>
        <row r="376">
          <cell r="B376" t="str">
            <v>CODIGO</v>
          </cell>
          <cell r="C376" t="str">
            <v>Z230</v>
          </cell>
        </row>
        <row r="377">
          <cell r="A377" t="str">
            <v>CODIGO</v>
          </cell>
          <cell r="B377" t="str">
            <v>RECURSOS</v>
          </cell>
          <cell r="C377" t="str">
            <v>UNIDAD</v>
          </cell>
          <cell r="D377" t="str">
            <v>CANT.</v>
          </cell>
        </row>
        <row r="378">
          <cell r="B378" t="str">
            <v>MATERIALES</v>
          </cell>
        </row>
        <row r="379">
          <cell r="A379" t="str">
            <v>M010</v>
          </cell>
          <cell r="B379" t="str">
            <v>CEMENTO</v>
          </cell>
          <cell r="C379" t="str">
            <v>SACO</v>
          </cell>
          <cell r="D379">
            <v>9</v>
          </cell>
        </row>
        <row r="380">
          <cell r="A380" t="str">
            <v>M020</v>
          </cell>
          <cell r="B380" t="str">
            <v>AGUA</v>
          </cell>
          <cell r="C380" t="str">
            <v>LT</v>
          </cell>
          <cell r="D380">
            <v>200</v>
          </cell>
        </row>
        <row r="381">
          <cell r="A381" t="str">
            <v>M080</v>
          </cell>
          <cell r="B381" t="str">
            <v>ARENA PARA CONCRETO</v>
          </cell>
          <cell r="C381" t="str">
            <v>M3</v>
          </cell>
          <cell r="D381">
            <v>0.7</v>
          </cell>
        </row>
        <row r="382">
          <cell r="A382" t="str">
            <v>M240</v>
          </cell>
          <cell r="B382" t="str">
            <v>TRITURADO 1 1/2"</v>
          </cell>
          <cell r="C382" t="str">
            <v>M3</v>
          </cell>
          <cell r="D382">
            <v>0.7</v>
          </cell>
        </row>
        <row r="384">
          <cell r="B384" t="str">
            <v>EQUIPO</v>
          </cell>
        </row>
        <row r="385">
          <cell r="B385" t="str">
            <v>HTA MENOR (5% de M. de O.)</v>
          </cell>
        </row>
        <row r="386">
          <cell r="A386" t="str">
            <v>E080</v>
          </cell>
          <cell r="B386" t="str">
            <v>CONCRETADORA 1 1/2 SACOS ELECT.</v>
          </cell>
          <cell r="C386" t="str">
            <v>DIA</v>
          </cell>
          <cell r="D386">
            <v>0.5</v>
          </cell>
        </row>
        <row r="387">
          <cell r="A387">
            <v>0</v>
          </cell>
          <cell r="B387">
            <v>0</v>
          </cell>
          <cell r="C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</row>
        <row r="390">
          <cell r="B390" t="str">
            <v>MANO DE OBRA</v>
          </cell>
        </row>
        <row r="391">
          <cell r="A391" t="str">
            <v>O030</v>
          </cell>
          <cell r="B391" t="str">
            <v>1 OFIC. Y 2 AYUD.</v>
          </cell>
          <cell r="C391" t="str">
            <v>DIA</v>
          </cell>
          <cell r="D391">
            <v>0.65</v>
          </cell>
        </row>
        <row r="392">
          <cell r="A392">
            <v>0</v>
          </cell>
          <cell r="B392">
            <v>0</v>
          </cell>
          <cell r="C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</row>
        <row r="396">
          <cell r="B396" t="str">
            <v>TRANSPORTE</v>
          </cell>
        </row>
        <row r="398">
          <cell r="A398">
            <v>0</v>
          </cell>
          <cell r="B398">
            <v>0</v>
          </cell>
          <cell r="C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</row>
        <row r="404">
          <cell r="A404" t="str">
            <v>CODIGO</v>
          </cell>
          <cell r="B404" t="str">
            <v>ITEM</v>
          </cell>
          <cell r="C404" t="str">
            <v>UNIDAD</v>
          </cell>
        </row>
        <row r="405">
          <cell r="A405" t="str">
            <v>Z240</v>
          </cell>
          <cell r="B405" t="str">
            <v>MORTERO REV.  1:8</v>
          </cell>
          <cell r="C405" t="str">
            <v>M3</v>
          </cell>
          <cell r="D405">
            <v>113573</v>
          </cell>
        </row>
        <row r="406">
          <cell r="B406" t="str">
            <v>CODIGO</v>
          </cell>
          <cell r="C406" t="str">
            <v>Z240</v>
          </cell>
        </row>
        <row r="407">
          <cell r="A407" t="str">
            <v>CODIGO</v>
          </cell>
          <cell r="B407" t="str">
            <v>RECURSOS</v>
          </cell>
          <cell r="C407" t="str">
            <v>UNIDAD</v>
          </cell>
          <cell r="D407" t="str">
            <v>CANT.</v>
          </cell>
        </row>
        <row r="408">
          <cell r="B408" t="str">
            <v>MATERIALES</v>
          </cell>
        </row>
        <row r="409">
          <cell r="A409" t="str">
            <v>M010</v>
          </cell>
          <cell r="B409" t="str">
            <v>CEMENTO</v>
          </cell>
          <cell r="C409" t="str">
            <v>SACO</v>
          </cell>
          <cell r="D409">
            <v>4</v>
          </cell>
        </row>
        <row r="410">
          <cell r="A410" t="str">
            <v>M020</v>
          </cell>
          <cell r="B410" t="str">
            <v>AGUA</v>
          </cell>
          <cell r="C410" t="str">
            <v>LT</v>
          </cell>
          <cell r="D410">
            <v>204</v>
          </cell>
        </row>
        <row r="411">
          <cell r="A411" t="str">
            <v>M080</v>
          </cell>
          <cell r="B411" t="str">
            <v>ARENA PARA CONCRETO</v>
          </cell>
          <cell r="C411" t="str">
            <v>M3</v>
          </cell>
          <cell r="D411">
            <v>1.25</v>
          </cell>
        </row>
        <row r="412">
          <cell r="B412">
            <v>0</v>
          </cell>
          <cell r="C412">
            <v>0</v>
          </cell>
        </row>
        <row r="414">
          <cell r="B414" t="str">
            <v>EQUIPO</v>
          </cell>
        </row>
        <row r="415">
          <cell r="B415" t="str">
            <v>HTA MENOR (5% de M. de O.)</v>
          </cell>
        </row>
        <row r="416">
          <cell r="A416">
            <v>0</v>
          </cell>
          <cell r="B416">
            <v>0</v>
          </cell>
          <cell r="C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</row>
        <row r="420">
          <cell r="B420" t="str">
            <v>MANO DE OBRA</v>
          </cell>
        </row>
        <row r="421">
          <cell r="A421" t="str">
            <v>O110</v>
          </cell>
          <cell r="B421" t="str">
            <v>1 OFIC. Y 1 AYUD.</v>
          </cell>
          <cell r="C421" t="str">
            <v>DIA</v>
          </cell>
          <cell r="D421">
            <v>0.2</v>
          </cell>
        </row>
        <row r="422">
          <cell r="A422">
            <v>0</v>
          </cell>
          <cell r="B422">
            <v>0</v>
          </cell>
          <cell r="C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</row>
        <row r="426">
          <cell r="B426" t="str">
            <v>TRANSPORTE</v>
          </cell>
        </row>
        <row r="428">
          <cell r="A428">
            <v>0</v>
          </cell>
          <cell r="B428">
            <v>0</v>
          </cell>
          <cell r="C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</row>
        <row r="432">
          <cell r="A432" t="str">
            <v>CODIGO</v>
          </cell>
          <cell r="B432" t="str">
            <v>ITEM</v>
          </cell>
          <cell r="C432" t="str">
            <v>UNIDAD</v>
          </cell>
        </row>
        <row r="433">
          <cell r="A433" t="str">
            <v>Z250</v>
          </cell>
          <cell r="B433" t="str">
            <v>MORTERO REV.  1:10</v>
          </cell>
          <cell r="C433" t="str">
            <v>M3</v>
          </cell>
          <cell r="D433">
            <v>99973</v>
          </cell>
        </row>
        <row r="434">
          <cell r="B434" t="str">
            <v>CODIGO</v>
          </cell>
          <cell r="C434" t="str">
            <v>Z250</v>
          </cell>
        </row>
        <row r="435">
          <cell r="A435" t="str">
            <v>CODIGO</v>
          </cell>
          <cell r="B435" t="str">
            <v>RECURSOS</v>
          </cell>
          <cell r="C435" t="str">
            <v>UNIDAD</v>
          </cell>
          <cell r="D435" t="str">
            <v>CANT.</v>
          </cell>
        </row>
        <row r="436">
          <cell r="B436" t="str">
            <v>MATERIALES</v>
          </cell>
        </row>
        <row r="437">
          <cell r="A437" t="str">
            <v>M010</v>
          </cell>
          <cell r="B437" t="str">
            <v>CEMENTO</v>
          </cell>
          <cell r="C437" t="str">
            <v>SACO</v>
          </cell>
          <cell r="D437">
            <v>3.2</v>
          </cell>
        </row>
        <row r="438">
          <cell r="A438" t="str">
            <v>M020</v>
          </cell>
          <cell r="B438" t="str">
            <v>AGUA</v>
          </cell>
          <cell r="C438" t="str">
            <v>LT</v>
          </cell>
          <cell r="D438">
            <v>204</v>
          </cell>
        </row>
        <row r="439">
          <cell r="A439" t="str">
            <v>M080</v>
          </cell>
          <cell r="B439" t="str">
            <v>ARENA PARA CONCRETO</v>
          </cell>
          <cell r="C439" t="str">
            <v>M3</v>
          </cell>
          <cell r="D439">
            <v>1.25</v>
          </cell>
        </row>
        <row r="440">
          <cell r="B440">
            <v>0</v>
          </cell>
          <cell r="C440">
            <v>0</v>
          </cell>
        </row>
        <row r="442">
          <cell r="B442" t="str">
            <v>EQUIPO</v>
          </cell>
        </row>
        <row r="443">
          <cell r="B443" t="str">
            <v>HTA MENOR (5% de M. de O.)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</row>
        <row r="448">
          <cell r="B448" t="str">
            <v>MANO DE OBRA</v>
          </cell>
        </row>
        <row r="449">
          <cell r="A449" t="str">
            <v>O110</v>
          </cell>
          <cell r="B449" t="str">
            <v>1 OFIC. Y 1 AYUD.</v>
          </cell>
          <cell r="C449" t="str">
            <v>DIA</v>
          </cell>
          <cell r="D449">
            <v>0.2</v>
          </cell>
        </row>
        <row r="450">
          <cell r="A450">
            <v>0</v>
          </cell>
          <cell r="B450">
            <v>0</v>
          </cell>
          <cell r="C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</row>
        <row r="454">
          <cell r="B454" t="str">
            <v>TRANSPORTE</v>
          </cell>
        </row>
        <row r="456">
          <cell r="A456">
            <v>0</v>
          </cell>
          <cell r="B456">
            <v>0</v>
          </cell>
          <cell r="C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62">
          <cell r="A462" t="str">
            <v>CODIGO</v>
          </cell>
          <cell r="B462" t="str">
            <v>ITEM</v>
          </cell>
          <cell r="C462" t="str">
            <v>UNIDAD</v>
          </cell>
        </row>
        <row r="463">
          <cell r="A463" t="str">
            <v>Z260</v>
          </cell>
          <cell r="B463" t="str">
            <v>MORTERO REV.  1:12</v>
          </cell>
          <cell r="C463" t="str">
            <v>M3</v>
          </cell>
          <cell r="D463">
            <v>92311.5</v>
          </cell>
        </row>
        <row r="464">
          <cell r="B464" t="str">
            <v>CODIGO</v>
          </cell>
          <cell r="C464" t="str">
            <v>Z260</v>
          </cell>
        </row>
        <row r="465">
          <cell r="A465" t="str">
            <v>CODIGO</v>
          </cell>
          <cell r="B465" t="str">
            <v>RECURSOS</v>
          </cell>
          <cell r="C465" t="str">
            <v>UNIDAD</v>
          </cell>
          <cell r="D465" t="str">
            <v>CANT.</v>
          </cell>
        </row>
        <row r="466">
          <cell r="B466" t="str">
            <v>MATERIALES</v>
          </cell>
        </row>
        <row r="467">
          <cell r="A467" t="str">
            <v>M010</v>
          </cell>
          <cell r="B467" t="str">
            <v>CEMENTO</v>
          </cell>
          <cell r="C467" t="str">
            <v>SACO</v>
          </cell>
          <cell r="D467">
            <v>2.7</v>
          </cell>
        </row>
        <row r="468">
          <cell r="A468" t="str">
            <v>M020</v>
          </cell>
          <cell r="B468" t="str">
            <v>AGUA</v>
          </cell>
          <cell r="C468" t="str">
            <v>LT</v>
          </cell>
          <cell r="D468">
            <v>46</v>
          </cell>
        </row>
        <row r="469">
          <cell r="A469" t="str">
            <v>M080</v>
          </cell>
          <cell r="B469" t="str">
            <v>ARENA PARA CONCRETO</v>
          </cell>
          <cell r="C469" t="str">
            <v>M3</v>
          </cell>
          <cell r="D469">
            <v>1.3</v>
          </cell>
        </row>
        <row r="470">
          <cell r="B470">
            <v>0</v>
          </cell>
          <cell r="C470">
            <v>0</v>
          </cell>
        </row>
        <row r="472">
          <cell r="B472" t="str">
            <v>EQUIPO</v>
          </cell>
        </row>
        <row r="473">
          <cell r="B473" t="str">
            <v>HTA MENOR (5% de M. de O.)</v>
          </cell>
        </row>
        <row r="474">
          <cell r="A474">
            <v>0</v>
          </cell>
          <cell r="B474">
            <v>0</v>
          </cell>
          <cell r="C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</row>
        <row r="478">
          <cell r="B478" t="str">
            <v>MANO DE OBRA</v>
          </cell>
        </row>
        <row r="479">
          <cell r="A479" t="str">
            <v>O110</v>
          </cell>
          <cell r="B479" t="str">
            <v>1 OFIC. Y 1 AYUD.</v>
          </cell>
          <cell r="C479" t="str">
            <v>DIA</v>
          </cell>
          <cell r="D479">
            <v>0.2</v>
          </cell>
        </row>
        <row r="480">
          <cell r="A480">
            <v>0</v>
          </cell>
          <cell r="B480">
            <v>0</v>
          </cell>
          <cell r="C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</row>
        <row r="484">
          <cell r="B484" t="str">
            <v>TRANSPORTE</v>
          </cell>
        </row>
        <row r="486">
          <cell r="A486">
            <v>0</v>
          </cell>
          <cell r="B486">
            <v>0</v>
          </cell>
          <cell r="C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</row>
        <row r="493">
          <cell r="A493" t="str">
            <v>CODIGO</v>
          </cell>
          <cell r="B493" t="str">
            <v>ITEM</v>
          </cell>
          <cell r="C493" t="str">
            <v>UNIDAD</v>
          </cell>
        </row>
        <row r="494">
          <cell r="A494" t="str">
            <v>Z300</v>
          </cell>
          <cell r="B494" t="str">
            <v>MARCO METÁLICO MURO 10  - 0.60-1.00 M</v>
          </cell>
          <cell r="C494" t="str">
            <v>UN.</v>
          </cell>
          <cell r="D494">
            <v>38325</v>
          </cell>
        </row>
        <row r="495">
          <cell r="B495" t="str">
            <v>CODIGO</v>
          </cell>
          <cell r="C495" t="str">
            <v>Z300</v>
          </cell>
        </row>
        <row r="496">
          <cell r="A496" t="str">
            <v>CODIGO</v>
          </cell>
          <cell r="B496" t="str">
            <v>RECURSOS</v>
          </cell>
          <cell r="C496" t="str">
            <v>UNIDAD</v>
          </cell>
          <cell r="D496" t="str">
            <v>CANT.</v>
          </cell>
        </row>
        <row r="497">
          <cell r="B497" t="str">
            <v>MATERIALES</v>
          </cell>
        </row>
        <row r="498">
          <cell r="A498" t="str">
            <v>M1310</v>
          </cell>
          <cell r="B498" t="str">
            <v>LAMINA DOBLADA MARCO METALICO MURO 1O</v>
          </cell>
          <cell r="C498" t="str">
            <v>UN</v>
          </cell>
          <cell r="D498">
            <v>1</v>
          </cell>
        </row>
        <row r="499">
          <cell r="A499" t="str">
            <v>M1270</v>
          </cell>
          <cell r="B499" t="str">
            <v>ANTICORROSIVO GRIS</v>
          </cell>
          <cell r="C499" t="str">
            <v>GLN</v>
          </cell>
          <cell r="D499">
            <v>2.5000000000000001E-2</v>
          </cell>
        </row>
        <row r="500">
          <cell r="B500">
            <v>0</v>
          </cell>
          <cell r="C500">
            <v>0</v>
          </cell>
        </row>
        <row r="501">
          <cell r="B501">
            <v>0</v>
          </cell>
          <cell r="C501">
            <v>0</v>
          </cell>
        </row>
        <row r="503">
          <cell r="B503" t="str">
            <v>EQUIPO</v>
          </cell>
        </row>
        <row r="504">
          <cell r="B504" t="str">
            <v>HTA MENOR (5% de M. de O.)</v>
          </cell>
        </row>
        <row r="505">
          <cell r="A505">
            <v>0</v>
          </cell>
          <cell r="B505">
            <v>0</v>
          </cell>
          <cell r="C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</row>
        <row r="509">
          <cell r="B509" t="str">
            <v>MANO DE OBRA</v>
          </cell>
        </row>
        <row r="510">
          <cell r="A510" t="str">
            <v>M161</v>
          </cell>
          <cell r="B510" t="str">
            <v>M. DE O. CERRAJERO</v>
          </cell>
          <cell r="C510" t="str">
            <v>HR</v>
          </cell>
          <cell r="D510">
            <v>0.5</v>
          </cell>
        </row>
        <row r="511">
          <cell r="A511">
            <v>0</v>
          </cell>
          <cell r="B511">
            <v>0</v>
          </cell>
          <cell r="C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</row>
        <row r="515">
          <cell r="B515" t="str">
            <v>TRANSPORTE</v>
          </cell>
        </row>
        <row r="517">
          <cell r="A517">
            <v>0</v>
          </cell>
          <cell r="B517">
            <v>0</v>
          </cell>
          <cell r="C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</row>
        <row r="524">
          <cell r="A524" t="str">
            <v>CODIGO</v>
          </cell>
          <cell r="B524" t="str">
            <v>ITEM</v>
          </cell>
          <cell r="C524" t="str">
            <v>UNIDAD</v>
          </cell>
        </row>
        <row r="525">
          <cell r="A525" t="str">
            <v>Z310</v>
          </cell>
          <cell r="B525" t="str">
            <v>MARCO METÁLICO MURO 15  - 0.60-1.00 M</v>
          </cell>
          <cell r="C525" t="str">
            <v>UN.</v>
          </cell>
          <cell r="D525">
            <v>41185</v>
          </cell>
        </row>
        <row r="526">
          <cell r="B526" t="str">
            <v>CODIGO</v>
          </cell>
          <cell r="C526" t="str">
            <v>Z300</v>
          </cell>
        </row>
        <row r="527">
          <cell r="A527" t="str">
            <v>CODIGO</v>
          </cell>
          <cell r="B527" t="str">
            <v>RECURSOS</v>
          </cell>
          <cell r="C527" t="str">
            <v>UNIDAD</v>
          </cell>
          <cell r="D527" t="str">
            <v>CANT.</v>
          </cell>
        </row>
        <row r="528">
          <cell r="B528" t="str">
            <v>MATERIALES</v>
          </cell>
        </row>
        <row r="529">
          <cell r="A529" t="str">
            <v>M1311</v>
          </cell>
          <cell r="B529" t="str">
            <v>LAMINA DOBLADA MARCO METALICO MURO 15</v>
          </cell>
          <cell r="C529" t="str">
            <v>UN</v>
          </cell>
          <cell r="D529">
            <v>1</v>
          </cell>
        </row>
        <row r="530">
          <cell r="A530" t="str">
            <v>M1270</v>
          </cell>
          <cell r="B530" t="str">
            <v>ANTICORROSIVO GRIS</v>
          </cell>
          <cell r="C530" t="str">
            <v>GLN</v>
          </cell>
          <cell r="D530">
            <v>0.02</v>
          </cell>
        </row>
        <row r="531">
          <cell r="B531">
            <v>0</v>
          </cell>
          <cell r="C531">
            <v>0</v>
          </cell>
        </row>
        <row r="532">
          <cell r="B532">
            <v>0</v>
          </cell>
          <cell r="C532">
            <v>0</v>
          </cell>
        </row>
        <row r="534">
          <cell r="B534" t="str">
            <v>EQUIPO</v>
          </cell>
        </row>
        <row r="535">
          <cell r="B535" t="str">
            <v>HTA MENOR (5% de M. de O.)</v>
          </cell>
        </row>
        <row r="536">
          <cell r="A536">
            <v>0</v>
          </cell>
          <cell r="B536">
            <v>0</v>
          </cell>
          <cell r="C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</row>
        <row r="540">
          <cell r="B540" t="str">
            <v>MANO DE OBRA</v>
          </cell>
        </row>
        <row r="541">
          <cell r="A541" t="str">
            <v>M161</v>
          </cell>
          <cell r="B541" t="str">
            <v>M. DE O. CERRAJERO</v>
          </cell>
          <cell r="C541" t="str">
            <v>HR</v>
          </cell>
          <cell r="D541">
            <v>0.5</v>
          </cell>
        </row>
        <row r="542">
          <cell r="A542">
            <v>0</v>
          </cell>
          <cell r="B542">
            <v>0</v>
          </cell>
          <cell r="C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6">
          <cell r="B546" t="str">
            <v>TRANSPORTE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5">
          <cell r="A555" t="str">
            <v>CODIGO</v>
          </cell>
          <cell r="B555" t="str">
            <v>ITEM</v>
          </cell>
          <cell r="C555" t="str">
            <v>UNIDAD</v>
          </cell>
        </row>
        <row r="556">
          <cell r="A556" t="str">
            <v>Z330</v>
          </cell>
          <cell r="B556" t="str">
            <v>MARCO METÁLICO MURO 20  - 0.60-1.00 M</v>
          </cell>
          <cell r="C556" t="str">
            <v>UN.</v>
          </cell>
          <cell r="D556">
            <v>45965</v>
          </cell>
        </row>
        <row r="557">
          <cell r="B557" t="str">
            <v>CODIGO</v>
          </cell>
          <cell r="C557" t="str">
            <v>Z300</v>
          </cell>
        </row>
        <row r="558">
          <cell r="A558" t="str">
            <v>CODIGO</v>
          </cell>
          <cell r="B558" t="str">
            <v>RECURSOS</v>
          </cell>
          <cell r="C558" t="str">
            <v>UNIDAD</v>
          </cell>
          <cell r="D558" t="str">
            <v>CANT.</v>
          </cell>
        </row>
        <row r="559">
          <cell r="B559" t="str">
            <v>MATERIALES</v>
          </cell>
        </row>
        <row r="560">
          <cell r="A560" t="str">
            <v>M1312</v>
          </cell>
          <cell r="B560" t="str">
            <v>LAMINA DOBLADA MARCO METALICO MURO 20</v>
          </cell>
          <cell r="C560" t="str">
            <v>UN</v>
          </cell>
          <cell r="D560">
            <v>1</v>
          </cell>
        </row>
        <row r="561">
          <cell r="A561" t="str">
            <v>M1270</v>
          </cell>
          <cell r="B561" t="str">
            <v>ANTICORROSIVO GRIS</v>
          </cell>
          <cell r="C561" t="str">
            <v>GLN</v>
          </cell>
          <cell r="D561">
            <v>0.03</v>
          </cell>
        </row>
        <row r="562">
          <cell r="B562">
            <v>0</v>
          </cell>
          <cell r="C562">
            <v>0</v>
          </cell>
        </row>
        <row r="563">
          <cell r="B563">
            <v>0</v>
          </cell>
          <cell r="C563">
            <v>0</v>
          </cell>
        </row>
        <row r="565">
          <cell r="B565" t="str">
            <v>EQUIPO</v>
          </cell>
        </row>
        <row r="566">
          <cell r="B566" t="str">
            <v>HTA MENOR (5% de M. de O.)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1">
          <cell r="B571" t="str">
            <v>MANO DE OBRA</v>
          </cell>
        </row>
        <row r="572">
          <cell r="A572" t="str">
            <v>M161</v>
          </cell>
          <cell r="B572" t="str">
            <v>M. DE O. CERRAJERO</v>
          </cell>
          <cell r="C572" t="str">
            <v>HR</v>
          </cell>
          <cell r="D572">
            <v>0.5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7">
          <cell r="B577" t="str">
            <v>TRANSPORTE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617">
          <cell r="A617" t="str">
            <v>CODIGO</v>
          </cell>
          <cell r="B617" t="str">
            <v>ITEM</v>
          </cell>
          <cell r="C617" t="str">
            <v>UNIDAD</v>
          </cell>
        </row>
        <row r="618">
          <cell r="D618">
            <v>0</v>
          </cell>
        </row>
        <row r="619">
          <cell r="B619" t="str">
            <v>CODIGO</v>
          </cell>
        </row>
        <row r="620">
          <cell r="A620" t="str">
            <v>CODIGO</v>
          </cell>
          <cell r="B620" t="str">
            <v>RECURSOS</v>
          </cell>
          <cell r="C620" t="str">
            <v>UNIDAD</v>
          </cell>
          <cell r="D620" t="str">
            <v>CANT.</v>
          </cell>
        </row>
        <row r="621">
          <cell r="B621" t="str">
            <v>MATERIALES</v>
          </cell>
        </row>
        <row r="622">
          <cell r="B622">
            <v>0</v>
          </cell>
          <cell r="C622">
            <v>0</v>
          </cell>
        </row>
        <row r="623">
          <cell r="B623">
            <v>0</v>
          </cell>
          <cell r="C623">
            <v>0</v>
          </cell>
        </row>
        <row r="624">
          <cell r="B624">
            <v>0</v>
          </cell>
          <cell r="C624">
            <v>0</v>
          </cell>
        </row>
        <row r="625">
          <cell r="B625">
            <v>0</v>
          </cell>
          <cell r="C625">
            <v>0</v>
          </cell>
        </row>
        <row r="627">
          <cell r="B627" t="str">
            <v>EQUIPO</v>
          </cell>
        </row>
        <row r="628">
          <cell r="B628" t="str">
            <v>HTA MENOR (5% de M. de O.)</v>
          </cell>
        </row>
        <row r="629">
          <cell r="A629">
            <v>0</v>
          </cell>
          <cell r="B629">
            <v>0</v>
          </cell>
          <cell r="C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</row>
        <row r="631">
          <cell r="A631">
            <v>0</v>
          </cell>
          <cell r="B631">
            <v>0</v>
          </cell>
          <cell r="C631">
            <v>0</v>
          </cell>
        </row>
        <row r="633">
          <cell r="B633" t="str">
            <v>MANO DE OBRA</v>
          </cell>
        </row>
        <row r="634">
          <cell r="B634">
            <v>0</v>
          </cell>
          <cell r="C634">
            <v>0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9">
          <cell r="B639" t="str">
            <v>TRANSPORTE</v>
          </cell>
        </row>
        <row r="641">
          <cell r="A641">
            <v>0</v>
          </cell>
          <cell r="B641">
            <v>0</v>
          </cell>
          <cell r="C641">
            <v>0</v>
          </cell>
        </row>
        <row r="642">
          <cell r="A642">
            <v>0</v>
          </cell>
          <cell r="B642">
            <v>0</v>
          </cell>
          <cell r="C642">
            <v>0</v>
          </cell>
        </row>
        <row r="643">
          <cell r="A643">
            <v>0</v>
          </cell>
          <cell r="B643">
            <v>0</v>
          </cell>
          <cell r="C643">
            <v>0</v>
          </cell>
        </row>
        <row r="648">
          <cell r="A648" t="str">
            <v>CODIGO</v>
          </cell>
          <cell r="B648" t="str">
            <v>ITEM</v>
          </cell>
          <cell r="C648" t="str">
            <v>UNIDAD</v>
          </cell>
        </row>
        <row r="649">
          <cell r="D649">
            <v>0</v>
          </cell>
        </row>
        <row r="650">
          <cell r="B650" t="str">
            <v>CODIGO</v>
          </cell>
        </row>
        <row r="651">
          <cell r="A651" t="str">
            <v>CODIGO</v>
          </cell>
          <cell r="B651" t="str">
            <v>RECURSOS</v>
          </cell>
          <cell r="C651" t="str">
            <v>UNIDAD</v>
          </cell>
          <cell r="D651" t="str">
            <v>CANT.</v>
          </cell>
        </row>
        <row r="652">
          <cell r="B652" t="str">
            <v>MATERIALES</v>
          </cell>
        </row>
        <row r="653">
          <cell r="B653">
            <v>0</v>
          </cell>
          <cell r="C653">
            <v>0</v>
          </cell>
        </row>
        <row r="654">
          <cell r="B654">
            <v>0</v>
          </cell>
          <cell r="C654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8">
          <cell r="B658" t="str">
            <v>EQUIPO</v>
          </cell>
        </row>
        <row r="659">
          <cell r="B659" t="str">
            <v>HTA MENOR (5% de M. de O.)</v>
          </cell>
        </row>
        <row r="660">
          <cell r="A660">
            <v>0</v>
          </cell>
          <cell r="B660">
            <v>0</v>
          </cell>
          <cell r="C660">
            <v>0</v>
          </cell>
        </row>
        <row r="661">
          <cell r="A661">
            <v>0</v>
          </cell>
          <cell r="B661">
            <v>0</v>
          </cell>
          <cell r="C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</row>
        <row r="664">
          <cell r="B664" t="str">
            <v>MANO DE OBRA</v>
          </cell>
        </row>
        <row r="665">
          <cell r="B665">
            <v>0</v>
          </cell>
          <cell r="C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</row>
        <row r="668">
          <cell r="A668">
            <v>0</v>
          </cell>
          <cell r="B668">
            <v>0</v>
          </cell>
          <cell r="C668">
            <v>0</v>
          </cell>
        </row>
        <row r="670">
          <cell r="B670" t="str">
            <v>TRANSPORTE</v>
          </cell>
        </row>
        <row r="672">
          <cell r="A672">
            <v>0</v>
          </cell>
          <cell r="B672">
            <v>0</v>
          </cell>
          <cell r="C672">
            <v>0</v>
          </cell>
        </row>
        <row r="673">
          <cell r="A673">
            <v>0</v>
          </cell>
          <cell r="B673">
            <v>0</v>
          </cell>
          <cell r="C673">
            <v>0</v>
          </cell>
        </row>
        <row r="674">
          <cell r="A674">
            <v>0</v>
          </cell>
          <cell r="B674">
            <v>0</v>
          </cell>
          <cell r="C674">
            <v>0</v>
          </cell>
        </row>
        <row r="679">
          <cell r="A679" t="str">
            <v>CODIGO</v>
          </cell>
          <cell r="B679" t="str">
            <v>ITEM</v>
          </cell>
          <cell r="C679" t="str">
            <v>UNIDAD</v>
          </cell>
        </row>
        <row r="680">
          <cell r="D680">
            <v>0</v>
          </cell>
        </row>
        <row r="681">
          <cell r="B681" t="str">
            <v>CODIGO</v>
          </cell>
        </row>
        <row r="682">
          <cell r="A682" t="str">
            <v>CODIGO</v>
          </cell>
          <cell r="B682" t="str">
            <v>RECURSOS</v>
          </cell>
          <cell r="C682" t="str">
            <v>UNIDAD</v>
          </cell>
          <cell r="D682" t="str">
            <v>CANT.</v>
          </cell>
        </row>
        <row r="683">
          <cell r="B683" t="str">
            <v>MATERIALES</v>
          </cell>
        </row>
        <row r="684">
          <cell r="B684">
            <v>0</v>
          </cell>
          <cell r="C684">
            <v>0</v>
          </cell>
        </row>
        <row r="685">
          <cell r="B685">
            <v>0</v>
          </cell>
          <cell r="C685">
            <v>0</v>
          </cell>
        </row>
        <row r="686">
          <cell r="B686">
            <v>0</v>
          </cell>
          <cell r="C686">
            <v>0</v>
          </cell>
        </row>
        <row r="687">
          <cell r="B687">
            <v>0</v>
          </cell>
          <cell r="C687">
            <v>0</v>
          </cell>
        </row>
        <row r="689">
          <cell r="B689" t="str">
            <v>EQUIPO</v>
          </cell>
        </row>
        <row r="690">
          <cell r="B690" t="str">
            <v>HTA MENOR (5% de M. de O.)</v>
          </cell>
        </row>
        <row r="691">
          <cell r="A691">
            <v>0</v>
          </cell>
          <cell r="B691">
            <v>0</v>
          </cell>
          <cell r="C691">
            <v>0</v>
          </cell>
        </row>
        <row r="692">
          <cell r="A692">
            <v>0</v>
          </cell>
          <cell r="B692">
            <v>0</v>
          </cell>
          <cell r="C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</row>
        <row r="695">
          <cell r="B695" t="str">
            <v>MANO DE OBRA</v>
          </cell>
        </row>
        <row r="696">
          <cell r="B696">
            <v>0</v>
          </cell>
          <cell r="C696">
            <v>0</v>
          </cell>
        </row>
        <row r="697">
          <cell r="A697">
            <v>0</v>
          </cell>
          <cell r="B697">
            <v>0</v>
          </cell>
          <cell r="C697">
            <v>0</v>
          </cell>
        </row>
        <row r="698">
          <cell r="A698">
            <v>0</v>
          </cell>
          <cell r="B698">
            <v>0</v>
          </cell>
          <cell r="C698">
            <v>0</v>
          </cell>
        </row>
        <row r="699">
          <cell r="A699">
            <v>0</v>
          </cell>
          <cell r="B699">
            <v>0</v>
          </cell>
          <cell r="C699">
            <v>0</v>
          </cell>
        </row>
        <row r="701">
          <cell r="B701" t="str">
            <v>TRANSPORTE</v>
          </cell>
        </row>
        <row r="703">
          <cell r="A703">
            <v>0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>
            <v>0</v>
          </cell>
          <cell r="B705">
            <v>0</v>
          </cell>
          <cell r="C705">
            <v>0</v>
          </cell>
        </row>
        <row r="710">
          <cell r="A710" t="str">
            <v>CODIGO</v>
          </cell>
          <cell r="B710" t="str">
            <v>ITEM</v>
          </cell>
          <cell r="C710" t="str">
            <v>UNIDAD</v>
          </cell>
        </row>
        <row r="711">
          <cell r="D711">
            <v>0</v>
          </cell>
        </row>
        <row r="712">
          <cell r="B712" t="str">
            <v>CODIGO</v>
          </cell>
        </row>
        <row r="713">
          <cell r="A713" t="str">
            <v>CODIGO</v>
          </cell>
          <cell r="B713" t="str">
            <v>RECURSOS</v>
          </cell>
          <cell r="C713" t="str">
            <v>UNIDAD</v>
          </cell>
          <cell r="D713" t="str">
            <v>CANT.</v>
          </cell>
        </row>
        <row r="714">
          <cell r="B714" t="str">
            <v>MATERIALES</v>
          </cell>
        </row>
        <row r="715">
          <cell r="B715">
            <v>0</v>
          </cell>
          <cell r="C715">
            <v>0</v>
          </cell>
        </row>
        <row r="716">
          <cell r="B716">
            <v>0</v>
          </cell>
          <cell r="C716">
            <v>0</v>
          </cell>
        </row>
        <row r="717">
          <cell r="B717">
            <v>0</v>
          </cell>
          <cell r="C717">
            <v>0</v>
          </cell>
        </row>
        <row r="718">
          <cell r="B718">
            <v>0</v>
          </cell>
          <cell r="C718">
            <v>0</v>
          </cell>
        </row>
        <row r="720">
          <cell r="B720" t="str">
            <v>EQUIPO</v>
          </cell>
        </row>
        <row r="721">
          <cell r="B721" t="str">
            <v>HTA MENOR (5% de M. de O.)</v>
          </cell>
        </row>
        <row r="722">
          <cell r="A722">
            <v>0</v>
          </cell>
          <cell r="B722">
            <v>0</v>
          </cell>
          <cell r="C722">
            <v>0</v>
          </cell>
        </row>
        <row r="723">
          <cell r="A723">
            <v>0</v>
          </cell>
          <cell r="B723">
            <v>0</v>
          </cell>
          <cell r="C723">
            <v>0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6">
          <cell r="B726" t="str">
            <v>MANO DE OBRA</v>
          </cell>
        </row>
        <row r="727">
          <cell r="B727">
            <v>0</v>
          </cell>
          <cell r="C727">
            <v>0</v>
          </cell>
        </row>
        <row r="728">
          <cell r="A728">
            <v>0</v>
          </cell>
          <cell r="B728">
            <v>0</v>
          </cell>
          <cell r="C728">
            <v>0</v>
          </cell>
        </row>
        <row r="729">
          <cell r="A729">
            <v>0</v>
          </cell>
          <cell r="B729">
            <v>0</v>
          </cell>
          <cell r="C729">
            <v>0</v>
          </cell>
        </row>
        <row r="730">
          <cell r="A730">
            <v>0</v>
          </cell>
          <cell r="B730">
            <v>0</v>
          </cell>
          <cell r="C730">
            <v>0</v>
          </cell>
        </row>
        <row r="732">
          <cell r="B732" t="str">
            <v>TRANSPORTE</v>
          </cell>
        </row>
        <row r="734">
          <cell r="A734">
            <v>0</v>
          </cell>
          <cell r="B734">
            <v>0</v>
          </cell>
          <cell r="C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</row>
        <row r="741">
          <cell r="A741" t="str">
            <v>CODIGO</v>
          </cell>
          <cell r="B741" t="str">
            <v>ITEM</v>
          </cell>
          <cell r="C741" t="str">
            <v>UNIDAD</v>
          </cell>
        </row>
        <row r="742">
          <cell r="D742">
            <v>0</v>
          </cell>
        </row>
        <row r="743">
          <cell r="B743" t="str">
            <v>CODIGO</v>
          </cell>
        </row>
        <row r="744">
          <cell r="A744" t="str">
            <v>CODIGO</v>
          </cell>
          <cell r="B744" t="str">
            <v>RECURSOS</v>
          </cell>
          <cell r="C744" t="str">
            <v>UNIDAD</v>
          </cell>
          <cell r="D744" t="str">
            <v>CANT.</v>
          </cell>
        </row>
        <row r="745">
          <cell r="B745" t="str">
            <v>MATERIALES</v>
          </cell>
        </row>
        <row r="746">
          <cell r="B746">
            <v>0</v>
          </cell>
          <cell r="C746">
            <v>0</v>
          </cell>
        </row>
        <row r="747">
          <cell r="B747">
            <v>0</v>
          </cell>
          <cell r="C747">
            <v>0</v>
          </cell>
        </row>
        <row r="748">
          <cell r="B748">
            <v>0</v>
          </cell>
          <cell r="C748">
            <v>0</v>
          </cell>
        </row>
        <row r="749">
          <cell r="B749">
            <v>0</v>
          </cell>
          <cell r="C749">
            <v>0</v>
          </cell>
        </row>
        <row r="751">
          <cell r="B751" t="str">
            <v>EQUIPO</v>
          </cell>
        </row>
        <row r="752">
          <cell r="B752" t="str">
            <v>HTA MENOR (5% de M. de O.)</v>
          </cell>
        </row>
        <row r="753">
          <cell r="A753">
            <v>0</v>
          </cell>
          <cell r="B753">
            <v>0</v>
          </cell>
          <cell r="C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</row>
        <row r="757">
          <cell r="B757" t="str">
            <v>MANO DE OBRA</v>
          </cell>
        </row>
        <row r="758">
          <cell r="B758">
            <v>0</v>
          </cell>
          <cell r="C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</row>
        <row r="763">
          <cell r="B763" t="str">
            <v>TRANSPORTE</v>
          </cell>
        </row>
        <row r="765">
          <cell r="A765">
            <v>0</v>
          </cell>
          <cell r="B765">
            <v>0</v>
          </cell>
          <cell r="C765">
            <v>0</v>
          </cell>
        </row>
        <row r="766">
          <cell r="A766">
            <v>0</v>
          </cell>
          <cell r="B766">
            <v>0</v>
          </cell>
          <cell r="C766">
            <v>0</v>
          </cell>
        </row>
        <row r="767">
          <cell r="A767">
            <v>0</v>
          </cell>
          <cell r="B767">
            <v>0</v>
          </cell>
          <cell r="C767">
            <v>0</v>
          </cell>
        </row>
        <row r="772">
          <cell r="A772" t="str">
            <v>CODIGO</v>
          </cell>
          <cell r="B772" t="str">
            <v>ITEM</v>
          </cell>
          <cell r="C772" t="str">
            <v>UNIDAD</v>
          </cell>
        </row>
        <row r="773">
          <cell r="D773">
            <v>0</v>
          </cell>
        </row>
        <row r="774">
          <cell r="B774" t="str">
            <v>CODIGO</v>
          </cell>
        </row>
        <row r="775">
          <cell r="A775" t="str">
            <v>CODIGO</v>
          </cell>
          <cell r="B775" t="str">
            <v>RECURSOS</v>
          </cell>
          <cell r="C775" t="str">
            <v>UNIDAD</v>
          </cell>
          <cell r="D775" t="str">
            <v>CANT.</v>
          </cell>
        </row>
        <row r="776">
          <cell r="B776" t="str">
            <v>MATERIALES</v>
          </cell>
        </row>
        <row r="777">
          <cell r="B777">
            <v>0</v>
          </cell>
          <cell r="C777">
            <v>0</v>
          </cell>
        </row>
        <row r="778">
          <cell r="B778">
            <v>0</v>
          </cell>
          <cell r="C778">
            <v>0</v>
          </cell>
        </row>
        <row r="779">
          <cell r="B779">
            <v>0</v>
          </cell>
          <cell r="C779">
            <v>0</v>
          </cell>
        </row>
        <row r="780">
          <cell r="B780">
            <v>0</v>
          </cell>
          <cell r="C780">
            <v>0</v>
          </cell>
        </row>
        <row r="782">
          <cell r="B782" t="str">
            <v>EQUIPO</v>
          </cell>
        </row>
        <row r="783">
          <cell r="B783" t="str">
            <v>HTA MENOR (5% de M. de O.)</v>
          </cell>
        </row>
        <row r="784">
          <cell r="A784">
            <v>0</v>
          </cell>
          <cell r="B784">
            <v>0</v>
          </cell>
          <cell r="C784">
            <v>0</v>
          </cell>
        </row>
        <row r="785">
          <cell r="A785">
            <v>0</v>
          </cell>
          <cell r="B785">
            <v>0</v>
          </cell>
          <cell r="C785">
            <v>0</v>
          </cell>
        </row>
        <row r="786">
          <cell r="A786">
            <v>0</v>
          </cell>
          <cell r="B786">
            <v>0</v>
          </cell>
          <cell r="C786">
            <v>0</v>
          </cell>
        </row>
        <row r="788">
          <cell r="B788" t="str">
            <v>MANO DE OBRA</v>
          </cell>
        </row>
        <row r="789">
          <cell r="B789">
            <v>0</v>
          </cell>
          <cell r="C789">
            <v>0</v>
          </cell>
        </row>
        <row r="790">
          <cell r="A790">
            <v>0</v>
          </cell>
          <cell r="B790">
            <v>0</v>
          </cell>
          <cell r="C790">
            <v>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>
            <v>0</v>
          </cell>
          <cell r="B792">
            <v>0</v>
          </cell>
          <cell r="C792">
            <v>0</v>
          </cell>
        </row>
        <row r="794">
          <cell r="B794" t="str">
            <v>TRANSPORTE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803">
          <cell r="A803" t="str">
            <v>CODIGO</v>
          </cell>
          <cell r="B803" t="str">
            <v>ITEM</v>
          </cell>
          <cell r="C803" t="str">
            <v>UNIDAD</v>
          </cell>
        </row>
        <row r="804">
          <cell r="D804">
            <v>0</v>
          </cell>
        </row>
        <row r="805">
          <cell r="B805" t="str">
            <v>CODIGO</v>
          </cell>
        </row>
        <row r="806">
          <cell r="A806" t="str">
            <v>CODIGO</v>
          </cell>
          <cell r="B806" t="str">
            <v>RECURSOS</v>
          </cell>
          <cell r="C806" t="str">
            <v>UNIDAD</v>
          </cell>
          <cell r="D806" t="str">
            <v>CANT.</v>
          </cell>
        </row>
        <row r="807">
          <cell r="B807" t="str">
            <v>MATERIALES</v>
          </cell>
        </row>
        <row r="808">
          <cell r="B808">
            <v>0</v>
          </cell>
          <cell r="C808">
            <v>0</v>
          </cell>
        </row>
        <row r="809">
          <cell r="B809">
            <v>0</v>
          </cell>
          <cell r="C809">
            <v>0</v>
          </cell>
        </row>
        <row r="810">
          <cell r="B810">
            <v>0</v>
          </cell>
          <cell r="C810">
            <v>0</v>
          </cell>
        </row>
        <row r="811">
          <cell r="B811">
            <v>0</v>
          </cell>
          <cell r="C811">
            <v>0</v>
          </cell>
        </row>
        <row r="813">
          <cell r="B813" t="str">
            <v>EQUIPO</v>
          </cell>
        </row>
        <row r="814">
          <cell r="B814" t="str">
            <v>HTA MENOR (5% de M. de O.)</v>
          </cell>
        </row>
        <row r="815">
          <cell r="A815">
            <v>0</v>
          </cell>
          <cell r="B815">
            <v>0</v>
          </cell>
          <cell r="C815">
            <v>0</v>
          </cell>
        </row>
        <row r="816">
          <cell r="A816">
            <v>0</v>
          </cell>
          <cell r="B816">
            <v>0</v>
          </cell>
          <cell r="C816">
            <v>0</v>
          </cell>
        </row>
        <row r="817">
          <cell r="A817">
            <v>0</v>
          </cell>
          <cell r="B817">
            <v>0</v>
          </cell>
          <cell r="C817">
            <v>0</v>
          </cell>
        </row>
        <row r="819">
          <cell r="B819" t="str">
            <v>MANO DE OBRA</v>
          </cell>
        </row>
        <row r="820">
          <cell r="B820">
            <v>0</v>
          </cell>
          <cell r="C820">
            <v>0</v>
          </cell>
        </row>
        <row r="821">
          <cell r="A821">
            <v>0</v>
          </cell>
          <cell r="B821">
            <v>0</v>
          </cell>
          <cell r="C821">
            <v>0</v>
          </cell>
        </row>
        <row r="822">
          <cell r="A822">
            <v>0</v>
          </cell>
          <cell r="B822">
            <v>0</v>
          </cell>
          <cell r="C822">
            <v>0</v>
          </cell>
        </row>
        <row r="823">
          <cell r="A823">
            <v>0</v>
          </cell>
          <cell r="B823">
            <v>0</v>
          </cell>
          <cell r="C823">
            <v>0</v>
          </cell>
        </row>
        <row r="825">
          <cell r="B825" t="str">
            <v>TRANSPORTE</v>
          </cell>
        </row>
        <row r="827">
          <cell r="A827">
            <v>0</v>
          </cell>
          <cell r="B827">
            <v>0</v>
          </cell>
          <cell r="C827">
            <v>0</v>
          </cell>
        </row>
        <row r="828">
          <cell r="A828">
            <v>0</v>
          </cell>
          <cell r="B828">
            <v>0</v>
          </cell>
          <cell r="C828">
            <v>0</v>
          </cell>
        </row>
        <row r="829">
          <cell r="A829">
            <v>0</v>
          </cell>
          <cell r="B829">
            <v>0</v>
          </cell>
          <cell r="C829">
            <v>0</v>
          </cell>
        </row>
        <row r="834">
          <cell r="A834" t="str">
            <v>CODIGO</v>
          </cell>
          <cell r="B834" t="str">
            <v>ITEM</v>
          </cell>
          <cell r="C834" t="str">
            <v>UNIDAD</v>
          </cell>
        </row>
        <row r="835">
          <cell r="D835">
            <v>0</v>
          </cell>
        </row>
        <row r="836">
          <cell r="B836" t="str">
            <v>CODIGO</v>
          </cell>
        </row>
        <row r="837">
          <cell r="A837" t="str">
            <v>CODIGO</v>
          </cell>
          <cell r="B837" t="str">
            <v>RECURSOS</v>
          </cell>
          <cell r="C837" t="str">
            <v>UNIDAD</v>
          </cell>
          <cell r="D837" t="str">
            <v>CANT.</v>
          </cell>
        </row>
        <row r="838">
          <cell r="B838" t="str">
            <v>MATERIALES</v>
          </cell>
        </row>
        <row r="839">
          <cell r="B839">
            <v>0</v>
          </cell>
          <cell r="C839">
            <v>0</v>
          </cell>
        </row>
        <row r="840">
          <cell r="B840">
            <v>0</v>
          </cell>
          <cell r="C840">
            <v>0</v>
          </cell>
        </row>
        <row r="841">
          <cell r="B841">
            <v>0</v>
          </cell>
          <cell r="C841">
            <v>0</v>
          </cell>
        </row>
        <row r="842">
          <cell r="B842">
            <v>0</v>
          </cell>
          <cell r="C842">
            <v>0</v>
          </cell>
        </row>
        <row r="844">
          <cell r="B844" t="str">
            <v>EQUIPO</v>
          </cell>
        </row>
        <row r="845">
          <cell r="B845" t="str">
            <v>HTA MENOR (5% de M. de O.)</v>
          </cell>
        </row>
        <row r="846">
          <cell r="A846">
            <v>0</v>
          </cell>
          <cell r="B846">
            <v>0</v>
          </cell>
          <cell r="C846">
            <v>0</v>
          </cell>
        </row>
        <row r="847">
          <cell r="A847">
            <v>0</v>
          </cell>
          <cell r="B847">
            <v>0</v>
          </cell>
          <cell r="C847">
            <v>0</v>
          </cell>
        </row>
        <row r="848">
          <cell r="A848">
            <v>0</v>
          </cell>
          <cell r="B848">
            <v>0</v>
          </cell>
          <cell r="C848">
            <v>0</v>
          </cell>
        </row>
        <row r="850">
          <cell r="B850" t="str">
            <v>MANO DE OBRA</v>
          </cell>
        </row>
        <row r="851">
          <cell r="B851">
            <v>0</v>
          </cell>
          <cell r="C851">
            <v>0</v>
          </cell>
        </row>
        <row r="852">
          <cell r="A852">
            <v>0</v>
          </cell>
          <cell r="B852">
            <v>0</v>
          </cell>
          <cell r="C852">
            <v>0</v>
          </cell>
        </row>
        <row r="853">
          <cell r="A853">
            <v>0</v>
          </cell>
          <cell r="B853">
            <v>0</v>
          </cell>
          <cell r="C853">
            <v>0</v>
          </cell>
        </row>
        <row r="854">
          <cell r="A854">
            <v>0</v>
          </cell>
          <cell r="B854">
            <v>0</v>
          </cell>
          <cell r="C854">
            <v>0</v>
          </cell>
        </row>
        <row r="856">
          <cell r="B856" t="str">
            <v>TRANSPORTE</v>
          </cell>
        </row>
        <row r="858">
          <cell r="A858">
            <v>0</v>
          </cell>
          <cell r="B858">
            <v>0</v>
          </cell>
          <cell r="C858">
            <v>0</v>
          </cell>
        </row>
        <row r="859">
          <cell r="A859">
            <v>0</v>
          </cell>
          <cell r="B859">
            <v>0</v>
          </cell>
          <cell r="C859">
            <v>0</v>
          </cell>
        </row>
        <row r="860">
          <cell r="A860">
            <v>0</v>
          </cell>
          <cell r="B860">
            <v>0</v>
          </cell>
          <cell r="C860">
            <v>0</v>
          </cell>
        </row>
        <row r="865">
          <cell r="A865" t="str">
            <v>CODIGO</v>
          </cell>
          <cell r="B865" t="str">
            <v>ITEM</v>
          </cell>
          <cell r="C865" t="str">
            <v>UNIDAD</v>
          </cell>
        </row>
        <row r="866">
          <cell r="D866">
            <v>0</v>
          </cell>
        </row>
        <row r="867">
          <cell r="B867" t="str">
            <v>CODIGO</v>
          </cell>
        </row>
        <row r="868">
          <cell r="A868" t="str">
            <v>CODIGO</v>
          </cell>
          <cell r="B868" t="str">
            <v>RECURSOS</v>
          </cell>
          <cell r="C868" t="str">
            <v>UNIDAD</v>
          </cell>
          <cell r="D868" t="str">
            <v>CANT.</v>
          </cell>
        </row>
        <row r="869">
          <cell r="B869" t="str">
            <v>MATERIALES</v>
          </cell>
        </row>
        <row r="870">
          <cell r="B870">
            <v>0</v>
          </cell>
          <cell r="C870">
            <v>0</v>
          </cell>
        </row>
        <row r="871">
          <cell r="B871">
            <v>0</v>
          </cell>
          <cell r="C871">
            <v>0</v>
          </cell>
        </row>
        <row r="872">
          <cell r="B872">
            <v>0</v>
          </cell>
          <cell r="C872">
            <v>0</v>
          </cell>
        </row>
        <row r="873">
          <cell r="B873">
            <v>0</v>
          </cell>
          <cell r="C873">
            <v>0</v>
          </cell>
        </row>
        <row r="875">
          <cell r="B875" t="str">
            <v>EQUIPO</v>
          </cell>
        </row>
        <row r="876">
          <cell r="B876" t="str">
            <v>HTA MENOR (5% de M. de O.)</v>
          </cell>
        </row>
        <row r="877">
          <cell r="A877">
            <v>0</v>
          </cell>
          <cell r="B877">
            <v>0</v>
          </cell>
          <cell r="C877">
            <v>0</v>
          </cell>
        </row>
        <row r="878">
          <cell r="A878">
            <v>0</v>
          </cell>
          <cell r="B878">
            <v>0</v>
          </cell>
          <cell r="C878">
            <v>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1">
          <cell r="B881" t="str">
            <v>MANO DE OBRA</v>
          </cell>
        </row>
        <row r="882"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7">
          <cell r="B887" t="str">
            <v>TRANSPORTE</v>
          </cell>
        </row>
        <row r="889">
          <cell r="A889">
            <v>0</v>
          </cell>
          <cell r="B889">
            <v>0</v>
          </cell>
          <cell r="C889">
            <v>0</v>
          </cell>
        </row>
        <row r="890">
          <cell r="A890">
            <v>0</v>
          </cell>
          <cell r="B890">
            <v>0</v>
          </cell>
          <cell r="C890">
            <v>0</v>
          </cell>
        </row>
        <row r="891">
          <cell r="A891">
            <v>0</v>
          </cell>
          <cell r="B891">
            <v>0</v>
          </cell>
          <cell r="C891">
            <v>0</v>
          </cell>
        </row>
        <row r="896">
          <cell r="A896" t="str">
            <v>CODIGO</v>
          </cell>
          <cell r="B896" t="str">
            <v>ITEM</v>
          </cell>
          <cell r="C896" t="str">
            <v>UNIDAD</v>
          </cell>
        </row>
        <row r="897">
          <cell r="D897">
            <v>0</v>
          </cell>
        </row>
        <row r="898">
          <cell r="B898" t="str">
            <v>CODIGO</v>
          </cell>
        </row>
        <row r="899">
          <cell r="A899" t="str">
            <v>CODIGO</v>
          </cell>
          <cell r="B899" t="str">
            <v>RECURSOS</v>
          </cell>
          <cell r="C899" t="str">
            <v>UNIDAD</v>
          </cell>
          <cell r="D899" t="str">
            <v>CANT.</v>
          </cell>
        </row>
        <row r="900">
          <cell r="B900" t="str">
            <v>MATERIALES</v>
          </cell>
        </row>
        <row r="901">
          <cell r="B901">
            <v>0</v>
          </cell>
          <cell r="C901">
            <v>0</v>
          </cell>
        </row>
        <row r="902">
          <cell r="B902">
            <v>0</v>
          </cell>
          <cell r="C902">
            <v>0</v>
          </cell>
        </row>
        <row r="903">
          <cell r="B903">
            <v>0</v>
          </cell>
          <cell r="C903">
            <v>0</v>
          </cell>
        </row>
        <row r="904">
          <cell r="B904">
            <v>0</v>
          </cell>
          <cell r="C904">
            <v>0</v>
          </cell>
        </row>
        <row r="906">
          <cell r="B906" t="str">
            <v>EQUIPO</v>
          </cell>
        </row>
        <row r="907">
          <cell r="B907" t="str">
            <v>HTA MENOR (5% de M. de O.)</v>
          </cell>
        </row>
        <row r="908">
          <cell r="A908">
            <v>0</v>
          </cell>
          <cell r="B908">
            <v>0</v>
          </cell>
          <cell r="C908">
            <v>0</v>
          </cell>
        </row>
        <row r="909">
          <cell r="A909">
            <v>0</v>
          </cell>
          <cell r="B909">
            <v>0</v>
          </cell>
          <cell r="C909">
            <v>0</v>
          </cell>
        </row>
        <row r="910">
          <cell r="A910">
            <v>0</v>
          </cell>
          <cell r="B910">
            <v>0</v>
          </cell>
          <cell r="C910">
            <v>0</v>
          </cell>
        </row>
        <row r="912">
          <cell r="B912" t="str">
            <v>MANO DE OBRA</v>
          </cell>
        </row>
        <row r="913">
          <cell r="B913">
            <v>0</v>
          </cell>
          <cell r="C913">
            <v>0</v>
          </cell>
        </row>
        <row r="914">
          <cell r="A914">
            <v>0</v>
          </cell>
          <cell r="B914">
            <v>0</v>
          </cell>
          <cell r="C914">
            <v>0</v>
          </cell>
        </row>
        <row r="915">
          <cell r="A915">
            <v>0</v>
          </cell>
          <cell r="B915">
            <v>0</v>
          </cell>
          <cell r="C915">
            <v>0</v>
          </cell>
        </row>
        <row r="916">
          <cell r="A916">
            <v>0</v>
          </cell>
          <cell r="B916">
            <v>0</v>
          </cell>
          <cell r="C916">
            <v>0</v>
          </cell>
        </row>
        <row r="918">
          <cell r="B918" t="str">
            <v>TRANSPORTE</v>
          </cell>
        </row>
        <row r="920">
          <cell r="A920">
            <v>0</v>
          </cell>
          <cell r="B920">
            <v>0</v>
          </cell>
          <cell r="C920">
            <v>0</v>
          </cell>
        </row>
        <row r="921">
          <cell r="A921">
            <v>0</v>
          </cell>
          <cell r="B921">
            <v>0</v>
          </cell>
          <cell r="C921">
            <v>0</v>
          </cell>
        </row>
        <row r="922">
          <cell r="A922">
            <v>0</v>
          </cell>
          <cell r="B922">
            <v>0</v>
          </cell>
          <cell r="C922">
            <v>0</v>
          </cell>
        </row>
        <row r="927">
          <cell r="A927" t="str">
            <v>CODIGO</v>
          </cell>
          <cell r="B927" t="str">
            <v>ITEM</v>
          </cell>
          <cell r="C927" t="str">
            <v>UNIDAD</v>
          </cell>
        </row>
        <row r="928">
          <cell r="D928">
            <v>0</v>
          </cell>
        </row>
        <row r="929">
          <cell r="B929" t="str">
            <v>CODIGO</v>
          </cell>
        </row>
        <row r="930">
          <cell r="A930" t="str">
            <v>CODIGO</v>
          </cell>
          <cell r="B930" t="str">
            <v>RECURSOS</v>
          </cell>
          <cell r="C930" t="str">
            <v>UNIDAD</v>
          </cell>
          <cell r="D930" t="str">
            <v>CANT.</v>
          </cell>
        </row>
        <row r="931">
          <cell r="B931" t="str">
            <v>MATERIALES</v>
          </cell>
        </row>
        <row r="932">
          <cell r="B932">
            <v>0</v>
          </cell>
          <cell r="C932">
            <v>0</v>
          </cell>
        </row>
        <row r="933">
          <cell r="B933">
            <v>0</v>
          </cell>
          <cell r="C933">
            <v>0</v>
          </cell>
        </row>
        <row r="934">
          <cell r="B934">
            <v>0</v>
          </cell>
          <cell r="C934">
            <v>0</v>
          </cell>
        </row>
        <row r="935">
          <cell r="B935">
            <v>0</v>
          </cell>
          <cell r="C935">
            <v>0</v>
          </cell>
        </row>
        <row r="937">
          <cell r="B937" t="str">
            <v>EQUIPO</v>
          </cell>
        </row>
        <row r="938">
          <cell r="B938" t="str">
            <v>HTA MENOR (5% de M. de O.)</v>
          </cell>
        </row>
        <row r="939">
          <cell r="A939">
            <v>0</v>
          </cell>
          <cell r="B939">
            <v>0</v>
          </cell>
          <cell r="C939">
            <v>0</v>
          </cell>
        </row>
        <row r="940">
          <cell r="A940">
            <v>0</v>
          </cell>
          <cell r="B940">
            <v>0</v>
          </cell>
          <cell r="C940">
            <v>0</v>
          </cell>
        </row>
        <row r="941">
          <cell r="A941">
            <v>0</v>
          </cell>
          <cell r="B941">
            <v>0</v>
          </cell>
          <cell r="C941">
            <v>0</v>
          </cell>
        </row>
        <row r="943">
          <cell r="B943" t="str">
            <v>MANO DE OBRA</v>
          </cell>
        </row>
        <row r="944">
          <cell r="B944">
            <v>0</v>
          </cell>
          <cell r="C944">
            <v>0</v>
          </cell>
        </row>
        <row r="945">
          <cell r="A945">
            <v>0</v>
          </cell>
          <cell r="B945">
            <v>0</v>
          </cell>
          <cell r="C945">
            <v>0</v>
          </cell>
        </row>
        <row r="946">
          <cell r="A946">
            <v>0</v>
          </cell>
          <cell r="B946">
            <v>0</v>
          </cell>
          <cell r="C946">
            <v>0</v>
          </cell>
        </row>
        <row r="947">
          <cell r="A947">
            <v>0</v>
          </cell>
          <cell r="B947">
            <v>0</v>
          </cell>
          <cell r="C947">
            <v>0</v>
          </cell>
        </row>
        <row r="949">
          <cell r="B949" t="str">
            <v>TRANSPORTE</v>
          </cell>
        </row>
        <row r="951">
          <cell r="A951">
            <v>0</v>
          </cell>
          <cell r="B951">
            <v>0</v>
          </cell>
          <cell r="C951">
            <v>0</v>
          </cell>
        </row>
        <row r="952">
          <cell r="A952">
            <v>0</v>
          </cell>
          <cell r="B952">
            <v>0</v>
          </cell>
          <cell r="C952">
            <v>0</v>
          </cell>
        </row>
        <row r="953">
          <cell r="A953">
            <v>0</v>
          </cell>
          <cell r="B953">
            <v>0</v>
          </cell>
          <cell r="C953">
            <v>0</v>
          </cell>
        </row>
        <row r="959">
          <cell r="A959" t="str">
            <v>CODIGO</v>
          </cell>
          <cell r="B959" t="str">
            <v>ITEM</v>
          </cell>
          <cell r="C959" t="str">
            <v>UNIDAD</v>
          </cell>
        </row>
        <row r="960">
          <cell r="D960">
            <v>0</v>
          </cell>
        </row>
        <row r="961">
          <cell r="B961" t="str">
            <v>CODIGO</v>
          </cell>
        </row>
        <row r="962">
          <cell r="A962" t="str">
            <v>CODIGO</v>
          </cell>
          <cell r="B962" t="str">
            <v>RECURSOS</v>
          </cell>
          <cell r="C962" t="str">
            <v>UNIDAD</v>
          </cell>
          <cell r="D962" t="str">
            <v>CANT.</v>
          </cell>
        </row>
        <row r="963">
          <cell r="B963" t="str">
            <v>MATERIALES</v>
          </cell>
        </row>
        <row r="964">
          <cell r="B964">
            <v>0</v>
          </cell>
          <cell r="C964">
            <v>0</v>
          </cell>
        </row>
        <row r="965">
          <cell r="B965">
            <v>0</v>
          </cell>
          <cell r="C965">
            <v>0</v>
          </cell>
        </row>
        <row r="966">
          <cell r="B966">
            <v>0</v>
          </cell>
          <cell r="C966">
            <v>0</v>
          </cell>
        </row>
        <row r="967">
          <cell r="B967">
            <v>0</v>
          </cell>
          <cell r="C967">
            <v>0</v>
          </cell>
        </row>
        <row r="969">
          <cell r="B969" t="str">
            <v>EQUIPO</v>
          </cell>
        </row>
        <row r="970">
          <cell r="B970" t="str">
            <v>HTA MENOR (5% de M. de O.)</v>
          </cell>
        </row>
        <row r="971">
          <cell r="A971">
            <v>0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5">
          <cell r="B975" t="str">
            <v>MANO DE OBRA</v>
          </cell>
        </row>
        <row r="976">
          <cell r="B976">
            <v>0</v>
          </cell>
          <cell r="C976">
            <v>0</v>
          </cell>
        </row>
        <row r="977">
          <cell r="A977">
            <v>0</v>
          </cell>
          <cell r="B977">
            <v>0</v>
          </cell>
          <cell r="C977">
            <v>0</v>
          </cell>
        </row>
        <row r="978">
          <cell r="A978">
            <v>0</v>
          </cell>
          <cell r="B978">
            <v>0</v>
          </cell>
          <cell r="C978">
            <v>0</v>
          </cell>
        </row>
        <row r="979">
          <cell r="A979">
            <v>0</v>
          </cell>
          <cell r="B979">
            <v>0</v>
          </cell>
          <cell r="C979">
            <v>0</v>
          </cell>
        </row>
        <row r="981">
          <cell r="B981" t="str">
            <v>TRANSPORTE</v>
          </cell>
        </row>
        <row r="983">
          <cell r="A983">
            <v>0</v>
          </cell>
          <cell r="B983">
            <v>0</v>
          </cell>
          <cell r="C983">
            <v>0</v>
          </cell>
        </row>
        <row r="984">
          <cell r="A984">
            <v>0</v>
          </cell>
          <cell r="B984">
            <v>0</v>
          </cell>
          <cell r="C984">
            <v>0</v>
          </cell>
        </row>
        <row r="985">
          <cell r="A985">
            <v>0</v>
          </cell>
          <cell r="B985">
            <v>0</v>
          </cell>
          <cell r="C985">
            <v>0</v>
          </cell>
        </row>
        <row r="990">
          <cell r="A990" t="str">
            <v>CODIGO</v>
          </cell>
          <cell r="B990" t="str">
            <v>ITEM</v>
          </cell>
          <cell r="C990" t="str">
            <v>UNIDAD</v>
          </cell>
        </row>
        <row r="991">
          <cell r="D991">
            <v>0</v>
          </cell>
        </row>
        <row r="992">
          <cell r="B992" t="str">
            <v>CODIGO</v>
          </cell>
        </row>
        <row r="993">
          <cell r="A993" t="str">
            <v>CODIGO</v>
          </cell>
          <cell r="B993" t="str">
            <v>RECURSOS</v>
          </cell>
          <cell r="C993" t="str">
            <v>UNIDAD</v>
          </cell>
          <cell r="D993" t="str">
            <v>CANT.</v>
          </cell>
        </row>
        <row r="994">
          <cell r="B994" t="str">
            <v>MATERIALES</v>
          </cell>
        </row>
        <row r="995">
          <cell r="B995">
            <v>0</v>
          </cell>
          <cell r="C995">
            <v>0</v>
          </cell>
        </row>
        <row r="996">
          <cell r="B996">
            <v>0</v>
          </cell>
          <cell r="C996">
            <v>0</v>
          </cell>
        </row>
        <row r="997">
          <cell r="B997">
            <v>0</v>
          </cell>
          <cell r="C997">
            <v>0</v>
          </cell>
        </row>
        <row r="998">
          <cell r="B998">
            <v>0</v>
          </cell>
          <cell r="C998">
            <v>0</v>
          </cell>
        </row>
        <row r="1000">
          <cell r="B1000" t="str">
            <v>EQUIPO</v>
          </cell>
        </row>
        <row r="1001">
          <cell r="B1001" t="str">
            <v>HTA MENOR (5% de M. de O.)</v>
          </cell>
        </row>
        <row r="1002">
          <cell r="A1002">
            <v>0</v>
          </cell>
          <cell r="B1002">
            <v>0</v>
          </cell>
          <cell r="C1002">
            <v>0</v>
          </cell>
        </row>
        <row r="1003">
          <cell r="A1003">
            <v>0</v>
          </cell>
          <cell r="B1003">
            <v>0</v>
          </cell>
          <cell r="C1003">
            <v>0</v>
          </cell>
        </row>
        <row r="1004">
          <cell r="A1004">
            <v>0</v>
          </cell>
          <cell r="B1004">
            <v>0</v>
          </cell>
          <cell r="C1004">
            <v>0</v>
          </cell>
        </row>
        <row r="1006">
          <cell r="B1006" t="str">
            <v>MANO DE OBRA</v>
          </cell>
        </row>
        <row r="1007">
          <cell r="B1007">
            <v>0</v>
          </cell>
          <cell r="C1007">
            <v>0</v>
          </cell>
        </row>
        <row r="1008">
          <cell r="A1008">
            <v>0</v>
          </cell>
          <cell r="B1008">
            <v>0</v>
          </cell>
          <cell r="C1008">
            <v>0</v>
          </cell>
        </row>
        <row r="1009">
          <cell r="A1009">
            <v>0</v>
          </cell>
          <cell r="B1009">
            <v>0</v>
          </cell>
          <cell r="C1009">
            <v>0</v>
          </cell>
        </row>
        <row r="1010">
          <cell r="A1010">
            <v>0</v>
          </cell>
          <cell r="B1010">
            <v>0</v>
          </cell>
          <cell r="C1010">
            <v>0</v>
          </cell>
        </row>
        <row r="1012">
          <cell r="B1012" t="str">
            <v>TRANSPORTE</v>
          </cell>
        </row>
        <row r="1014">
          <cell r="A1014">
            <v>0</v>
          </cell>
          <cell r="B1014">
            <v>0</v>
          </cell>
          <cell r="C1014">
            <v>0</v>
          </cell>
        </row>
        <row r="1015">
          <cell r="A1015">
            <v>0</v>
          </cell>
          <cell r="B1015">
            <v>0</v>
          </cell>
          <cell r="C1015">
            <v>0</v>
          </cell>
        </row>
        <row r="1016">
          <cell r="A1016">
            <v>0</v>
          </cell>
          <cell r="B1016">
            <v>0</v>
          </cell>
          <cell r="C1016">
            <v>0</v>
          </cell>
        </row>
        <row r="1021">
          <cell r="A1021" t="str">
            <v>CODIGO</v>
          </cell>
          <cell r="B1021" t="str">
            <v>ITEM</v>
          </cell>
          <cell r="C1021" t="str">
            <v>UNIDAD</v>
          </cell>
        </row>
        <row r="1022">
          <cell r="D1022">
            <v>0</v>
          </cell>
        </row>
        <row r="1023">
          <cell r="B1023" t="str">
            <v>CODIGO</v>
          </cell>
        </row>
        <row r="1024">
          <cell r="A1024" t="str">
            <v>CODIGO</v>
          </cell>
          <cell r="B1024" t="str">
            <v>RECURSOS</v>
          </cell>
          <cell r="C1024" t="str">
            <v>UNIDAD</v>
          </cell>
          <cell r="D1024" t="str">
            <v>CANT.</v>
          </cell>
        </row>
        <row r="1025">
          <cell r="B1025" t="str">
            <v>MATERIALES</v>
          </cell>
        </row>
        <row r="1026">
          <cell r="B1026">
            <v>0</v>
          </cell>
          <cell r="C1026">
            <v>0</v>
          </cell>
        </row>
        <row r="1027">
          <cell r="B1027">
            <v>0</v>
          </cell>
          <cell r="C1027">
            <v>0</v>
          </cell>
        </row>
        <row r="1028">
          <cell r="B1028">
            <v>0</v>
          </cell>
          <cell r="C1028">
            <v>0</v>
          </cell>
        </row>
        <row r="1029">
          <cell r="B1029">
            <v>0</v>
          </cell>
          <cell r="C1029">
            <v>0</v>
          </cell>
        </row>
        <row r="1031">
          <cell r="B1031" t="str">
            <v>EQUIPO</v>
          </cell>
        </row>
        <row r="1032">
          <cell r="B1032" t="str">
            <v>HTA MENOR (5% de M. de O.)</v>
          </cell>
        </row>
        <row r="1033">
          <cell r="A1033">
            <v>0</v>
          </cell>
          <cell r="B1033">
            <v>0</v>
          </cell>
          <cell r="C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</row>
        <row r="1035">
          <cell r="A1035">
            <v>0</v>
          </cell>
          <cell r="B1035">
            <v>0</v>
          </cell>
          <cell r="C1035">
            <v>0</v>
          </cell>
        </row>
        <row r="1037">
          <cell r="B1037" t="str">
            <v>MANO DE OBRA</v>
          </cell>
        </row>
        <row r="1038">
          <cell r="B1038">
            <v>0</v>
          </cell>
          <cell r="C1038">
            <v>0</v>
          </cell>
        </row>
        <row r="1039">
          <cell r="A1039">
            <v>0</v>
          </cell>
          <cell r="B1039">
            <v>0</v>
          </cell>
          <cell r="C1039">
            <v>0</v>
          </cell>
        </row>
        <row r="1040">
          <cell r="A1040">
            <v>0</v>
          </cell>
          <cell r="B1040">
            <v>0</v>
          </cell>
          <cell r="C1040">
            <v>0</v>
          </cell>
        </row>
        <row r="1041">
          <cell r="A1041">
            <v>0</v>
          </cell>
          <cell r="B1041">
            <v>0</v>
          </cell>
          <cell r="C1041">
            <v>0</v>
          </cell>
        </row>
        <row r="1043">
          <cell r="B1043" t="str">
            <v>TRANSPORTE</v>
          </cell>
        </row>
        <row r="1045">
          <cell r="A1045">
            <v>0</v>
          </cell>
          <cell r="B1045">
            <v>0</v>
          </cell>
          <cell r="C1045">
            <v>0</v>
          </cell>
        </row>
        <row r="1046">
          <cell r="A1046">
            <v>0</v>
          </cell>
          <cell r="B1046">
            <v>0</v>
          </cell>
          <cell r="C1046">
            <v>0</v>
          </cell>
        </row>
        <row r="1047">
          <cell r="A1047">
            <v>0</v>
          </cell>
          <cell r="B1047">
            <v>0</v>
          </cell>
          <cell r="C1047">
            <v>0</v>
          </cell>
        </row>
        <row r="1052">
          <cell r="A1052" t="str">
            <v>CODIGO</v>
          </cell>
          <cell r="B1052" t="str">
            <v>ITEM</v>
          </cell>
          <cell r="C1052" t="str">
            <v>UNIDAD</v>
          </cell>
        </row>
        <row r="1053">
          <cell r="D1053">
            <v>0</v>
          </cell>
        </row>
        <row r="1054">
          <cell r="B1054" t="str">
            <v>CODIGO</v>
          </cell>
        </row>
        <row r="1055">
          <cell r="A1055" t="str">
            <v>CODIGO</v>
          </cell>
          <cell r="B1055" t="str">
            <v>RECURSOS</v>
          </cell>
          <cell r="C1055" t="str">
            <v>UNIDAD</v>
          </cell>
          <cell r="D1055" t="str">
            <v>CANT.</v>
          </cell>
        </row>
        <row r="1056">
          <cell r="B1056" t="str">
            <v>MATERIALES</v>
          </cell>
        </row>
        <row r="1057">
          <cell r="B1057">
            <v>0</v>
          </cell>
          <cell r="C1057">
            <v>0</v>
          </cell>
        </row>
        <row r="1058">
          <cell r="B1058">
            <v>0</v>
          </cell>
          <cell r="C1058">
            <v>0</v>
          </cell>
        </row>
        <row r="1059">
          <cell r="B1059">
            <v>0</v>
          </cell>
          <cell r="C1059">
            <v>0</v>
          </cell>
        </row>
        <row r="1060">
          <cell r="B1060">
            <v>0</v>
          </cell>
          <cell r="C1060">
            <v>0</v>
          </cell>
        </row>
        <row r="1062">
          <cell r="B1062" t="str">
            <v>EQUIPO</v>
          </cell>
        </row>
        <row r="1063">
          <cell r="B1063" t="str">
            <v>HTA MENOR (5% de M. de O.)</v>
          </cell>
        </row>
        <row r="1064">
          <cell r="A1064">
            <v>0</v>
          </cell>
          <cell r="B1064">
            <v>0</v>
          </cell>
          <cell r="C1064">
            <v>0</v>
          </cell>
        </row>
        <row r="1065">
          <cell r="A1065">
            <v>0</v>
          </cell>
          <cell r="B1065">
            <v>0</v>
          </cell>
          <cell r="C1065">
            <v>0</v>
          </cell>
        </row>
        <row r="1066">
          <cell r="A1066">
            <v>0</v>
          </cell>
          <cell r="B1066">
            <v>0</v>
          </cell>
          <cell r="C1066">
            <v>0</v>
          </cell>
        </row>
        <row r="1068">
          <cell r="B1068" t="str">
            <v>MANO DE OBRA</v>
          </cell>
        </row>
        <row r="1069">
          <cell r="B1069">
            <v>0</v>
          </cell>
          <cell r="C1069">
            <v>0</v>
          </cell>
        </row>
        <row r="1070">
          <cell r="A1070">
            <v>0</v>
          </cell>
          <cell r="B1070">
            <v>0</v>
          </cell>
          <cell r="C1070">
            <v>0</v>
          </cell>
        </row>
        <row r="1071">
          <cell r="A1071">
            <v>0</v>
          </cell>
          <cell r="B1071">
            <v>0</v>
          </cell>
          <cell r="C1071">
            <v>0</v>
          </cell>
        </row>
        <row r="1072">
          <cell r="A1072">
            <v>0</v>
          </cell>
          <cell r="B1072">
            <v>0</v>
          </cell>
          <cell r="C1072">
            <v>0</v>
          </cell>
        </row>
        <row r="1074">
          <cell r="B1074" t="str">
            <v>TRANSPORTE</v>
          </cell>
        </row>
        <row r="1076">
          <cell r="A1076">
            <v>0</v>
          </cell>
          <cell r="B1076">
            <v>0</v>
          </cell>
          <cell r="C1076">
            <v>0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83">
          <cell r="A1083" t="str">
            <v>CODIGO</v>
          </cell>
          <cell r="B1083" t="str">
            <v>ITEM</v>
          </cell>
          <cell r="C1083" t="str">
            <v>UNIDAD</v>
          </cell>
        </row>
        <row r="1084">
          <cell r="D1084">
            <v>0</v>
          </cell>
        </row>
        <row r="1085">
          <cell r="B1085" t="str">
            <v>CODIGO</v>
          </cell>
        </row>
        <row r="1086">
          <cell r="A1086" t="str">
            <v>CODIGO</v>
          </cell>
          <cell r="B1086" t="str">
            <v>RECURSOS</v>
          </cell>
          <cell r="C1086" t="str">
            <v>UNIDAD</v>
          </cell>
          <cell r="D1086" t="str">
            <v>CANT.</v>
          </cell>
        </row>
        <row r="1087">
          <cell r="B1087" t="str">
            <v>MATERIALES</v>
          </cell>
        </row>
        <row r="1088">
          <cell r="B1088">
            <v>0</v>
          </cell>
          <cell r="C1088">
            <v>0</v>
          </cell>
        </row>
        <row r="1089">
          <cell r="B1089">
            <v>0</v>
          </cell>
          <cell r="C1089">
            <v>0</v>
          </cell>
        </row>
        <row r="1090">
          <cell r="B1090">
            <v>0</v>
          </cell>
          <cell r="C1090">
            <v>0</v>
          </cell>
        </row>
        <row r="1091">
          <cell r="B1091">
            <v>0</v>
          </cell>
          <cell r="C1091">
            <v>0</v>
          </cell>
        </row>
        <row r="1093">
          <cell r="B1093" t="str">
            <v>EQUIPO</v>
          </cell>
        </row>
        <row r="1094">
          <cell r="B1094" t="str">
            <v>HTA MENOR (5% de M. de O.)</v>
          </cell>
        </row>
        <row r="1095">
          <cell r="A1095">
            <v>0</v>
          </cell>
          <cell r="B1095">
            <v>0</v>
          </cell>
          <cell r="C1095">
            <v>0</v>
          </cell>
        </row>
        <row r="1096">
          <cell r="A1096">
            <v>0</v>
          </cell>
          <cell r="B1096">
            <v>0</v>
          </cell>
          <cell r="C1096">
            <v>0</v>
          </cell>
        </row>
        <row r="1097">
          <cell r="A1097">
            <v>0</v>
          </cell>
          <cell r="B1097">
            <v>0</v>
          </cell>
          <cell r="C1097">
            <v>0</v>
          </cell>
        </row>
        <row r="1099">
          <cell r="B1099" t="str">
            <v>MANO DE OBRA</v>
          </cell>
        </row>
        <row r="1100">
          <cell r="B1100">
            <v>0</v>
          </cell>
          <cell r="C1100">
            <v>0</v>
          </cell>
        </row>
        <row r="1101">
          <cell r="A1101">
            <v>0</v>
          </cell>
          <cell r="B1101">
            <v>0</v>
          </cell>
          <cell r="C1101">
            <v>0</v>
          </cell>
        </row>
        <row r="1102">
          <cell r="A1102">
            <v>0</v>
          </cell>
          <cell r="B1102">
            <v>0</v>
          </cell>
          <cell r="C1102">
            <v>0</v>
          </cell>
        </row>
        <row r="1103">
          <cell r="A1103">
            <v>0</v>
          </cell>
          <cell r="B1103">
            <v>0</v>
          </cell>
          <cell r="C1103">
            <v>0</v>
          </cell>
        </row>
        <row r="1105">
          <cell r="B1105" t="str">
            <v>TRANSPORTE</v>
          </cell>
        </row>
        <row r="1107">
          <cell r="A1107">
            <v>0</v>
          </cell>
          <cell r="B1107">
            <v>0</v>
          </cell>
          <cell r="C1107">
            <v>0</v>
          </cell>
        </row>
        <row r="1108">
          <cell r="A1108">
            <v>0</v>
          </cell>
          <cell r="B1108">
            <v>0</v>
          </cell>
          <cell r="C1108">
            <v>0</v>
          </cell>
        </row>
        <row r="1109">
          <cell r="A1109">
            <v>0</v>
          </cell>
          <cell r="B1109">
            <v>0</v>
          </cell>
          <cell r="C1109">
            <v>0</v>
          </cell>
        </row>
        <row r="1114">
          <cell r="A1114" t="str">
            <v>CODIGO</v>
          </cell>
          <cell r="B1114" t="str">
            <v>ITEM</v>
          </cell>
          <cell r="C1114" t="str">
            <v>UNIDAD</v>
          </cell>
        </row>
        <row r="1115">
          <cell r="D1115">
            <v>0</v>
          </cell>
        </row>
        <row r="1116">
          <cell r="B1116" t="str">
            <v>CODIGO</v>
          </cell>
        </row>
        <row r="1117">
          <cell r="A1117" t="str">
            <v>CODIGO</v>
          </cell>
          <cell r="B1117" t="str">
            <v>RECURSOS</v>
          </cell>
          <cell r="C1117" t="str">
            <v>UNIDAD</v>
          </cell>
          <cell r="D1117" t="str">
            <v>CANT.</v>
          </cell>
        </row>
        <row r="1118">
          <cell r="B1118" t="str">
            <v>MATERIALES</v>
          </cell>
        </row>
        <row r="1119">
          <cell r="B1119">
            <v>0</v>
          </cell>
          <cell r="C1119">
            <v>0</v>
          </cell>
        </row>
        <row r="1120">
          <cell r="B1120">
            <v>0</v>
          </cell>
          <cell r="C1120">
            <v>0</v>
          </cell>
        </row>
        <row r="1121">
          <cell r="B1121">
            <v>0</v>
          </cell>
          <cell r="C1121">
            <v>0</v>
          </cell>
        </row>
        <row r="1122">
          <cell r="B1122">
            <v>0</v>
          </cell>
          <cell r="C1122">
            <v>0</v>
          </cell>
        </row>
        <row r="1124">
          <cell r="B1124" t="str">
            <v>EQUIPO</v>
          </cell>
        </row>
        <row r="1125">
          <cell r="B1125" t="str">
            <v>HTA MENOR (5% de M. de O.)</v>
          </cell>
        </row>
        <row r="1126">
          <cell r="A1126">
            <v>0</v>
          </cell>
          <cell r="B1126">
            <v>0</v>
          </cell>
          <cell r="C1126">
            <v>0</v>
          </cell>
        </row>
        <row r="1127">
          <cell r="A1127">
            <v>0</v>
          </cell>
          <cell r="B1127">
            <v>0</v>
          </cell>
          <cell r="C1127">
            <v>0</v>
          </cell>
        </row>
        <row r="1128">
          <cell r="A1128">
            <v>0</v>
          </cell>
          <cell r="B1128">
            <v>0</v>
          </cell>
          <cell r="C1128">
            <v>0</v>
          </cell>
        </row>
        <row r="1130">
          <cell r="B1130" t="str">
            <v>MANO DE OBRA</v>
          </cell>
        </row>
        <row r="1131">
          <cell r="B1131">
            <v>0</v>
          </cell>
          <cell r="C1131">
            <v>0</v>
          </cell>
        </row>
        <row r="1132">
          <cell r="A1132">
            <v>0</v>
          </cell>
          <cell r="B1132">
            <v>0</v>
          </cell>
          <cell r="C1132">
            <v>0</v>
          </cell>
        </row>
        <row r="1133">
          <cell r="A1133">
            <v>0</v>
          </cell>
          <cell r="B1133">
            <v>0</v>
          </cell>
          <cell r="C1133">
            <v>0</v>
          </cell>
        </row>
        <row r="1134">
          <cell r="A1134">
            <v>0</v>
          </cell>
          <cell r="B1134">
            <v>0</v>
          </cell>
          <cell r="C1134">
            <v>0</v>
          </cell>
        </row>
        <row r="1136">
          <cell r="B1136" t="str">
            <v>TRANSPORTE</v>
          </cell>
        </row>
        <row r="1138">
          <cell r="A1138">
            <v>0</v>
          </cell>
          <cell r="B1138">
            <v>0</v>
          </cell>
          <cell r="C1138">
            <v>0</v>
          </cell>
        </row>
        <row r="1139">
          <cell r="A1139">
            <v>0</v>
          </cell>
          <cell r="B1139">
            <v>0</v>
          </cell>
          <cell r="C1139">
            <v>0</v>
          </cell>
        </row>
        <row r="1140">
          <cell r="A1140">
            <v>0</v>
          </cell>
          <cell r="B1140">
            <v>0</v>
          </cell>
          <cell r="C1140">
            <v>0</v>
          </cell>
        </row>
        <row r="1145">
          <cell r="A1145" t="str">
            <v>CODIGO</v>
          </cell>
          <cell r="B1145" t="str">
            <v>ITEM</v>
          </cell>
          <cell r="C1145" t="str">
            <v>UNIDAD</v>
          </cell>
        </row>
        <row r="1146">
          <cell r="D1146">
            <v>0</v>
          </cell>
        </row>
        <row r="1147">
          <cell r="B1147" t="str">
            <v>CODIGO</v>
          </cell>
        </row>
        <row r="1148">
          <cell r="A1148" t="str">
            <v>CODIGO</v>
          </cell>
          <cell r="B1148" t="str">
            <v>RECURSOS</v>
          </cell>
          <cell r="C1148" t="str">
            <v>UNIDAD</v>
          </cell>
          <cell r="D1148" t="str">
            <v>CANT.</v>
          </cell>
        </row>
        <row r="1149">
          <cell r="B1149" t="str">
            <v>MATERIALES</v>
          </cell>
        </row>
        <row r="1150">
          <cell r="B1150">
            <v>0</v>
          </cell>
          <cell r="C1150">
            <v>0</v>
          </cell>
        </row>
        <row r="1151">
          <cell r="B1151">
            <v>0</v>
          </cell>
          <cell r="C1151">
            <v>0</v>
          </cell>
        </row>
        <row r="1152">
          <cell r="B1152">
            <v>0</v>
          </cell>
          <cell r="C1152">
            <v>0</v>
          </cell>
        </row>
        <row r="1153">
          <cell r="B1153">
            <v>0</v>
          </cell>
          <cell r="C1153">
            <v>0</v>
          </cell>
        </row>
        <row r="1155">
          <cell r="B1155" t="str">
            <v>EQUIPO</v>
          </cell>
        </row>
        <row r="1156">
          <cell r="B1156" t="str">
            <v>HTA MENOR (5% de M. de O.)</v>
          </cell>
        </row>
        <row r="1157">
          <cell r="A1157">
            <v>0</v>
          </cell>
          <cell r="B1157">
            <v>0</v>
          </cell>
          <cell r="C1157">
            <v>0</v>
          </cell>
        </row>
        <row r="1158">
          <cell r="A1158">
            <v>0</v>
          </cell>
          <cell r="B1158">
            <v>0</v>
          </cell>
          <cell r="C1158">
            <v>0</v>
          </cell>
        </row>
        <row r="1159">
          <cell r="A1159">
            <v>0</v>
          </cell>
          <cell r="B1159">
            <v>0</v>
          </cell>
          <cell r="C1159">
            <v>0</v>
          </cell>
        </row>
        <row r="1161">
          <cell r="B1161" t="str">
            <v>MANO DE OBRA</v>
          </cell>
        </row>
        <row r="1162">
          <cell r="B1162">
            <v>0</v>
          </cell>
          <cell r="C1162">
            <v>0</v>
          </cell>
        </row>
        <row r="1163">
          <cell r="A1163">
            <v>0</v>
          </cell>
          <cell r="B1163">
            <v>0</v>
          </cell>
          <cell r="C1163">
            <v>0</v>
          </cell>
        </row>
        <row r="1164">
          <cell r="A1164">
            <v>0</v>
          </cell>
          <cell r="B1164">
            <v>0</v>
          </cell>
          <cell r="C1164">
            <v>0</v>
          </cell>
        </row>
        <row r="1165">
          <cell r="A1165">
            <v>0</v>
          </cell>
          <cell r="B1165">
            <v>0</v>
          </cell>
          <cell r="C1165">
            <v>0</v>
          </cell>
        </row>
        <row r="1167">
          <cell r="B1167" t="str">
            <v>TRANSPORTE</v>
          </cell>
        </row>
        <row r="1169">
          <cell r="A1169">
            <v>0</v>
          </cell>
          <cell r="B1169">
            <v>0</v>
          </cell>
          <cell r="C1169">
            <v>0</v>
          </cell>
        </row>
        <row r="1170">
          <cell r="A1170">
            <v>0</v>
          </cell>
          <cell r="B1170">
            <v>0</v>
          </cell>
          <cell r="C1170">
            <v>0</v>
          </cell>
        </row>
        <row r="1171">
          <cell r="A1171">
            <v>0</v>
          </cell>
          <cell r="B1171">
            <v>0</v>
          </cell>
          <cell r="C1171">
            <v>0</v>
          </cell>
        </row>
        <row r="1176">
          <cell r="A1176" t="str">
            <v>CODIGO</v>
          </cell>
          <cell r="B1176" t="str">
            <v>ITEM</v>
          </cell>
          <cell r="C1176" t="str">
            <v>UNIDAD</v>
          </cell>
        </row>
        <row r="1177">
          <cell r="D1177">
            <v>0</v>
          </cell>
        </row>
        <row r="1178">
          <cell r="B1178" t="str">
            <v>CODIGO</v>
          </cell>
        </row>
        <row r="1179">
          <cell r="A1179" t="str">
            <v>CODIGO</v>
          </cell>
          <cell r="B1179" t="str">
            <v>RECURSOS</v>
          </cell>
          <cell r="C1179" t="str">
            <v>UNIDAD</v>
          </cell>
          <cell r="D1179" t="str">
            <v>CANT.</v>
          </cell>
        </row>
        <row r="1180">
          <cell r="B1180" t="str">
            <v>MATERIALES</v>
          </cell>
        </row>
        <row r="1181">
          <cell r="B1181">
            <v>0</v>
          </cell>
          <cell r="C1181">
            <v>0</v>
          </cell>
        </row>
        <row r="1182">
          <cell r="B1182">
            <v>0</v>
          </cell>
          <cell r="C1182">
            <v>0</v>
          </cell>
        </row>
        <row r="1183">
          <cell r="B1183">
            <v>0</v>
          </cell>
          <cell r="C1183">
            <v>0</v>
          </cell>
        </row>
        <row r="1184">
          <cell r="B1184">
            <v>0</v>
          </cell>
          <cell r="C1184">
            <v>0</v>
          </cell>
        </row>
        <row r="1186">
          <cell r="B1186" t="str">
            <v>EQUIPO</v>
          </cell>
        </row>
        <row r="1187">
          <cell r="B1187" t="str">
            <v>HTA MENOR (5% de M. de O.)</v>
          </cell>
        </row>
        <row r="1188">
          <cell r="A1188">
            <v>0</v>
          </cell>
          <cell r="B1188">
            <v>0</v>
          </cell>
          <cell r="C1188">
            <v>0</v>
          </cell>
        </row>
        <row r="1189">
          <cell r="A1189">
            <v>0</v>
          </cell>
          <cell r="B1189">
            <v>0</v>
          </cell>
          <cell r="C1189">
            <v>0</v>
          </cell>
        </row>
        <row r="1190">
          <cell r="A1190">
            <v>0</v>
          </cell>
          <cell r="B1190">
            <v>0</v>
          </cell>
          <cell r="C1190">
            <v>0</v>
          </cell>
        </row>
        <row r="1192">
          <cell r="B1192" t="str">
            <v>MANO DE OBRA</v>
          </cell>
        </row>
        <row r="1193">
          <cell r="B1193">
            <v>0</v>
          </cell>
          <cell r="C1193">
            <v>0</v>
          </cell>
        </row>
        <row r="1194">
          <cell r="A1194">
            <v>0</v>
          </cell>
          <cell r="B1194">
            <v>0</v>
          </cell>
          <cell r="C1194">
            <v>0</v>
          </cell>
        </row>
        <row r="1195">
          <cell r="A1195">
            <v>0</v>
          </cell>
          <cell r="B1195">
            <v>0</v>
          </cell>
          <cell r="C1195">
            <v>0</v>
          </cell>
        </row>
        <row r="1196">
          <cell r="A1196">
            <v>0</v>
          </cell>
          <cell r="B1196">
            <v>0</v>
          </cell>
          <cell r="C1196">
            <v>0</v>
          </cell>
        </row>
        <row r="1198">
          <cell r="B1198" t="str">
            <v>TRANSPORTE</v>
          </cell>
        </row>
        <row r="1200">
          <cell r="A1200">
            <v>0</v>
          </cell>
          <cell r="B1200">
            <v>0</v>
          </cell>
          <cell r="C1200">
            <v>0</v>
          </cell>
        </row>
        <row r="1201">
          <cell r="A1201">
            <v>0</v>
          </cell>
          <cell r="B1201">
            <v>0</v>
          </cell>
          <cell r="C1201">
            <v>0</v>
          </cell>
        </row>
        <row r="1202">
          <cell r="A1202">
            <v>0</v>
          </cell>
          <cell r="B1202">
            <v>0</v>
          </cell>
          <cell r="C1202">
            <v>0</v>
          </cell>
        </row>
        <row r="1207">
          <cell r="A1207" t="str">
            <v>CODIGO</v>
          </cell>
          <cell r="B1207" t="str">
            <v>ITEM</v>
          </cell>
          <cell r="C1207" t="str">
            <v>UNIDAD</v>
          </cell>
        </row>
        <row r="1208">
          <cell r="D1208">
            <v>0</v>
          </cell>
        </row>
        <row r="1209">
          <cell r="B1209" t="str">
            <v>CODIGO</v>
          </cell>
        </row>
        <row r="1210">
          <cell r="A1210" t="str">
            <v>CODIGO</v>
          </cell>
          <cell r="B1210" t="str">
            <v>RECURSOS</v>
          </cell>
          <cell r="C1210" t="str">
            <v>UNIDAD</v>
          </cell>
          <cell r="D1210" t="str">
            <v>CANT.</v>
          </cell>
        </row>
        <row r="1211">
          <cell r="B1211" t="str">
            <v>MATERIALES</v>
          </cell>
        </row>
        <row r="1212">
          <cell r="B1212">
            <v>0</v>
          </cell>
          <cell r="C1212">
            <v>0</v>
          </cell>
        </row>
        <row r="1213">
          <cell r="B1213">
            <v>0</v>
          </cell>
          <cell r="C1213">
            <v>0</v>
          </cell>
        </row>
        <row r="1214">
          <cell r="B1214">
            <v>0</v>
          </cell>
          <cell r="C1214">
            <v>0</v>
          </cell>
        </row>
        <row r="1215">
          <cell r="B1215">
            <v>0</v>
          </cell>
          <cell r="C1215">
            <v>0</v>
          </cell>
        </row>
        <row r="1217">
          <cell r="B1217" t="str">
            <v>EQUIPO</v>
          </cell>
        </row>
        <row r="1218">
          <cell r="B1218" t="str">
            <v>HTA MENOR (5% de M. de O.)</v>
          </cell>
        </row>
        <row r="1219">
          <cell r="A1219">
            <v>0</v>
          </cell>
          <cell r="B1219">
            <v>0</v>
          </cell>
          <cell r="C1219">
            <v>0</v>
          </cell>
        </row>
        <row r="1220">
          <cell r="A1220">
            <v>0</v>
          </cell>
          <cell r="B1220">
            <v>0</v>
          </cell>
          <cell r="C1220">
            <v>0</v>
          </cell>
        </row>
        <row r="1221">
          <cell r="A1221">
            <v>0</v>
          </cell>
          <cell r="B1221">
            <v>0</v>
          </cell>
          <cell r="C1221">
            <v>0</v>
          </cell>
        </row>
        <row r="1223">
          <cell r="B1223" t="str">
            <v>MANO DE OBRA</v>
          </cell>
        </row>
        <row r="1224">
          <cell r="B1224">
            <v>0</v>
          </cell>
          <cell r="C1224">
            <v>0</v>
          </cell>
        </row>
        <row r="1225">
          <cell r="A1225">
            <v>0</v>
          </cell>
          <cell r="B1225">
            <v>0</v>
          </cell>
          <cell r="C1225">
            <v>0</v>
          </cell>
        </row>
        <row r="1226">
          <cell r="A1226">
            <v>0</v>
          </cell>
          <cell r="B1226">
            <v>0</v>
          </cell>
          <cell r="C1226">
            <v>0</v>
          </cell>
        </row>
        <row r="1227">
          <cell r="A1227">
            <v>0</v>
          </cell>
          <cell r="B1227">
            <v>0</v>
          </cell>
          <cell r="C1227">
            <v>0</v>
          </cell>
        </row>
        <row r="1229">
          <cell r="B1229" t="str">
            <v>TRANSPORTE</v>
          </cell>
        </row>
        <row r="1231">
          <cell r="A1231">
            <v>0</v>
          </cell>
          <cell r="B1231">
            <v>0</v>
          </cell>
          <cell r="C1231">
            <v>0</v>
          </cell>
        </row>
        <row r="1232">
          <cell r="A1232">
            <v>0</v>
          </cell>
          <cell r="B1232">
            <v>0</v>
          </cell>
          <cell r="C1232">
            <v>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8">
          <cell r="A1238" t="str">
            <v>CODIGO</v>
          </cell>
          <cell r="B1238" t="str">
            <v>ITEM</v>
          </cell>
          <cell r="C1238" t="str">
            <v>UNIDAD</v>
          </cell>
        </row>
        <row r="1239">
          <cell r="D1239">
            <v>0</v>
          </cell>
        </row>
        <row r="1240">
          <cell r="B1240" t="str">
            <v>CODIGO</v>
          </cell>
        </row>
        <row r="1241">
          <cell r="A1241" t="str">
            <v>CODIGO</v>
          </cell>
          <cell r="B1241" t="str">
            <v>RECURSOS</v>
          </cell>
          <cell r="C1241" t="str">
            <v>UNIDAD</v>
          </cell>
          <cell r="D1241" t="str">
            <v>CANT.</v>
          </cell>
        </row>
        <row r="1242">
          <cell r="B1242" t="str">
            <v>MATERIALES</v>
          </cell>
        </row>
        <row r="1243">
          <cell r="B1243">
            <v>0</v>
          </cell>
          <cell r="C1243">
            <v>0</v>
          </cell>
        </row>
        <row r="1244">
          <cell r="B1244">
            <v>0</v>
          </cell>
          <cell r="C1244">
            <v>0</v>
          </cell>
        </row>
        <row r="1245">
          <cell r="B1245">
            <v>0</v>
          </cell>
          <cell r="C1245">
            <v>0</v>
          </cell>
        </row>
        <row r="1246">
          <cell r="B1246">
            <v>0</v>
          </cell>
          <cell r="C1246">
            <v>0</v>
          </cell>
        </row>
        <row r="1248">
          <cell r="B1248" t="str">
            <v>EQUIPO</v>
          </cell>
        </row>
        <row r="1249">
          <cell r="B1249" t="str">
            <v>HTA MENOR (5% de M. de O.)</v>
          </cell>
        </row>
        <row r="1250">
          <cell r="A1250">
            <v>0</v>
          </cell>
          <cell r="B1250">
            <v>0</v>
          </cell>
          <cell r="C1250">
            <v>0</v>
          </cell>
        </row>
        <row r="1251">
          <cell r="A1251">
            <v>0</v>
          </cell>
          <cell r="B1251">
            <v>0</v>
          </cell>
          <cell r="C1251">
            <v>0</v>
          </cell>
        </row>
        <row r="1252">
          <cell r="A1252">
            <v>0</v>
          </cell>
          <cell r="B1252">
            <v>0</v>
          </cell>
          <cell r="C1252">
            <v>0</v>
          </cell>
        </row>
        <row r="1254">
          <cell r="B1254" t="str">
            <v>MANO DE OBRA</v>
          </cell>
        </row>
        <row r="1255"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0</v>
          </cell>
          <cell r="B1257">
            <v>0</v>
          </cell>
          <cell r="C1257">
            <v>0</v>
          </cell>
        </row>
        <row r="1258">
          <cell r="A1258">
            <v>0</v>
          </cell>
          <cell r="B1258">
            <v>0</v>
          </cell>
          <cell r="C1258">
            <v>0</v>
          </cell>
        </row>
        <row r="1260">
          <cell r="B1260" t="str">
            <v>TRANSPORTE</v>
          </cell>
        </row>
        <row r="1262">
          <cell r="A1262">
            <v>0</v>
          </cell>
          <cell r="B1262">
            <v>0</v>
          </cell>
          <cell r="C1262">
            <v>0</v>
          </cell>
        </row>
        <row r="1263">
          <cell r="A1263">
            <v>0</v>
          </cell>
          <cell r="B1263">
            <v>0</v>
          </cell>
          <cell r="C1263">
            <v>0</v>
          </cell>
        </row>
        <row r="1264">
          <cell r="A1264">
            <v>0</v>
          </cell>
          <cell r="B1264">
            <v>0</v>
          </cell>
          <cell r="C1264">
            <v>0</v>
          </cell>
        </row>
        <row r="1269">
          <cell r="A1269" t="str">
            <v>CODIGO</v>
          </cell>
          <cell r="B1269" t="str">
            <v>ITEM</v>
          </cell>
          <cell r="C1269" t="str">
            <v>UNIDAD</v>
          </cell>
        </row>
        <row r="1270">
          <cell r="D1270">
            <v>0</v>
          </cell>
        </row>
        <row r="1271">
          <cell r="B1271" t="str">
            <v>CODIGO</v>
          </cell>
        </row>
        <row r="1272">
          <cell r="A1272" t="str">
            <v>CODIGO</v>
          </cell>
          <cell r="B1272" t="str">
            <v>RECURSOS</v>
          </cell>
          <cell r="C1272" t="str">
            <v>UNIDAD</v>
          </cell>
          <cell r="D1272" t="str">
            <v>CANT.</v>
          </cell>
        </row>
        <row r="1273">
          <cell r="B1273" t="str">
            <v>MATERIALES</v>
          </cell>
        </row>
        <row r="1274">
          <cell r="B1274">
            <v>0</v>
          </cell>
          <cell r="C1274">
            <v>0</v>
          </cell>
        </row>
        <row r="1275">
          <cell r="B1275">
            <v>0</v>
          </cell>
          <cell r="C1275">
            <v>0</v>
          </cell>
        </row>
        <row r="1276">
          <cell r="B1276">
            <v>0</v>
          </cell>
          <cell r="C1276">
            <v>0</v>
          </cell>
        </row>
        <row r="1277">
          <cell r="B1277">
            <v>0</v>
          </cell>
          <cell r="C1277">
            <v>0</v>
          </cell>
        </row>
        <row r="1279">
          <cell r="B1279" t="str">
            <v>EQUIPO</v>
          </cell>
        </row>
        <row r="1280">
          <cell r="B1280" t="str">
            <v>HTA MENOR (5% de M. de O.)</v>
          </cell>
        </row>
        <row r="1281">
          <cell r="A1281">
            <v>0</v>
          </cell>
          <cell r="B1281">
            <v>0</v>
          </cell>
          <cell r="C1281">
            <v>0</v>
          </cell>
        </row>
        <row r="1282">
          <cell r="A1282">
            <v>0</v>
          </cell>
          <cell r="B1282">
            <v>0</v>
          </cell>
          <cell r="C1282">
            <v>0</v>
          </cell>
        </row>
        <row r="1283">
          <cell r="A1283">
            <v>0</v>
          </cell>
          <cell r="B1283">
            <v>0</v>
          </cell>
          <cell r="C1283">
            <v>0</v>
          </cell>
        </row>
        <row r="1285">
          <cell r="B1285" t="str">
            <v>MANO DE OBRA</v>
          </cell>
        </row>
        <row r="1286">
          <cell r="B1286">
            <v>0</v>
          </cell>
          <cell r="C1286">
            <v>0</v>
          </cell>
        </row>
        <row r="1287">
          <cell r="A1287">
            <v>0</v>
          </cell>
          <cell r="B1287">
            <v>0</v>
          </cell>
          <cell r="C1287">
            <v>0</v>
          </cell>
        </row>
        <row r="1288">
          <cell r="A1288">
            <v>0</v>
          </cell>
          <cell r="B1288">
            <v>0</v>
          </cell>
          <cell r="C1288">
            <v>0</v>
          </cell>
        </row>
        <row r="1289">
          <cell r="A1289">
            <v>0</v>
          </cell>
          <cell r="B1289">
            <v>0</v>
          </cell>
          <cell r="C1289">
            <v>0</v>
          </cell>
        </row>
        <row r="1291">
          <cell r="B1291" t="str">
            <v>TRANSPORTE</v>
          </cell>
        </row>
        <row r="1293">
          <cell r="A1293">
            <v>0</v>
          </cell>
          <cell r="B1293">
            <v>0</v>
          </cell>
          <cell r="C1293">
            <v>0</v>
          </cell>
        </row>
        <row r="1294">
          <cell r="A1294">
            <v>0</v>
          </cell>
          <cell r="B1294">
            <v>0</v>
          </cell>
          <cell r="C1294">
            <v>0</v>
          </cell>
        </row>
        <row r="1295">
          <cell r="A1295">
            <v>0</v>
          </cell>
          <cell r="B1295">
            <v>0</v>
          </cell>
          <cell r="C1295">
            <v>0</v>
          </cell>
        </row>
        <row r="1300">
          <cell r="A1300" t="str">
            <v>CODIGO</v>
          </cell>
          <cell r="B1300" t="str">
            <v>ITEM</v>
          </cell>
          <cell r="C1300" t="str">
            <v>UNIDAD</v>
          </cell>
        </row>
        <row r="1301">
          <cell r="D1301">
            <v>0</v>
          </cell>
        </row>
        <row r="1302">
          <cell r="B1302" t="str">
            <v>CODIGO</v>
          </cell>
        </row>
        <row r="1303">
          <cell r="A1303" t="str">
            <v>CODIGO</v>
          </cell>
          <cell r="B1303" t="str">
            <v>RECURSOS</v>
          </cell>
          <cell r="C1303" t="str">
            <v>UNIDAD</v>
          </cell>
          <cell r="D1303" t="str">
            <v>CANT.</v>
          </cell>
        </row>
        <row r="1304">
          <cell r="B1304" t="str">
            <v>MATERIALES</v>
          </cell>
        </row>
        <row r="1305">
          <cell r="B1305">
            <v>0</v>
          </cell>
          <cell r="C1305">
            <v>0</v>
          </cell>
        </row>
        <row r="1306">
          <cell r="B1306">
            <v>0</v>
          </cell>
          <cell r="C1306">
            <v>0</v>
          </cell>
        </row>
        <row r="1307">
          <cell r="B1307">
            <v>0</v>
          </cell>
          <cell r="C1307">
            <v>0</v>
          </cell>
        </row>
        <row r="1308">
          <cell r="B1308">
            <v>0</v>
          </cell>
          <cell r="C1308">
            <v>0</v>
          </cell>
        </row>
        <row r="1310">
          <cell r="B1310" t="str">
            <v>EQUIPO</v>
          </cell>
        </row>
        <row r="1311">
          <cell r="B1311" t="str">
            <v>HTA MENOR (5% de M. de O.)</v>
          </cell>
        </row>
        <row r="1312">
          <cell r="A1312">
            <v>0</v>
          </cell>
          <cell r="B1312">
            <v>0</v>
          </cell>
          <cell r="C1312">
            <v>0</v>
          </cell>
        </row>
        <row r="1313">
          <cell r="A1313">
            <v>0</v>
          </cell>
          <cell r="B1313">
            <v>0</v>
          </cell>
          <cell r="C1313">
            <v>0</v>
          </cell>
        </row>
        <row r="1314">
          <cell r="A1314">
            <v>0</v>
          </cell>
          <cell r="B1314">
            <v>0</v>
          </cell>
          <cell r="C1314">
            <v>0</v>
          </cell>
        </row>
        <row r="1316">
          <cell r="B1316" t="str">
            <v>MANO DE OBRA</v>
          </cell>
        </row>
        <row r="1317">
          <cell r="B1317">
            <v>0</v>
          </cell>
          <cell r="C1317">
            <v>0</v>
          </cell>
        </row>
        <row r="1318">
          <cell r="A1318">
            <v>0</v>
          </cell>
          <cell r="B1318">
            <v>0</v>
          </cell>
          <cell r="C1318">
            <v>0</v>
          </cell>
        </row>
        <row r="1319">
          <cell r="A1319">
            <v>0</v>
          </cell>
          <cell r="B1319">
            <v>0</v>
          </cell>
          <cell r="C1319">
            <v>0</v>
          </cell>
        </row>
        <row r="1320">
          <cell r="A1320">
            <v>0</v>
          </cell>
          <cell r="B1320">
            <v>0</v>
          </cell>
          <cell r="C1320">
            <v>0</v>
          </cell>
        </row>
        <row r="1322">
          <cell r="B1322" t="str">
            <v>TRANSPORTE</v>
          </cell>
        </row>
        <row r="1324">
          <cell r="A1324">
            <v>0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32">
          <cell r="A1332" t="str">
            <v>CODIGO</v>
          </cell>
          <cell r="B1332" t="str">
            <v>ITEM</v>
          </cell>
          <cell r="C1332" t="str">
            <v>UNIDAD</v>
          </cell>
        </row>
        <row r="1333">
          <cell r="D1333">
            <v>0</v>
          </cell>
        </row>
        <row r="1334">
          <cell r="B1334" t="str">
            <v>CODIGO</v>
          </cell>
        </row>
        <row r="1335">
          <cell r="A1335" t="str">
            <v>CODIGO</v>
          </cell>
          <cell r="B1335" t="str">
            <v>RECURSOS</v>
          </cell>
          <cell r="C1335" t="str">
            <v>UNIDAD</v>
          </cell>
          <cell r="D1335" t="str">
            <v>CANT.</v>
          </cell>
        </row>
        <row r="1336">
          <cell r="B1336" t="str">
            <v>MATERIALES</v>
          </cell>
        </row>
        <row r="1337">
          <cell r="B1337">
            <v>0</v>
          </cell>
          <cell r="C1337">
            <v>0</v>
          </cell>
        </row>
        <row r="1338">
          <cell r="B1338">
            <v>0</v>
          </cell>
          <cell r="C1338">
            <v>0</v>
          </cell>
        </row>
        <row r="1339">
          <cell r="B1339">
            <v>0</v>
          </cell>
          <cell r="C1339">
            <v>0</v>
          </cell>
        </row>
        <row r="1340">
          <cell r="B1340">
            <v>0</v>
          </cell>
          <cell r="C1340">
            <v>0</v>
          </cell>
        </row>
        <row r="1342">
          <cell r="B1342" t="str">
            <v>EQUIPO</v>
          </cell>
        </row>
        <row r="1343">
          <cell r="B1343" t="str">
            <v>HTA MENOR (5% de M. de O.)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0</v>
          </cell>
          <cell r="B1346">
            <v>0</v>
          </cell>
          <cell r="C1346">
            <v>0</v>
          </cell>
        </row>
        <row r="1348">
          <cell r="B1348" t="str">
            <v>MANO DE OBRA</v>
          </cell>
        </row>
        <row r="1349">
          <cell r="B1349">
            <v>0</v>
          </cell>
          <cell r="C1349">
            <v>0</v>
          </cell>
        </row>
        <row r="1350">
          <cell r="A1350">
            <v>0</v>
          </cell>
          <cell r="B1350">
            <v>0</v>
          </cell>
          <cell r="C1350">
            <v>0</v>
          </cell>
        </row>
        <row r="1351">
          <cell r="A1351">
            <v>0</v>
          </cell>
          <cell r="B1351">
            <v>0</v>
          </cell>
          <cell r="C1351">
            <v>0</v>
          </cell>
        </row>
        <row r="1352">
          <cell r="A1352">
            <v>0</v>
          </cell>
          <cell r="B1352">
            <v>0</v>
          </cell>
          <cell r="C1352">
            <v>0</v>
          </cell>
        </row>
        <row r="1354">
          <cell r="B1354" t="str">
            <v>TRANSPORTE</v>
          </cell>
        </row>
        <row r="1356">
          <cell r="A1356">
            <v>0</v>
          </cell>
          <cell r="B1356">
            <v>0</v>
          </cell>
          <cell r="C1356">
            <v>0</v>
          </cell>
        </row>
        <row r="1357">
          <cell r="A1357">
            <v>0</v>
          </cell>
          <cell r="B1357">
            <v>0</v>
          </cell>
          <cell r="C1357">
            <v>0</v>
          </cell>
        </row>
        <row r="1358">
          <cell r="A1358">
            <v>0</v>
          </cell>
          <cell r="B1358">
            <v>0</v>
          </cell>
          <cell r="C1358">
            <v>0</v>
          </cell>
        </row>
        <row r="1363">
          <cell r="A1363" t="str">
            <v>CODIGO</v>
          </cell>
          <cell r="B1363" t="str">
            <v>ITEM</v>
          </cell>
          <cell r="C1363" t="str">
            <v>UNIDAD</v>
          </cell>
        </row>
        <row r="1364">
          <cell r="D1364">
            <v>0</v>
          </cell>
        </row>
        <row r="1365">
          <cell r="B1365" t="str">
            <v>CODIGO</v>
          </cell>
        </row>
        <row r="1366">
          <cell r="A1366" t="str">
            <v>CODIGO</v>
          </cell>
          <cell r="B1366" t="str">
            <v>RECURSOS</v>
          </cell>
          <cell r="C1366" t="str">
            <v>UNIDAD</v>
          </cell>
          <cell r="D1366" t="str">
            <v>CANT.</v>
          </cell>
        </row>
        <row r="1367">
          <cell r="B1367" t="str">
            <v>MATERIALES</v>
          </cell>
        </row>
        <row r="1368">
          <cell r="B1368">
            <v>0</v>
          </cell>
          <cell r="C1368">
            <v>0</v>
          </cell>
        </row>
        <row r="1369">
          <cell r="B1369">
            <v>0</v>
          </cell>
          <cell r="C1369">
            <v>0</v>
          </cell>
        </row>
        <row r="1370">
          <cell r="B1370">
            <v>0</v>
          </cell>
          <cell r="C1370">
            <v>0</v>
          </cell>
        </row>
        <row r="1371">
          <cell r="B1371">
            <v>0</v>
          </cell>
          <cell r="C1371">
            <v>0</v>
          </cell>
        </row>
        <row r="1373">
          <cell r="B1373" t="str">
            <v>EQUIPO</v>
          </cell>
        </row>
        <row r="1374">
          <cell r="B1374" t="str">
            <v>HTA MENOR (5% de M. de O.)</v>
          </cell>
        </row>
        <row r="1375">
          <cell r="A1375">
            <v>0</v>
          </cell>
          <cell r="B1375">
            <v>0</v>
          </cell>
          <cell r="C1375">
            <v>0</v>
          </cell>
        </row>
        <row r="1376">
          <cell r="A1376">
            <v>0</v>
          </cell>
          <cell r="B1376">
            <v>0</v>
          </cell>
          <cell r="C1376">
            <v>0</v>
          </cell>
        </row>
        <row r="1377">
          <cell r="A1377">
            <v>0</v>
          </cell>
          <cell r="B1377">
            <v>0</v>
          </cell>
          <cell r="C1377">
            <v>0</v>
          </cell>
        </row>
        <row r="1379">
          <cell r="B1379" t="str">
            <v>MANO DE OBRA</v>
          </cell>
        </row>
        <row r="1380">
          <cell r="B1380">
            <v>0</v>
          </cell>
          <cell r="C1380">
            <v>0</v>
          </cell>
        </row>
        <row r="1381">
          <cell r="A1381">
            <v>0</v>
          </cell>
          <cell r="B1381">
            <v>0</v>
          </cell>
          <cell r="C1381">
            <v>0</v>
          </cell>
        </row>
        <row r="1382">
          <cell r="A1382">
            <v>0</v>
          </cell>
          <cell r="B1382">
            <v>0</v>
          </cell>
          <cell r="C1382">
            <v>0</v>
          </cell>
        </row>
        <row r="1383">
          <cell r="A1383">
            <v>0</v>
          </cell>
          <cell r="B1383">
            <v>0</v>
          </cell>
          <cell r="C1383">
            <v>0</v>
          </cell>
        </row>
        <row r="1385">
          <cell r="B1385" t="str">
            <v>TRANSPORTE</v>
          </cell>
        </row>
        <row r="1387">
          <cell r="A1387">
            <v>0</v>
          </cell>
          <cell r="B1387">
            <v>0</v>
          </cell>
          <cell r="C1387">
            <v>0</v>
          </cell>
        </row>
        <row r="1388">
          <cell r="A1388">
            <v>0</v>
          </cell>
          <cell r="B1388">
            <v>0</v>
          </cell>
          <cell r="C1388">
            <v>0</v>
          </cell>
        </row>
        <row r="1389">
          <cell r="A1389">
            <v>0</v>
          </cell>
          <cell r="B1389">
            <v>0</v>
          </cell>
          <cell r="C1389">
            <v>0</v>
          </cell>
        </row>
        <row r="1394">
          <cell r="A1394" t="str">
            <v>CODIGO</v>
          </cell>
          <cell r="B1394" t="str">
            <v>ITEM</v>
          </cell>
          <cell r="C1394" t="str">
            <v>UNIDAD</v>
          </cell>
        </row>
        <row r="1395">
          <cell r="D1395">
            <v>0</v>
          </cell>
        </row>
        <row r="1396">
          <cell r="B1396" t="str">
            <v>CODIGO</v>
          </cell>
        </row>
        <row r="1397">
          <cell r="A1397" t="str">
            <v>CODIGO</v>
          </cell>
          <cell r="B1397" t="str">
            <v>RECURSOS</v>
          </cell>
          <cell r="C1397" t="str">
            <v>UNIDAD</v>
          </cell>
          <cell r="D1397" t="str">
            <v>CANT.</v>
          </cell>
        </row>
        <row r="1398">
          <cell r="B1398" t="str">
            <v>MATERIALES</v>
          </cell>
        </row>
        <row r="1399">
          <cell r="B1399">
            <v>0</v>
          </cell>
          <cell r="C1399">
            <v>0</v>
          </cell>
        </row>
        <row r="1400">
          <cell r="B1400">
            <v>0</v>
          </cell>
          <cell r="C1400">
            <v>0</v>
          </cell>
        </row>
        <row r="1401">
          <cell r="B1401">
            <v>0</v>
          </cell>
          <cell r="C1401">
            <v>0</v>
          </cell>
        </row>
        <row r="1402">
          <cell r="B1402">
            <v>0</v>
          </cell>
          <cell r="C1402">
            <v>0</v>
          </cell>
        </row>
        <row r="1404">
          <cell r="B1404" t="str">
            <v>EQUIPO</v>
          </cell>
        </row>
        <row r="1405">
          <cell r="B1405" t="str">
            <v>HTA MENOR (5% de M. de O.)</v>
          </cell>
        </row>
        <row r="1406">
          <cell r="A1406">
            <v>0</v>
          </cell>
          <cell r="B1406">
            <v>0</v>
          </cell>
          <cell r="C1406">
            <v>0</v>
          </cell>
        </row>
        <row r="1407">
          <cell r="A1407">
            <v>0</v>
          </cell>
          <cell r="B1407">
            <v>0</v>
          </cell>
          <cell r="C1407">
            <v>0</v>
          </cell>
        </row>
        <row r="1408">
          <cell r="A1408">
            <v>0</v>
          </cell>
          <cell r="B1408">
            <v>0</v>
          </cell>
          <cell r="C1408">
            <v>0</v>
          </cell>
        </row>
        <row r="1410">
          <cell r="B1410" t="str">
            <v>MANO DE OBRA</v>
          </cell>
        </row>
        <row r="1411"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>
            <v>0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6">
          <cell r="B1416" t="str">
            <v>TRANSPORTE</v>
          </cell>
        </row>
        <row r="1418">
          <cell r="A1418">
            <v>0</v>
          </cell>
          <cell r="B1418">
            <v>0</v>
          </cell>
          <cell r="C1418">
            <v>0</v>
          </cell>
        </row>
        <row r="1419">
          <cell r="A1419">
            <v>0</v>
          </cell>
          <cell r="B1419">
            <v>0</v>
          </cell>
          <cell r="C1419">
            <v>0</v>
          </cell>
        </row>
        <row r="1420">
          <cell r="A1420">
            <v>0</v>
          </cell>
          <cell r="B1420">
            <v>0</v>
          </cell>
          <cell r="C1420">
            <v>0</v>
          </cell>
        </row>
        <row r="1425">
          <cell r="A1425" t="str">
            <v>CODIGO</v>
          </cell>
          <cell r="B1425" t="str">
            <v>ITEM</v>
          </cell>
          <cell r="C1425" t="str">
            <v>UNIDAD</v>
          </cell>
        </row>
        <row r="1426">
          <cell r="D1426">
            <v>0</v>
          </cell>
        </row>
        <row r="1427">
          <cell r="B1427" t="str">
            <v>CODIGO</v>
          </cell>
        </row>
        <row r="1428">
          <cell r="A1428" t="str">
            <v>CODIGO</v>
          </cell>
          <cell r="B1428" t="str">
            <v>RECURSOS</v>
          </cell>
          <cell r="C1428" t="str">
            <v>UNIDAD</v>
          </cell>
          <cell r="D1428" t="str">
            <v>CANT.</v>
          </cell>
        </row>
        <row r="1429">
          <cell r="B1429" t="str">
            <v>MATERIALES</v>
          </cell>
        </row>
        <row r="1430">
          <cell r="B1430">
            <v>0</v>
          </cell>
          <cell r="C1430">
            <v>0</v>
          </cell>
        </row>
        <row r="1431">
          <cell r="B1431">
            <v>0</v>
          </cell>
          <cell r="C1431">
            <v>0</v>
          </cell>
        </row>
        <row r="1432">
          <cell r="B1432">
            <v>0</v>
          </cell>
          <cell r="C1432">
            <v>0</v>
          </cell>
        </row>
        <row r="1433">
          <cell r="B1433">
            <v>0</v>
          </cell>
          <cell r="C1433">
            <v>0</v>
          </cell>
        </row>
        <row r="1435">
          <cell r="B1435" t="str">
            <v>EQUIPO</v>
          </cell>
        </row>
        <row r="1436">
          <cell r="B1436" t="str">
            <v>HTA MENOR (5% de M. de O.)</v>
          </cell>
        </row>
        <row r="1437">
          <cell r="A1437">
            <v>0</v>
          </cell>
          <cell r="B1437">
            <v>0</v>
          </cell>
          <cell r="C1437">
            <v>0</v>
          </cell>
        </row>
        <row r="1438">
          <cell r="A1438">
            <v>0</v>
          </cell>
          <cell r="B1438">
            <v>0</v>
          </cell>
          <cell r="C1438">
            <v>0</v>
          </cell>
        </row>
        <row r="1439">
          <cell r="A1439">
            <v>0</v>
          </cell>
          <cell r="B1439">
            <v>0</v>
          </cell>
          <cell r="C1439">
            <v>0</v>
          </cell>
        </row>
        <row r="1441">
          <cell r="B1441" t="str">
            <v>MANO DE OBRA</v>
          </cell>
        </row>
        <row r="1442">
          <cell r="B1442">
            <v>0</v>
          </cell>
          <cell r="C1442">
            <v>0</v>
          </cell>
        </row>
        <row r="1443">
          <cell r="A1443">
            <v>0</v>
          </cell>
          <cell r="B1443">
            <v>0</v>
          </cell>
          <cell r="C1443">
            <v>0</v>
          </cell>
        </row>
        <row r="1444">
          <cell r="A1444">
            <v>0</v>
          </cell>
          <cell r="B1444">
            <v>0</v>
          </cell>
          <cell r="C1444">
            <v>0</v>
          </cell>
        </row>
        <row r="1445">
          <cell r="A1445">
            <v>0</v>
          </cell>
          <cell r="B1445">
            <v>0</v>
          </cell>
          <cell r="C1445">
            <v>0</v>
          </cell>
        </row>
        <row r="1447">
          <cell r="B1447" t="str">
            <v>TRANSPORTE</v>
          </cell>
        </row>
        <row r="1449">
          <cell r="A1449">
            <v>0</v>
          </cell>
          <cell r="B1449">
            <v>0</v>
          </cell>
          <cell r="C1449">
            <v>0</v>
          </cell>
        </row>
        <row r="1450">
          <cell r="A1450">
            <v>0</v>
          </cell>
          <cell r="B1450">
            <v>0</v>
          </cell>
          <cell r="C1450">
            <v>0</v>
          </cell>
        </row>
        <row r="1451">
          <cell r="A1451">
            <v>0</v>
          </cell>
          <cell r="B1451">
            <v>0</v>
          </cell>
          <cell r="C1451">
            <v>0</v>
          </cell>
        </row>
        <row r="1456">
          <cell r="A1456" t="str">
            <v>CODIGO</v>
          </cell>
          <cell r="B1456" t="str">
            <v>ITEM</v>
          </cell>
          <cell r="C1456" t="str">
            <v>UNIDAD</v>
          </cell>
        </row>
        <row r="1457">
          <cell r="D1457">
            <v>0</v>
          </cell>
        </row>
        <row r="1458">
          <cell r="B1458" t="str">
            <v>CODIGO</v>
          </cell>
        </row>
        <row r="1459">
          <cell r="A1459" t="str">
            <v>CODIGO</v>
          </cell>
          <cell r="B1459" t="str">
            <v>RECURSOS</v>
          </cell>
          <cell r="C1459" t="str">
            <v>UNIDAD</v>
          </cell>
          <cell r="D1459" t="str">
            <v>CANT.</v>
          </cell>
        </row>
        <row r="1460">
          <cell r="B1460" t="str">
            <v>MATERIALES</v>
          </cell>
        </row>
        <row r="1461">
          <cell r="B1461">
            <v>0</v>
          </cell>
          <cell r="C1461">
            <v>0</v>
          </cell>
        </row>
        <row r="1462">
          <cell r="B1462">
            <v>0</v>
          </cell>
          <cell r="C1462">
            <v>0</v>
          </cell>
        </row>
        <row r="1463">
          <cell r="B1463">
            <v>0</v>
          </cell>
          <cell r="C1463">
            <v>0</v>
          </cell>
        </row>
        <row r="1464">
          <cell r="B1464">
            <v>0</v>
          </cell>
          <cell r="C1464">
            <v>0</v>
          </cell>
        </row>
        <row r="1466">
          <cell r="B1466" t="str">
            <v>EQUIPO</v>
          </cell>
        </row>
        <row r="1467">
          <cell r="B1467" t="str">
            <v>HTA MENOR (5% de M. de O.)</v>
          </cell>
        </row>
        <row r="1468">
          <cell r="A1468">
            <v>0</v>
          </cell>
          <cell r="B1468">
            <v>0</v>
          </cell>
          <cell r="C1468">
            <v>0</v>
          </cell>
        </row>
        <row r="1469">
          <cell r="A1469">
            <v>0</v>
          </cell>
          <cell r="B1469">
            <v>0</v>
          </cell>
          <cell r="C1469">
            <v>0</v>
          </cell>
        </row>
        <row r="1470">
          <cell r="A1470">
            <v>0</v>
          </cell>
          <cell r="B1470">
            <v>0</v>
          </cell>
          <cell r="C1470">
            <v>0</v>
          </cell>
        </row>
        <row r="1472">
          <cell r="B1472" t="str">
            <v>MANO DE OBRA</v>
          </cell>
        </row>
        <row r="1473">
          <cell r="B1473">
            <v>0</v>
          </cell>
          <cell r="C1473">
            <v>0</v>
          </cell>
        </row>
        <row r="1474">
          <cell r="A1474">
            <v>0</v>
          </cell>
          <cell r="B1474">
            <v>0</v>
          </cell>
          <cell r="C1474">
            <v>0</v>
          </cell>
        </row>
        <row r="1475">
          <cell r="A1475">
            <v>0</v>
          </cell>
          <cell r="B1475">
            <v>0</v>
          </cell>
          <cell r="C1475">
            <v>0</v>
          </cell>
        </row>
        <row r="1476">
          <cell r="A1476">
            <v>0</v>
          </cell>
          <cell r="B1476">
            <v>0</v>
          </cell>
          <cell r="C1476">
            <v>0</v>
          </cell>
        </row>
        <row r="1478">
          <cell r="B1478" t="str">
            <v>TRANSPORTE</v>
          </cell>
        </row>
        <row r="1480">
          <cell r="A1480">
            <v>0</v>
          </cell>
          <cell r="B1480">
            <v>0</v>
          </cell>
          <cell r="C1480">
            <v>0</v>
          </cell>
        </row>
        <row r="1481">
          <cell r="A1481">
            <v>0</v>
          </cell>
          <cell r="B1481">
            <v>0</v>
          </cell>
          <cell r="C1481">
            <v>0</v>
          </cell>
        </row>
        <row r="1482">
          <cell r="A1482">
            <v>0</v>
          </cell>
          <cell r="B1482">
            <v>0</v>
          </cell>
          <cell r="C1482">
            <v>0</v>
          </cell>
        </row>
        <row r="1487">
          <cell r="A1487" t="str">
            <v>CODIGO</v>
          </cell>
          <cell r="B1487" t="str">
            <v>ITEM</v>
          </cell>
          <cell r="C1487" t="str">
            <v>UNIDAD</v>
          </cell>
        </row>
        <row r="1488">
          <cell r="D1488">
            <v>0</v>
          </cell>
        </row>
        <row r="1489">
          <cell r="B1489" t="str">
            <v>CODIGO</v>
          </cell>
        </row>
        <row r="1490">
          <cell r="A1490" t="str">
            <v>CODIGO</v>
          </cell>
          <cell r="B1490" t="str">
            <v>RECURSOS</v>
          </cell>
          <cell r="C1490" t="str">
            <v>UNIDAD</v>
          </cell>
          <cell r="D1490" t="str">
            <v>CANT.</v>
          </cell>
        </row>
        <row r="1491">
          <cell r="B1491" t="str">
            <v>MATERIALES</v>
          </cell>
        </row>
        <row r="1492">
          <cell r="B1492">
            <v>0</v>
          </cell>
          <cell r="C1492">
            <v>0</v>
          </cell>
        </row>
        <row r="1493">
          <cell r="B1493">
            <v>0</v>
          </cell>
          <cell r="C1493">
            <v>0</v>
          </cell>
        </row>
        <row r="1494">
          <cell r="B1494">
            <v>0</v>
          </cell>
          <cell r="C1494">
            <v>0</v>
          </cell>
        </row>
        <row r="1495">
          <cell r="B1495">
            <v>0</v>
          </cell>
          <cell r="C1495">
            <v>0</v>
          </cell>
        </row>
        <row r="1497">
          <cell r="B1497" t="str">
            <v>EQUIPO</v>
          </cell>
        </row>
        <row r="1498">
          <cell r="B1498" t="str">
            <v>HTA MENOR (5% de M. de O.)</v>
          </cell>
        </row>
        <row r="1499">
          <cell r="A1499">
            <v>0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>
            <v>0</v>
          </cell>
          <cell r="B1501">
            <v>0</v>
          </cell>
          <cell r="C1501">
            <v>0</v>
          </cell>
        </row>
        <row r="1503">
          <cell r="B1503" t="str">
            <v>MANO DE OBRA</v>
          </cell>
        </row>
        <row r="1504"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>
            <v>0</v>
          </cell>
          <cell r="B1507">
            <v>0</v>
          </cell>
          <cell r="C1507">
            <v>0</v>
          </cell>
        </row>
        <row r="1509">
          <cell r="B1509" t="str">
            <v>TRANSPORTE</v>
          </cell>
        </row>
        <row r="1511">
          <cell r="A1511">
            <v>0</v>
          </cell>
          <cell r="B1511">
            <v>0</v>
          </cell>
          <cell r="C1511">
            <v>0</v>
          </cell>
        </row>
        <row r="1512">
          <cell r="A1512">
            <v>0</v>
          </cell>
          <cell r="B1512">
            <v>0</v>
          </cell>
          <cell r="C1512">
            <v>0</v>
          </cell>
        </row>
        <row r="1513">
          <cell r="A1513">
            <v>0</v>
          </cell>
          <cell r="B1513">
            <v>0</v>
          </cell>
          <cell r="C1513">
            <v>0</v>
          </cell>
        </row>
        <row r="1518">
          <cell r="A1518" t="str">
            <v>CODIGO</v>
          </cell>
          <cell r="B1518" t="str">
            <v>ITEM</v>
          </cell>
          <cell r="C1518" t="str">
            <v>UNIDAD</v>
          </cell>
        </row>
        <row r="1519">
          <cell r="D1519">
            <v>0</v>
          </cell>
        </row>
        <row r="1520">
          <cell r="B1520" t="str">
            <v>CODIGO</v>
          </cell>
        </row>
        <row r="1521">
          <cell r="A1521" t="str">
            <v>CODIGO</v>
          </cell>
          <cell r="B1521" t="str">
            <v>RECURSOS</v>
          </cell>
          <cell r="C1521" t="str">
            <v>UNIDAD</v>
          </cell>
          <cell r="D1521" t="str">
            <v>CANT.</v>
          </cell>
        </row>
        <row r="1522">
          <cell r="B1522" t="str">
            <v>MATERIALES</v>
          </cell>
        </row>
        <row r="1523">
          <cell r="B1523">
            <v>0</v>
          </cell>
          <cell r="C1523">
            <v>0</v>
          </cell>
        </row>
        <row r="1524">
          <cell r="B1524">
            <v>0</v>
          </cell>
          <cell r="C1524">
            <v>0</v>
          </cell>
        </row>
        <row r="1525">
          <cell r="B1525">
            <v>0</v>
          </cell>
          <cell r="C1525">
            <v>0</v>
          </cell>
        </row>
        <row r="1526">
          <cell r="B1526">
            <v>0</v>
          </cell>
          <cell r="C1526">
            <v>0</v>
          </cell>
        </row>
        <row r="1528">
          <cell r="B1528" t="str">
            <v>EQUIPO</v>
          </cell>
        </row>
        <row r="1529">
          <cell r="B1529" t="str">
            <v>HTA MENOR (5% de M. de O.)</v>
          </cell>
        </row>
        <row r="1530">
          <cell r="A1530">
            <v>0</v>
          </cell>
          <cell r="B1530">
            <v>0</v>
          </cell>
          <cell r="C1530">
            <v>0</v>
          </cell>
        </row>
        <row r="1531">
          <cell r="A1531">
            <v>0</v>
          </cell>
          <cell r="B1531">
            <v>0</v>
          </cell>
          <cell r="C1531">
            <v>0</v>
          </cell>
        </row>
        <row r="1532">
          <cell r="A1532">
            <v>0</v>
          </cell>
          <cell r="B1532">
            <v>0</v>
          </cell>
          <cell r="C1532">
            <v>0</v>
          </cell>
        </row>
        <row r="1534">
          <cell r="B1534" t="str">
            <v>MANO DE OBRA</v>
          </cell>
        </row>
        <row r="1535">
          <cell r="B1535">
            <v>0</v>
          </cell>
          <cell r="C1535">
            <v>0</v>
          </cell>
        </row>
        <row r="1536">
          <cell r="A1536">
            <v>0</v>
          </cell>
          <cell r="B1536">
            <v>0</v>
          </cell>
          <cell r="C1536">
            <v>0</v>
          </cell>
        </row>
        <row r="1537">
          <cell r="A1537">
            <v>0</v>
          </cell>
          <cell r="B1537">
            <v>0</v>
          </cell>
          <cell r="C1537">
            <v>0</v>
          </cell>
        </row>
        <row r="1538">
          <cell r="A1538">
            <v>0</v>
          </cell>
          <cell r="B1538">
            <v>0</v>
          </cell>
          <cell r="C1538">
            <v>0</v>
          </cell>
        </row>
        <row r="1540">
          <cell r="B1540" t="str">
            <v>TRANSPORTE</v>
          </cell>
        </row>
        <row r="1542">
          <cell r="A1542">
            <v>0</v>
          </cell>
          <cell r="B1542">
            <v>0</v>
          </cell>
          <cell r="C1542">
            <v>0</v>
          </cell>
        </row>
        <row r="1543">
          <cell r="A1543">
            <v>0</v>
          </cell>
          <cell r="B1543">
            <v>0</v>
          </cell>
          <cell r="C1543">
            <v>0</v>
          </cell>
        </row>
        <row r="1544">
          <cell r="A1544">
            <v>0</v>
          </cell>
          <cell r="B1544">
            <v>0</v>
          </cell>
          <cell r="C1544">
            <v>0</v>
          </cell>
        </row>
        <row r="1549">
          <cell r="A1549" t="str">
            <v>CODIGO</v>
          </cell>
          <cell r="B1549" t="str">
            <v>ITEM</v>
          </cell>
          <cell r="C1549" t="str">
            <v>UNIDAD</v>
          </cell>
        </row>
        <row r="1550">
          <cell r="D1550">
            <v>0</v>
          </cell>
        </row>
        <row r="1551">
          <cell r="B1551" t="str">
            <v>CODIGO</v>
          </cell>
        </row>
        <row r="1552">
          <cell r="A1552" t="str">
            <v>CODIGO</v>
          </cell>
          <cell r="B1552" t="str">
            <v>RECURSOS</v>
          </cell>
          <cell r="C1552" t="str">
            <v>UNIDAD</v>
          </cell>
          <cell r="D1552" t="str">
            <v>CANT.</v>
          </cell>
        </row>
        <row r="1553">
          <cell r="B1553" t="str">
            <v>MATERIALES</v>
          </cell>
        </row>
        <row r="1554">
          <cell r="B1554">
            <v>0</v>
          </cell>
          <cell r="C1554">
            <v>0</v>
          </cell>
        </row>
        <row r="1555">
          <cell r="B1555">
            <v>0</v>
          </cell>
          <cell r="C1555">
            <v>0</v>
          </cell>
        </row>
        <row r="1556">
          <cell r="B1556">
            <v>0</v>
          </cell>
          <cell r="C1556">
            <v>0</v>
          </cell>
        </row>
        <row r="1557">
          <cell r="B1557">
            <v>0</v>
          </cell>
          <cell r="C1557">
            <v>0</v>
          </cell>
        </row>
        <row r="1559">
          <cell r="B1559" t="str">
            <v>EQUIPO</v>
          </cell>
        </row>
        <row r="1560">
          <cell r="B1560" t="str">
            <v>HTA MENOR (5% de M. de O.)</v>
          </cell>
        </row>
        <row r="1561">
          <cell r="A1561">
            <v>0</v>
          </cell>
          <cell r="B1561">
            <v>0</v>
          </cell>
          <cell r="C1561">
            <v>0</v>
          </cell>
        </row>
        <row r="1562">
          <cell r="A1562">
            <v>0</v>
          </cell>
          <cell r="B1562">
            <v>0</v>
          </cell>
          <cell r="C1562">
            <v>0</v>
          </cell>
        </row>
        <row r="1563">
          <cell r="A1563">
            <v>0</v>
          </cell>
          <cell r="B1563">
            <v>0</v>
          </cell>
          <cell r="C1563">
            <v>0</v>
          </cell>
        </row>
        <row r="1565">
          <cell r="B1565" t="str">
            <v>MANO DE OBRA</v>
          </cell>
        </row>
        <row r="1566">
          <cell r="B1566">
            <v>0</v>
          </cell>
          <cell r="C1566">
            <v>0</v>
          </cell>
        </row>
        <row r="1567">
          <cell r="A1567">
            <v>0</v>
          </cell>
          <cell r="B1567">
            <v>0</v>
          </cell>
          <cell r="C1567">
            <v>0</v>
          </cell>
        </row>
        <row r="1568">
          <cell r="A1568">
            <v>0</v>
          </cell>
          <cell r="B1568">
            <v>0</v>
          </cell>
          <cell r="C1568">
            <v>0</v>
          </cell>
        </row>
        <row r="1569">
          <cell r="A1569">
            <v>0</v>
          </cell>
          <cell r="B1569">
            <v>0</v>
          </cell>
          <cell r="C1569">
            <v>0</v>
          </cell>
        </row>
        <row r="1571">
          <cell r="B1571" t="str">
            <v>TRANSPORTE</v>
          </cell>
        </row>
        <row r="1573">
          <cell r="A1573">
            <v>0</v>
          </cell>
          <cell r="B1573">
            <v>0</v>
          </cell>
          <cell r="C1573">
            <v>0</v>
          </cell>
        </row>
        <row r="1574">
          <cell r="A1574">
            <v>0</v>
          </cell>
          <cell r="B1574">
            <v>0</v>
          </cell>
          <cell r="C1574">
            <v>0</v>
          </cell>
        </row>
        <row r="1575">
          <cell r="A1575">
            <v>0</v>
          </cell>
          <cell r="B1575">
            <v>0</v>
          </cell>
          <cell r="C1575">
            <v>0</v>
          </cell>
        </row>
        <row r="1580">
          <cell r="A1580" t="str">
            <v>CODIGO</v>
          </cell>
          <cell r="B1580" t="str">
            <v>ITEM</v>
          </cell>
          <cell r="C1580" t="str">
            <v>UNIDAD</v>
          </cell>
        </row>
        <row r="1581">
          <cell r="D1581">
            <v>0</v>
          </cell>
        </row>
        <row r="1582">
          <cell r="B1582" t="str">
            <v>CODIGO</v>
          </cell>
        </row>
        <row r="1583">
          <cell r="A1583" t="str">
            <v>CODIGO</v>
          </cell>
          <cell r="B1583" t="str">
            <v>RECURSOS</v>
          </cell>
          <cell r="C1583" t="str">
            <v>UNIDAD</v>
          </cell>
          <cell r="D1583" t="str">
            <v>CANT.</v>
          </cell>
        </row>
        <row r="1584">
          <cell r="B1584" t="str">
            <v>MATERIALES</v>
          </cell>
        </row>
        <row r="1585">
          <cell r="B1585">
            <v>0</v>
          </cell>
          <cell r="C1585">
            <v>0</v>
          </cell>
        </row>
        <row r="1586">
          <cell r="B1586">
            <v>0</v>
          </cell>
          <cell r="C1586">
            <v>0</v>
          </cell>
        </row>
        <row r="1587">
          <cell r="B1587">
            <v>0</v>
          </cell>
          <cell r="C1587">
            <v>0</v>
          </cell>
        </row>
        <row r="1588">
          <cell r="B1588">
            <v>0</v>
          </cell>
          <cell r="C1588">
            <v>0</v>
          </cell>
        </row>
        <row r="1590">
          <cell r="B1590" t="str">
            <v>EQUIPO</v>
          </cell>
        </row>
        <row r="1591">
          <cell r="B1591" t="str">
            <v>HTA MENOR (5% de M. de O.)</v>
          </cell>
        </row>
        <row r="1592">
          <cell r="A1592">
            <v>0</v>
          </cell>
          <cell r="B1592">
            <v>0</v>
          </cell>
          <cell r="C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</row>
        <row r="1596">
          <cell r="B1596" t="str">
            <v>MANO DE OBRA</v>
          </cell>
        </row>
        <row r="1597">
          <cell r="B1597">
            <v>0</v>
          </cell>
          <cell r="C1597">
            <v>0</v>
          </cell>
        </row>
        <row r="1598">
          <cell r="A1598">
            <v>0</v>
          </cell>
          <cell r="B1598">
            <v>0</v>
          </cell>
          <cell r="C1598">
            <v>0</v>
          </cell>
        </row>
        <row r="1599">
          <cell r="A1599">
            <v>0</v>
          </cell>
          <cell r="B1599">
            <v>0</v>
          </cell>
          <cell r="C1599">
            <v>0</v>
          </cell>
        </row>
        <row r="1600">
          <cell r="A1600">
            <v>0</v>
          </cell>
          <cell r="B1600">
            <v>0</v>
          </cell>
          <cell r="C1600">
            <v>0</v>
          </cell>
        </row>
        <row r="1602">
          <cell r="B1602" t="str">
            <v>TRANSPORTE</v>
          </cell>
        </row>
        <row r="1604">
          <cell r="A1604">
            <v>0</v>
          </cell>
          <cell r="B1604">
            <v>0</v>
          </cell>
          <cell r="C1604">
            <v>0</v>
          </cell>
        </row>
        <row r="1605">
          <cell r="A1605">
            <v>0</v>
          </cell>
          <cell r="B1605">
            <v>0</v>
          </cell>
          <cell r="C1605">
            <v>0</v>
          </cell>
        </row>
        <row r="1606">
          <cell r="A1606">
            <v>0</v>
          </cell>
          <cell r="B1606">
            <v>0</v>
          </cell>
          <cell r="C1606">
            <v>0</v>
          </cell>
        </row>
        <row r="1611">
          <cell r="A1611" t="str">
            <v>CODIGO</v>
          </cell>
          <cell r="B1611" t="str">
            <v>ITEM</v>
          </cell>
          <cell r="C1611" t="str">
            <v>UNIDAD</v>
          </cell>
        </row>
        <row r="1612">
          <cell r="D1612">
            <v>0</v>
          </cell>
        </row>
        <row r="1613">
          <cell r="B1613" t="str">
            <v>CODIGO</v>
          </cell>
        </row>
        <row r="1614">
          <cell r="A1614" t="str">
            <v>CODIGO</v>
          </cell>
          <cell r="B1614" t="str">
            <v>RECURSOS</v>
          </cell>
          <cell r="C1614" t="str">
            <v>UNIDAD</v>
          </cell>
          <cell r="D1614" t="str">
            <v>CANT.</v>
          </cell>
        </row>
        <row r="1615">
          <cell r="B1615" t="str">
            <v>MATERIALES</v>
          </cell>
        </row>
        <row r="1616">
          <cell r="B1616">
            <v>0</v>
          </cell>
          <cell r="C1616">
            <v>0</v>
          </cell>
        </row>
        <row r="1617">
          <cell r="B1617">
            <v>0</v>
          </cell>
          <cell r="C1617">
            <v>0</v>
          </cell>
        </row>
        <row r="1618">
          <cell r="B1618">
            <v>0</v>
          </cell>
          <cell r="C1618">
            <v>0</v>
          </cell>
        </row>
        <row r="1619">
          <cell r="B1619">
            <v>0</v>
          </cell>
          <cell r="C1619">
            <v>0</v>
          </cell>
        </row>
        <row r="1621">
          <cell r="B1621" t="str">
            <v>EQUIPO</v>
          </cell>
        </row>
        <row r="1622">
          <cell r="B1622" t="str">
            <v>HTA MENOR (5% de M. de O.)</v>
          </cell>
        </row>
        <row r="1623">
          <cell r="A1623">
            <v>0</v>
          </cell>
          <cell r="B1623">
            <v>0</v>
          </cell>
          <cell r="C1623">
            <v>0</v>
          </cell>
        </row>
        <row r="1624">
          <cell r="A1624">
            <v>0</v>
          </cell>
          <cell r="B1624">
            <v>0</v>
          </cell>
          <cell r="C1624">
            <v>0</v>
          </cell>
        </row>
        <row r="1625">
          <cell r="A1625">
            <v>0</v>
          </cell>
          <cell r="B1625">
            <v>0</v>
          </cell>
          <cell r="C1625">
            <v>0</v>
          </cell>
        </row>
        <row r="1627">
          <cell r="B1627" t="str">
            <v>MANO DE OBRA</v>
          </cell>
        </row>
        <row r="1628">
          <cell r="B1628">
            <v>0</v>
          </cell>
          <cell r="C1628">
            <v>0</v>
          </cell>
        </row>
        <row r="1629">
          <cell r="A1629">
            <v>0</v>
          </cell>
          <cell r="B1629">
            <v>0</v>
          </cell>
          <cell r="C1629">
            <v>0</v>
          </cell>
        </row>
        <row r="1630">
          <cell r="A1630">
            <v>0</v>
          </cell>
          <cell r="B1630">
            <v>0</v>
          </cell>
          <cell r="C1630">
            <v>0</v>
          </cell>
        </row>
        <row r="1631">
          <cell r="A1631">
            <v>0</v>
          </cell>
          <cell r="B1631">
            <v>0</v>
          </cell>
          <cell r="C1631">
            <v>0</v>
          </cell>
        </row>
        <row r="1633">
          <cell r="B1633" t="str">
            <v>TRANSPORTE</v>
          </cell>
        </row>
        <row r="1635">
          <cell r="A1635">
            <v>0</v>
          </cell>
          <cell r="B1635">
            <v>0</v>
          </cell>
          <cell r="C1635">
            <v>0</v>
          </cell>
        </row>
        <row r="1636">
          <cell r="A1636">
            <v>0</v>
          </cell>
          <cell r="B1636">
            <v>0</v>
          </cell>
          <cell r="C1636">
            <v>0</v>
          </cell>
        </row>
        <row r="1637">
          <cell r="A1637">
            <v>0</v>
          </cell>
          <cell r="B1637">
            <v>0</v>
          </cell>
          <cell r="C1637">
            <v>0</v>
          </cell>
        </row>
        <row r="1642">
          <cell r="A1642" t="str">
            <v>CODIGO</v>
          </cell>
          <cell r="B1642" t="str">
            <v>ITEM</v>
          </cell>
          <cell r="C1642" t="str">
            <v>UNIDAD</v>
          </cell>
        </row>
        <row r="1643">
          <cell r="D1643">
            <v>0</v>
          </cell>
        </row>
        <row r="1644">
          <cell r="B1644" t="str">
            <v>CODIGO</v>
          </cell>
        </row>
        <row r="1645">
          <cell r="A1645" t="str">
            <v>CODIGO</v>
          </cell>
          <cell r="B1645" t="str">
            <v>RECURSOS</v>
          </cell>
          <cell r="C1645" t="str">
            <v>UNIDAD</v>
          </cell>
          <cell r="D1645" t="str">
            <v>CANT.</v>
          </cell>
        </row>
        <row r="1646">
          <cell r="B1646" t="str">
            <v>MATERIALES</v>
          </cell>
        </row>
        <row r="1647">
          <cell r="B1647">
            <v>0</v>
          </cell>
          <cell r="C1647">
            <v>0</v>
          </cell>
        </row>
        <row r="1648">
          <cell r="B1648">
            <v>0</v>
          </cell>
          <cell r="C1648">
            <v>0</v>
          </cell>
        </row>
        <row r="1649">
          <cell r="B1649">
            <v>0</v>
          </cell>
          <cell r="C1649">
            <v>0</v>
          </cell>
        </row>
        <row r="1650">
          <cell r="B1650">
            <v>0</v>
          </cell>
          <cell r="C1650">
            <v>0</v>
          </cell>
        </row>
        <row r="1652">
          <cell r="B1652" t="str">
            <v>EQUIPO</v>
          </cell>
        </row>
        <row r="1653">
          <cell r="B1653" t="str">
            <v>HTA MENOR (5% de M. de O.)</v>
          </cell>
        </row>
        <row r="1654">
          <cell r="A1654">
            <v>0</v>
          </cell>
          <cell r="B1654">
            <v>0</v>
          </cell>
          <cell r="C1654">
            <v>0</v>
          </cell>
        </row>
        <row r="1655">
          <cell r="A1655">
            <v>0</v>
          </cell>
          <cell r="B1655">
            <v>0</v>
          </cell>
          <cell r="C1655">
            <v>0</v>
          </cell>
        </row>
        <row r="1656">
          <cell r="A1656">
            <v>0</v>
          </cell>
          <cell r="B1656">
            <v>0</v>
          </cell>
          <cell r="C1656">
            <v>0</v>
          </cell>
        </row>
        <row r="1658">
          <cell r="B1658" t="str">
            <v>MANO DE OBRA</v>
          </cell>
        </row>
        <row r="1659">
          <cell r="B1659">
            <v>0</v>
          </cell>
          <cell r="C1659">
            <v>0</v>
          </cell>
        </row>
        <row r="1660">
          <cell r="A1660">
            <v>0</v>
          </cell>
          <cell r="B1660">
            <v>0</v>
          </cell>
          <cell r="C1660">
            <v>0</v>
          </cell>
        </row>
        <row r="1661">
          <cell r="A1661">
            <v>0</v>
          </cell>
          <cell r="B1661">
            <v>0</v>
          </cell>
          <cell r="C1661">
            <v>0</v>
          </cell>
        </row>
        <row r="1662">
          <cell r="A1662">
            <v>0</v>
          </cell>
          <cell r="B1662">
            <v>0</v>
          </cell>
          <cell r="C1662">
            <v>0</v>
          </cell>
        </row>
        <row r="1664">
          <cell r="B1664" t="str">
            <v>TRANSPORTE</v>
          </cell>
        </row>
        <row r="1666">
          <cell r="A1666">
            <v>0</v>
          </cell>
          <cell r="B1666">
            <v>0</v>
          </cell>
          <cell r="C1666">
            <v>0</v>
          </cell>
        </row>
        <row r="1667">
          <cell r="A1667">
            <v>0</v>
          </cell>
          <cell r="B1667">
            <v>0</v>
          </cell>
          <cell r="C1667">
            <v>0</v>
          </cell>
        </row>
        <row r="1668">
          <cell r="A1668">
            <v>0</v>
          </cell>
          <cell r="B1668">
            <v>0</v>
          </cell>
          <cell r="C1668">
            <v>0</v>
          </cell>
        </row>
        <row r="1673">
          <cell r="A1673" t="str">
            <v>CODIGO</v>
          </cell>
          <cell r="B1673" t="str">
            <v>ITEM</v>
          </cell>
          <cell r="C1673" t="str">
            <v>UNIDAD</v>
          </cell>
        </row>
        <row r="1674">
          <cell r="D1674">
            <v>0</v>
          </cell>
        </row>
        <row r="1675">
          <cell r="B1675" t="str">
            <v>CODIGO</v>
          </cell>
        </row>
        <row r="1676">
          <cell r="A1676" t="str">
            <v>CODIGO</v>
          </cell>
          <cell r="B1676" t="str">
            <v>RECURSOS</v>
          </cell>
          <cell r="C1676" t="str">
            <v>UNIDAD</v>
          </cell>
          <cell r="D1676" t="str">
            <v>CANT.</v>
          </cell>
        </row>
        <row r="1677">
          <cell r="B1677" t="str">
            <v>MATERIALES</v>
          </cell>
        </row>
        <row r="1678">
          <cell r="B1678">
            <v>0</v>
          </cell>
          <cell r="C1678">
            <v>0</v>
          </cell>
        </row>
        <row r="1679">
          <cell r="B1679">
            <v>0</v>
          </cell>
          <cell r="C1679">
            <v>0</v>
          </cell>
        </row>
        <row r="1680">
          <cell r="B1680">
            <v>0</v>
          </cell>
          <cell r="C1680">
            <v>0</v>
          </cell>
        </row>
        <row r="1681">
          <cell r="B1681">
            <v>0</v>
          </cell>
          <cell r="C1681">
            <v>0</v>
          </cell>
        </row>
        <row r="1683">
          <cell r="B1683" t="str">
            <v>EQUIPO</v>
          </cell>
        </row>
        <row r="1684">
          <cell r="B1684" t="str">
            <v>HTA MENOR (5% de M. de O.)</v>
          </cell>
        </row>
        <row r="1685">
          <cell r="A1685">
            <v>0</v>
          </cell>
          <cell r="B1685">
            <v>0</v>
          </cell>
          <cell r="C1685">
            <v>0</v>
          </cell>
        </row>
        <row r="1686">
          <cell r="A1686">
            <v>0</v>
          </cell>
          <cell r="B1686">
            <v>0</v>
          </cell>
          <cell r="C1686">
            <v>0</v>
          </cell>
        </row>
        <row r="1687">
          <cell r="A1687">
            <v>0</v>
          </cell>
          <cell r="B1687">
            <v>0</v>
          </cell>
          <cell r="C1687">
            <v>0</v>
          </cell>
        </row>
        <row r="1689">
          <cell r="B1689" t="str">
            <v>MANO DE OBRA</v>
          </cell>
        </row>
        <row r="1690">
          <cell r="B1690">
            <v>0</v>
          </cell>
          <cell r="C1690">
            <v>0</v>
          </cell>
        </row>
        <row r="1691">
          <cell r="A1691">
            <v>0</v>
          </cell>
          <cell r="B1691">
            <v>0</v>
          </cell>
          <cell r="C1691">
            <v>0</v>
          </cell>
        </row>
        <row r="1692">
          <cell r="A1692">
            <v>0</v>
          </cell>
          <cell r="B1692">
            <v>0</v>
          </cell>
          <cell r="C1692">
            <v>0</v>
          </cell>
        </row>
        <row r="1693">
          <cell r="A1693">
            <v>0</v>
          </cell>
          <cell r="B1693">
            <v>0</v>
          </cell>
          <cell r="C1693">
            <v>0</v>
          </cell>
        </row>
        <row r="1695">
          <cell r="B1695" t="str">
            <v>TRANSPORTE</v>
          </cell>
        </row>
        <row r="1697">
          <cell r="A1697">
            <v>0</v>
          </cell>
          <cell r="B1697">
            <v>0</v>
          </cell>
          <cell r="C1697">
            <v>0</v>
          </cell>
        </row>
        <row r="1698">
          <cell r="A1698">
            <v>0</v>
          </cell>
          <cell r="B1698">
            <v>0</v>
          </cell>
          <cell r="C1698">
            <v>0</v>
          </cell>
        </row>
        <row r="1699">
          <cell r="A1699">
            <v>0</v>
          </cell>
          <cell r="B1699">
            <v>0</v>
          </cell>
          <cell r="C1699">
            <v>0</v>
          </cell>
        </row>
        <row r="1705">
          <cell r="A1705" t="str">
            <v>CODIGO</v>
          </cell>
          <cell r="B1705" t="str">
            <v>ITEM</v>
          </cell>
          <cell r="C1705" t="str">
            <v>UNIDAD</v>
          </cell>
        </row>
        <row r="1706">
          <cell r="D1706">
            <v>0</v>
          </cell>
        </row>
        <row r="1707">
          <cell r="B1707" t="str">
            <v>CODIGO</v>
          </cell>
        </row>
        <row r="1708">
          <cell r="A1708" t="str">
            <v>CODIGO</v>
          </cell>
          <cell r="B1708" t="str">
            <v>RECURSOS</v>
          </cell>
          <cell r="C1708" t="str">
            <v>UNIDAD</v>
          </cell>
          <cell r="D1708" t="str">
            <v>CANT.</v>
          </cell>
        </row>
        <row r="1709">
          <cell r="B1709" t="str">
            <v>MATERIALES</v>
          </cell>
        </row>
        <row r="1710">
          <cell r="B1710">
            <v>0</v>
          </cell>
          <cell r="C1710">
            <v>0</v>
          </cell>
        </row>
        <row r="1711">
          <cell r="B1711">
            <v>0</v>
          </cell>
          <cell r="C1711">
            <v>0</v>
          </cell>
        </row>
        <row r="1712">
          <cell r="B1712">
            <v>0</v>
          </cell>
          <cell r="C1712">
            <v>0</v>
          </cell>
        </row>
        <row r="1713">
          <cell r="B1713">
            <v>0</v>
          </cell>
          <cell r="C1713">
            <v>0</v>
          </cell>
        </row>
        <row r="1715">
          <cell r="B1715" t="str">
            <v>EQUIPO</v>
          </cell>
        </row>
        <row r="1716">
          <cell r="B1716" t="str">
            <v>HTA MENOR (5% de M. de O.)</v>
          </cell>
        </row>
        <row r="1717">
          <cell r="A1717">
            <v>0</v>
          </cell>
          <cell r="B1717">
            <v>0</v>
          </cell>
          <cell r="C1717">
            <v>0</v>
          </cell>
        </row>
        <row r="1718">
          <cell r="A1718">
            <v>0</v>
          </cell>
          <cell r="B1718">
            <v>0</v>
          </cell>
          <cell r="C1718">
            <v>0</v>
          </cell>
        </row>
        <row r="1719">
          <cell r="A1719">
            <v>0</v>
          </cell>
          <cell r="B1719">
            <v>0</v>
          </cell>
          <cell r="C1719">
            <v>0</v>
          </cell>
        </row>
        <row r="1721">
          <cell r="B1721" t="str">
            <v>MANO DE OBRA</v>
          </cell>
        </row>
        <row r="1722">
          <cell r="B1722">
            <v>0</v>
          </cell>
          <cell r="C1722">
            <v>0</v>
          </cell>
        </row>
        <row r="1723">
          <cell r="A1723">
            <v>0</v>
          </cell>
          <cell r="B1723">
            <v>0</v>
          </cell>
          <cell r="C1723">
            <v>0</v>
          </cell>
        </row>
        <row r="1724">
          <cell r="A1724">
            <v>0</v>
          </cell>
          <cell r="B1724">
            <v>0</v>
          </cell>
          <cell r="C1724">
            <v>0</v>
          </cell>
        </row>
        <row r="1725">
          <cell r="A1725">
            <v>0</v>
          </cell>
          <cell r="B1725">
            <v>0</v>
          </cell>
          <cell r="C1725">
            <v>0</v>
          </cell>
        </row>
        <row r="1727">
          <cell r="B1727" t="str">
            <v>TRANSPORTE</v>
          </cell>
        </row>
        <row r="1729">
          <cell r="A1729">
            <v>0</v>
          </cell>
          <cell r="B1729">
            <v>0</v>
          </cell>
          <cell r="C1729">
            <v>0</v>
          </cell>
        </row>
        <row r="1730">
          <cell r="A1730">
            <v>0</v>
          </cell>
          <cell r="B1730">
            <v>0</v>
          </cell>
          <cell r="C1730">
            <v>0</v>
          </cell>
        </row>
        <row r="1731">
          <cell r="A1731">
            <v>0</v>
          </cell>
          <cell r="B1731">
            <v>0</v>
          </cell>
          <cell r="C1731">
            <v>0</v>
          </cell>
        </row>
        <row r="1736">
          <cell r="A1736" t="str">
            <v>CODIGO</v>
          </cell>
          <cell r="B1736" t="str">
            <v>ITEM</v>
          </cell>
          <cell r="C1736" t="str">
            <v>UNIDAD</v>
          </cell>
        </row>
        <row r="1737">
          <cell r="D1737">
            <v>0</v>
          </cell>
        </row>
        <row r="1738">
          <cell r="B1738" t="str">
            <v>CODIGO</v>
          </cell>
        </row>
        <row r="1739">
          <cell r="A1739" t="str">
            <v>CODIGO</v>
          </cell>
          <cell r="B1739" t="str">
            <v>RECURSOS</v>
          </cell>
          <cell r="C1739" t="str">
            <v>UNIDAD</v>
          </cell>
          <cell r="D1739" t="str">
            <v>CANT.</v>
          </cell>
        </row>
        <row r="1740">
          <cell r="B1740" t="str">
            <v>MATERIALES</v>
          </cell>
        </row>
        <row r="1741">
          <cell r="B1741">
            <v>0</v>
          </cell>
          <cell r="C1741">
            <v>0</v>
          </cell>
        </row>
        <row r="1742">
          <cell r="B1742">
            <v>0</v>
          </cell>
          <cell r="C1742">
            <v>0</v>
          </cell>
        </row>
        <row r="1743">
          <cell r="B1743">
            <v>0</v>
          </cell>
          <cell r="C1743">
            <v>0</v>
          </cell>
        </row>
        <row r="1744">
          <cell r="B1744">
            <v>0</v>
          </cell>
          <cell r="C1744">
            <v>0</v>
          </cell>
        </row>
        <row r="1746">
          <cell r="B1746" t="str">
            <v>EQUIPO</v>
          </cell>
        </row>
        <row r="1747">
          <cell r="B1747" t="str">
            <v>HTA MENOR (5% de M. de O.)</v>
          </cell>
        </row>
        <row r="1748">
          <cell r="A1748">
            <v>0</v>
          </cell>
          <cell r="B1748">
            <v>0</v>
          </cell>
          <cell r="C1748">
            <v>0</v>
          </cell>
        </row>
        <row r="1749">
          <cell r="A1749">
            <v>0</v>
          </cell>
          <cell r="B1749">
            <v>0</v>
          </cell>
          <cell r="C1749">
            <v>0</v>
          </cell>
        </row>
        <row r="1750">
          <cell r="A1750">
            <v>0</v>
          </cell>
          <cell r="B1750">
            <v>0</v>
          </cell>
          <cell r="C1750">
            <v>0</v>
          </cell>
        </row>
        <row r="1752">
          <cell r="B1752" t="str">
            <v>MANO DE OBRA</v>
          </cell>
        </row>
        <row r="1753">
          <cell r="B1753">
            <v>0</v>
          </cell>
          <cell r="C1753">
            <v>0</v>
          </cell>
        </row>
        <row r="1754">
          <cell r="A1754">
            <v>0</v>
          </cell>
          <cell r="B1754">
            <v>0</v>
          </cell>
          <cell r="C1754">
            <v>0</v>
          </cell>
        </row>
        <row r="1755">
          <cell r="A1755">
            <v>0</v>
          </cell>
          <cell r="B1755">
            <v>0</v>
          </cell>
          <cell r="C1755">
            <v>0</v>
          </cell>
        </row>
        <row r="1756">
          <cell r="A1756">
            <v>0</v>
          </cell>
          <cell r="B1756">
            <v>0</v>
          </cell>
          <cell r="C1756">
            <v>0</v>
          </cell>
        </row>
        <row r="1758">
          <cell r="B1758" t="str">
            <v>TRANSPORTE</v>
          </cell>
        </row>
        <row r="1760">
          <cell r="A1760">
            <v>0</v>
          </cell>
          <cell r="B1760">
            <v>0</v>
          </cell>
          <cell r="C1760">
            <v>0</v>
          </cell>
        </row>
        <row r="1761">
          <cell r="A1761">
            <v>0</v>
          </cell>
          <cell r="B1761">
            <v>0</v>
          </cell>
          <cell r="C1761">
            <v>0</v>
          </cell>
        </row>
        <row r="1762">
          <cell r="A1762">
            <v>0</v>
          </cell>
          <cell r="B1762">
            <v>0</v>
          </cell>
          <cell r="C1762">
            <v>0</v>
          </cell>
        </row>
        <row r="1767">
          <cell r="A1767" t="str">
            <v>CODIGO</v>
          </cell>
          <cell r="B1767" t="str">
            <v>ITEM</v>
          </cell>
          <cell r="C1767" t="str">
            <v>UNIDAD</v>
          </cell>
        </row>
        <row r="1768">
          <cell r="D1768">
            <v>0</v>
          </cell>
        </row>
        <row r="1769">
          <cell r="B1769" t="str">
            <v>CODIGO</v>
          </cell>
        </row>
        <row r="1770">
          <cell r="A1770" t="str">
            <v>CODIGO</v>
          </cell>
          <cell r="B1770" t="str">
            <v>RECURSOS</v>
          </cell>
          <cell r="C1770" t="str">
            <v>UNIDAD</v>
          </cell>
          <cell r="D1770" t="str">
            <v>CANT.</v>
          </cell>
        </row>
        <row r="1771">
          <cell r="B1771" t="str">
            <v>MATERIALES</v>
          </cell>
        </row>
        <row r="1772">
          <cell r="B1772">
            <v>0</v>
          </cell>
          <cell r="C1772">
            <v>0</v>
          </cell>
        </row>
        <row r="1773">
          <cell r="B1773">
            <v>0</v>
          </cell>
          <cell r="C1773">
            <v>0</v>
          </cell>
        </row>
        <row r="1774">
          <cell r="B1774">
            <v>0</v>
          </cell>
          <cell r="C1774">
            <v>0</v>
          </cell>
        </row>
        <row r="1775">
          <cell r="B1775">
            <v>0</v>
          </cell>
          <cell r="C1775">
            <v>0</v>
          </cell>
        </row>
        <row r="1777">
          <cell r="B1777" t="str">
            <v>EQUIPO</v>
          </cell>
        </row>
        <row r="1778">
          <cell r="B1778" t="str">
            <v>HTA MENOR (5% de M. de O.)</v>
          </cell>
        </row>
        <row r="1779">
          <cell r="A1779">
            <v>0</v>
          </cell>
          <cell r="B1779">
            <v>0</v>
          </cell>
          <cell r="C1779">
            <v>0</v>
          </cell>
        </row>
        <row r="1780">
          <cell r="A1780">
            <v>0</v>
          </cell>
          <cell r="B1780">
            <v>0</v>
          </cell>
          <cell r="C1780">
            <v>0</v>
          </cell>
        </row>
        <row r="1781">
          <cell r="A1781">
            <v>0</v>
          </cell>
          <cell r="B1781">
            <v>0</v>
          </cell>
          <cell r="C1781">
            <v>0</v>
          </cell>
        </row>
        <row r="1783">
          <cell r="B1783" t="str">
            <v>MANO DE OBRA</v>
          </cell>
        </row>
        <row r="1784">
          <cell r="B1784">
            <v>0</v>
          </cell>
          <cell r="C1784">
            <v>0</v>
          </cell>
        </row>
        <row r="1785">
          <cell r="A1785">
            <v>0</v>
          </cell>
          <cell r="B1785">
            <v>0</v>
          </cell>
          <cell r="C1785">
            <v>0</v>
          </cell>
        </row>
        <row r="1786">
          <cell r="A1786">
            <v>0</v>
          </cell>
          <cell r="B1786">
            <v>0</v>
          </cell>
          <cell r="C1786">
            <v>0</v>
          </cell>
        </row>
        <row r="1787">
          <cell r="A1787">
            <v>0</v>
          </cell>
          <cell r="B1787">
            <v>0</v>
          </cell>
          <cell r="C1787">
            <v>0</v>
          </cell>
        </row>
        <row r="1789">
          <cell r="B1789" t="str">
            <v>TRANSPORTE</v>
          </cell>
        </row>
        <row r="1791">
          <cell r="A1791">
            <v>0</v>
          </cell>
          <cell r="B1791">
            <v>0</v>
          </cell>
          <cell r="C1791">
            <v>0</v>
          </cell>
        </row>
        <row r="1792">
          <cell r="A1792">
            <v>0</v>
          </cell>
          <cell r="B1792">
            <v>0</v>
          </cell>
          <cell r="C1792">
            <v>0</v>
          </cell>
        </row>
        <row r="1793">
          <cell r="A1793">
            <v>0</v>
          </cell>
          <cell r="B1793">
            <v>0</v>
          </cell>
          <cell r="C1793">
            <v>0</v>
          </cell>
        </row>
        <row r="1798">
          <cell r="A1798" t="str">
            <v>CODIGO</v>
          </cell>
          <cell r="B1798" t="str">
            <v>ITEM</v>
          </cell>
          <cell r="C1798" t="str">
            <v>UNIDAD</v>
          </cell>
        </row>
        <row r="1799">
          <cell r="D1799">
            <v>0</v>
          </cell>
        </row>
        <row r="1800">
          <cell r="B1800" t="str">
            <v>CODIGO</v>
          </cell>
        </row>
        <row r="1801">
          <cell r="A1801" t="str">
            <v>CODIGO</v>
          </cell>
          <cell r="B1801" t="str">
            <v>RECURSOS</v>
          </cell>
          <cell r="C1801" t="str">
            <v>UNIDAD</v>
          </cell>
          <cell r="D1801" t="str">
            <v>CANT.</v>
          </cell>
        </row>
        <row r="1802">
          <cell r="B1802" t="str">
            <v>MATERIALES</v>
          </cell>
        </row>
        <row r="1803">
          <cell r="B1803">
            <v>0</v>
          </cell>
          <cell r="C1803">
            <v>0</v>
          </cell>
        </row>
        <row r="1804">
          <cell r="B1804">
            <v>0</v>
          </cell>
          <cell r="C1804">
            <v>0</v>
          </cell>
        </row>
        <row r="1805">
          <cell r="B1805">
            <v>0</v>
          </cell>
          <cell r="C1805">
            <v>0</v>
          </cell>
        </row>
        <row r="1806">
          <cell r="B1806">
            <v>0</v>
          </cell>
          <cell r="C1806">
            <v>0</v>
          </cell>
        </row>
        <row r="1808">
          <cell r="B1808" t="str">
            <v>EQUIPO</v>
          </cell>
        </row>
        <row r="1809">
          <cell r="B1809" t="str">
            <v>HTA MENOR (5% de M. de O.)</v>
          </cell>
        </row>
        <row r="1810">
          <cell r="A1810">
            <v>0</v>
          </cell>
          <cell r="B1810">
            <v>0</v>
          </cell>
          <cell r="C1810">
            <v>0</v>
          </cell>
        </row>
        <row r="1811">
          <cell r="A1811">
            <v>0</v>
          </cell>
          <cell r="B1811">
            <v>0</v>
          </cell>
          <cell r="C1811">
            <v>0</v>
          </cell>
        </row>
        <row r="1812">
          <cell r="A1812">
            <v>0</v>
          </cell>
          <cell r="B1812">
            <v>0</v>
          </cell>
          <cell r="C1812">
            <v>0</v>
          </cell>
        </row>
        <row r="1814">
          <cell r="B1814" t="str">
            <v>MANO DE OBRA</v>
          </cell>
        </row>
        <row r="1815">
          <cell r="B1815">
            <v>0</v>
          </cell>
          <cell r="C1815">
            <v>0</v>
          </cell>
        </row>
        <row r="1816">
          <cell r="A1816">
            <v>0</v>
          </cell>
          <cell r="B1816">
            <v>0</v>
          </cell>
          <cell r="C1816">
            <v>0</v>
          </cell>
        </row>
        <row r="1817">
          <cell r="A1817">
            <v>0</v>
          </cell>
          <cell r="B1817">
            <v>0</v>
          </cell>
          <cell r="C1817">
            <v>0</v>
          </cell>
        </row>
        <row r="1818">
          <cell r="A1818">
            <v>0</v>
          </cell>
          <cell r="B1818">
            <v>0</v>
          </cell>
          <cell r="C1818">
            <v>0</v>
          </cell>
        </row>
        <row r="1820">
          <cell r="B1820" t="str">
            <v>TRANSPORTE</v>
          </cell>
        </row>
        <row r="1822">
          <cell r="A1822">
            <v>0</v>
          </cell>
          <cell r="B1822">
            <v>0</v>
          </cell>
          <cell r="C1822">
            <v>0</v>
          </cell>
        </row>
        <row r="1823">
          <cell r="A1823">
            <v>0</v>
          </cell>
          <cell r="B1823">
            <v>0</v>
          </cell>
          <cell r="C1823">
            <v>0</v>
          </cell>
        </row>
        <row r="1824">
          <cell r="A1824">
            <v>0</v>
          </cell>
          <cell r="B1824">
            <v>0</v>
          </cell>
          <cell r="C1824">
            <v>0</v>
          </cell>
        </row>
        <row r="1829">
          <cell r="A1829" t="str">
            <v>CODIGO</v>
          </cell>
          <cell r="B1829" t="str">
            <v>ITEM</v>
          </cell>
          <cell r="C1829" t="str">
            <v>UNIDAD</v>
          </cell>
        </row>
        <row r="1830">
          <cell r="D1830">
            <v>0</v>
          </cell>
        </row>
        <row r="1831">
          <cell r="B1831" t="str">
            <v>CODIGO</v>
          </cell>
        </row>
        <row r="1832">
          <cell r="A1832" t="str">
            <v>CODIGO</v>
          </cell>
          <cell r="B1832" t="str">
            <v>RECURSOS</v>
          </cell>
          <cell r="C1832" t="str">
            <v>UNIDAD</v>
          </cell>
          <cell r="D1832" t="str">
            <v>CANT.</v>
          </cell>
        </row>
        <row r="1833">
          <cell r="B1833" t="str">
            <v>MATERIALES</v>
          </cell>
        </row>
        <row r="1834">
          <cell r="B1834">
            <v>0</v>
          </cell>
          <cell r="C1834">
            <v>0</v>
          </cell>
        </row>
        <row r="1835">
          <cell r="B1835">
            <v>0</v>
          </cell>
          <cell r="C1835">
            <v>0</v>
          </cell>
        </row>
        <row r="1836">
          <cell r="B1836">
            <v>0</v>
          </cell>
          <cell r="C1836">
            <v>0</v>
          </cell>
        </row>
        <row r="1837">
          <cell r="B1837">
            <v>0</v>
          </cell>
          <cell r="C1837">
            <v>0</v>
          </cell>
        </row>
        <row r="1839">
          <cell r="B1839" t="str">
            <v>EQUIPO</v>
          </cell>
        </row>
        <row r="1840">
          <cell r="B1840" t="str">
            <v>HTA MENOR (5% de M. de O.)</v>
          </cell>
        </row>
        <row r="1841">
          <cell r="A1841">
            <v>0</v>
          </cell>
          <cell r="B1841">
            <v>0</v>
          </cell>
          <cell r="C1841">
            <v>0</v>
          </cell>
        </row>
        <row r="1842">
          <cell r="A1842">
            <v>0</v>
          </cell>
          <cell r="B1842">
            <v>0</v>
          </cell>
          <cell r="C1842">
            <v>0</v>
          </cell>
        </row>
        <row r="1843">
          <cell r="A1843">
            <v>0</v>
          </cell>
          <cell r="B1843">
            <v>0</v>
          </cell>
          <cell r="C1843">
            <v>0</v>
          </cell>
        </row>
        <row r="1845">
          <cell r="B1845" t="str">
            <v>MANO DE OBRA</v>
          </cell>
        </row>
        <row r="1846">
          <cell r="B1846">
            <v>0</v>
          </cell>
          <cell r="C1846">
            <v>0</v>
          </cell>
        </row>
        <row r="1847">
          <cell r="A1847">
            <v>0</v>
          </cell>
          <cell r="B1847">
            <v>0</v>
          </cell>
          <cell r="C1847">
            <v>0</v>
          </cell>
        </row>
        <row r="1848">
          <cell r="A1848">
            <v>0</v>
          </cell>
          <cell r="B1848">
            <v>0</v>
          </cell>
          <cell r="C1848">
            <v>0</v>
          </cell>
        </row>
        <row r="1849">
          <cell r="A1849">
            <v>0</v>
          </cell>
          <cell r="B1849">
            <v>0</v>
          </cell>
          <cell r="C1849">
            <v>0</v>
          </cell>
        </row>
        <row r="1851">
          <cell r="B1851" t="str">
            <v>TRANSPORTE</v>
          </cell>
        </row>
        <row r="1853">
          <cell r="A1853">
            <v>0</v>
          </cell>
          <cell r="B1853">
            <v>0</v>
          </cell>
          <cell r="C1853">
            <v>0</v>
          </cell>
        </row>
        <row r="1854">
          <cell r="A1854">
            <v>0</v>
          </cell>
          <cell r="B1854">
            <v>0</v>
          </cell>
          <cell r="C1854">
            <v>0</v>
          </cell>
        </row>
        <row r="1855">
          <cell r="A1855">
            <v>0</v>
          </cell>
          <cell r="B1855">
            <v>0</v>
          </cell>
          <cell r="C1855">
            <v>0</v>
          </cell>
        </row>
        <row r="1860">
          <cell r="A1860" t="str">
            <v>CODIGO</v>
          </cell>
          <cell r="B1860" t="str">
            <v>ITEM</v>
          </cell>
          <cell r="C1860" t="str">
            <v>UNIDAD</v>
          </cell>
        </row>
        <row r="1861">
          <cell r="D1861">
            <v>0</v>
          </cell>
        </row>
        <row r="1862">
          <cell r="B1862" t="str">
            <v>CODIGO</v>
          </cell>
        </row>
        <row r="1863">
          <cell r="A1863" t="str">
            <v>CODIGO</v>
          </cell>
          <cell r="B1863" t="str">
            <v>RECURSOS</v>
          </cell>
          <cell r="C1863" t="str">
            <v>UNIDAD</v>
          </cell>
          <cell r="D1863" t="str">
            <v>CANT.</v>
          </cell>
        </row>
        <row r="1864">
          <cell r="B1864" t="str">
            <v>MATERIALES</v>
          </cell>
        </row>
        <row r="1865">
          <cell r="B1865">
            <v>0</v>
          </cell>
          <cell r="C1865">
            <v>0</v>
          </cell>
        </row>
        <row r="1866">
          <cell r="B1866">
            <v>0</v>
          </cell>
          <cell r="C1866">
            <v>0</v>
          </cell>
        </row>
        <row r="1867">
          <cell r="B1867">
            <v>0</v>
          </cell>
          <cell r="C1867">
            <v>0</v>
          </cell>
        </row>
        <row r="1868">
          <cell r="B1868">
            <v>0</v>
          </cell>
          <cell r="C1868">
            <v>0</v>
          </cell>
        </row>
        <row r="1870">
          <cell r="B1870" t="str">
            <v>EQUIPO</v>
          </cell>
        </row>
        <row r="1871">
          <cell r="B1871" t="str">
            <v>HTA MENOR (5% de M. de O.)</v>
          </cell>
        </row>
        <row r="1872">
          <cell r="A1872">
            <v>0</v>
          </cell>
          <cell r="B1872">
            <v>0</v>
          </cell>
          <cell r="C1872">
            <v>0</v>
          </cell>
        </row>
        <row r="1873">
          <cell r="A1873">
            <v>0</v>
          </cell>
          <cell r="B1873">
            <v>0</v>
          </cell>
          <cell r="C1873">
            <v>0</v>
          </cell>
        </row>
        <row r="1874">
          <cell r="A1874">
            <v>0</v>
          </cell>
          <cell r="B1874">
            <v>0</v>
          </cell>
          <cell r="C1874">
            <v>0</v>
          </cell>
        </row>
        <row r="1876">
          <cell r="B1876" t="str">
            <v>MANO DE OBRA</v>
          </cell>
        </row>
        <row r="1877">
          <cell r="B1877">
            <v>0</v>
          </cell>
          <cell r="C1877">
            <v>0</v>
          </cell>
        </row>
        <row r="1878">
          <cell r="A1878">
            <v>0</v>
          </cell>
          <cell r="B1878">
            <v>0</v>
          </cell>
          <cell r="C1878">
            <v>0</v>
          </cell>
        </row>
        <row r="1879">
          <cell r="A1879">
            <v>0</v>
          </cell>
          <cell r="B1879">
            <v>0</v>
          </cell>
          <cell r="C1879">
            <v>0</v>
          </cell>
        </row>
        <row r="1880">
          <cell r="A1880">
            <v>0</v>
          </cell>
          <cell r="B1880">
            <v>0</v>
          </cell>
          <cell r="C1880">
            <v>0</v>
          </cell>
        </row>
        <row r="1882">
          <cell r="B1882" t="str">
            <v>TRANSPORTE</v>
          </cell>
        </row>
        <row r="1884">
          <cell r="A1884">
            <v>0</v>
          </cell>
          <cell r="B1884">
            <v>0</v>
          </cell>
          <cell r="C1884">
            <v>0</v>
          </cell>
        </row>
        <row r="1885">
          <cell r="A1885">
            <v>0</v>
          </cell>
          <cell r="B1885">
            <v>0</v>
          </cell>
          <cell r="C1885">
            <v>0</v>
          </cell>
        </row>
        <row r="1886">
          <cell r="A1886">
            <v>0</v>
          </cell>
          <cell r="B1886">
            <v>0</v>
          </cell>
          <cell r="C1886">
            <v>0</v>
          </cell>
        </row>
        <row r="1891">
          <cell r="A1891" t="str">
            <v>CODIGO</v>
          </cell>
          <cell r="B1891" t="str">
            <v>ITEM</v>
          </cell>
          <cell r="C1891" t="str">
            <v>UNIDAD</v>
          </cell>
        </row>
        <row r="1892">
          <cell r="D1892">
            <v>0</v>
          </cell>
        </row>
        <row r="1893">
          <cell r="B1893" t="str">
            <v>CODIGO</v>
          </cell>
        </row>
        <row r="1894">
          <cell r="A1894" t="str">
            <v>CODIGO</v>
          </cell>
          <cell r="B1894" t="str">
            <v>RECURSOS</v>
          </cell>
          <cell r="C1894" t="str">
            <v>UNIDAD</v>
          </cell>
          <cell r="D1894" t="str">
            <v>CANT.</v>
          </cell>
        </row>
        <row r="1895">
          <cell r="B1895" t="str">
            <v>MATERIALES</v>
          </cell>
        </row>
        <row r="1896">
          <cell r="B1896">
            <v>0</v>
          </cell>
          <cell r="C1896">
            <v>0</v>
          </cell>
        </row>
        <row r="1897">
          <cell r="B1897">
            <v>0</v>
          </cell>
          <cell r="C1897">
            <v>0</v>
          </cell>
        </row>
        <row r="1898">
          <cell r="B1898">
            <v>0</v>
          </cell>
          <cell r="C1898">
            <v>0</v>
          </cell>
        </row>
        <row r="1899">
          <cell r="B1899">
            <v>0</v>
          </cell>
          <cell r="C1899">
            <v>0</v>
          </cell>
        </row>
        <row r="1901">
          <cell r="B1901" t="str">
            <v>EQUIPO</v>
          </cell>
        </row>
        <row r="1902">
          <cell r="B1902" t="str">
            <v>HTA MENOR (5% de M. de O.)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7">
          <cell r="B1907" t="str">
            <v>MANO DE OBRA</v>
          </cell>
        </row>
        <row r="1908"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3">
          <cell r="B1913" t="str">
            <v>TRANSPORTE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22">
          <cell r="A1922" t="str">
            <v>CODIGO</v>
          </cell>
          <cell r="B1922" t="str">
            <v>ITEM</v>
          </cell>
          <cell r="C1922" t="str">
            <v>UNIDAD</v>
          </cell>
        </row>
        <row r="1923">
          <cell r="D1923">
            <v>0</v>
          </cell>
        </row>
        <row r="1924">
          <cell r="B1924" t="str">
            <v>CODIGO</v>
          </cell>
        </row>
        <row r="1925">
          <cell r="A1925" t="str">
            <v>CODIGO</v>
          </cell>
          <cell r="B1925" t="str">
            <v>RECURSOS</v>
          </cell>
          <cell r="C1925" t="str">
            <v>UNIDAD</v>
          </cell>
          <cell r="D1925" t="str">
            <v>CANT.</v>
          </cell>
        </row>
        <row r="1926">
          <cell r="B1926" t="str">
            <v>MATERIALES</v>
          </cell>
        </row>
        <row r="1927">
          <cell r="B1927">
            <v>0</v>
          </cell>
          <cell r="C1927">
            <v>0</v>
          </cell>
        </row>
        <row r="1928">
          <cell r="B1928">
            <v>0</v>
          </cell>
          <cell r="C1928">
            <v>0</v>
          </cell>
        </row>
        <row r="1929">
          <cell r="B1929">
            <v>0</v>
          </cell>
          <cell r="C1929">
            <v>0</v>
          </cell>
        </row>
        <row r="1930">
          <cell r="B1930">
            <v>0</v>
          </cell>
          <cell r="C1930">
            <v>0</v>
          </cell>
        </row>
        <row r="1932">
          <cell r="B1932" t="str">
            <v>EQUIPO</v>
          </cell>
        </row>
        <row r="1933">
          <cell r="B1933" t="str">
            <v>HTA MENOR (5% de M. de O.)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8">
          <cell r="B1938" t="str">
            <v>MANO DE OBRA</v>
          </cell>
        </row>
        <row r="1939"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4">
          <cell r="B1944" t="str">
            <v>TRANSPORTE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  <row r="1953">
          <cell r="A1953" t="str">
            <v>CODIGO</v>
          </cell>
          <cell r="B1953" t="str">
            <v>ITEM</v>
          </cell>
          <cell r="C1953" t="str">
            <v>UNIDAD</v>
          </cell>
        </row>
        <row r="1954">
          <cell r="D1954">
            <v>0</v>
          </cell>
        </row>
        <row r="1955">
          <cell r="B1955" t="str">
            <v>CODIGO</v>
          </cell>
        </row>
        <row r="1956">
          <cell r="A1956" t="str">
            <v>CODIGO</v>
          </cell>
          <cell r="B1956" t="str">
            <v>RECURSOS</v>
          </cell>
          <cell r="C1956" t="str">
            <v>UNIDAD</v>
          </cell>
          <cell r="D1956" t="str">
            <v>CANT.</v>
          </cell>
        </row>
        <row r="1957">
          <cell r="B1957" t="str">
            <v>MATERIALES</v>
          </cell>
        </row>
        <row r="1958">
          <cell r="B1958">
            <v>0</v>
          </cell>
          <cell r="C1958">
            <v>0</v>
          </cell>
        </row>
        <row r="1959">
          <cell r="B1959">
            <v>0</v>
          </cell>
          <cell r="C1959">
            <v>0</v>
          </cell>
        </row>
        <row r="1960">
          <cell r="B1960">
            <v>0</v>
          </cell>
          <cell r="C1960">
            <v>0</v>
          </cell>
        </row>
        <row r="1961">
          <cell r="B1961">
            <v>0</v>
          </cell>
          <cell r="C1961">
            <v>0</v>
          </cell>
        </row>
        <row r="1963">
          <cell r="B1963" t="str">
            <v>EQUIPO</v>
          </cell>
        </row>
        <row r="1964">
          <cell r="B1964" t="str">
            <v>HTA MENOR (5% de M. de O.)</v>
          </cell>
        </row>
        <row r="1965">
          <cell r="A1965">
            <v>0</v>
          </cell>
          <cell r="B1965">
            <v>0</v>
          </cell>
          <cell r="C1965">
            <v>0</v>
          </cell>
        </row>
        <row r="1966">
          <cell r="A1966">
            <v>0</v>
          </cell>
          <cell r="B1966">
            <v>0</v>
          </cell>
          <cell r="C1966">
            <v>0</v>
          </cell>
        </row>
        <row r="1967">
          <cell r="A1967">
            <v>0</v>
          </cell>
          <cell r="B1967">
            <v>0</v>
          </cell>
          <cell r="C1967">
            <v>0</v>
          </cell>
        </row>
        <row r="1969">
          <cell r="B1969" t="str">
            <v>MANO DE OBRA</v>
          </cell>
        </row>
        <row r="1970">
          <cell r="B1970">
            <v>0</v>
          </cell>
          <cell r="C1970">
            <v>0</v>
          </cell>
        </row>
        <row r="1971">
          <cell r="A1971">
            <v>0</v>
          </cell>
          <cell r="B1971">
            <v>0</v>
          </cell>
          <cell r="C1971">
            <v>0</v>
          </cell>
        </row>
        <row r="1972">
          <cell r="A1972">
            <v>0</v>
          </cell>
          <cell r="B1972">
            <v>0</v>
          </cell>
          <cell r="C1972">
            <v>0</v>
          </cell>
        </row>
        <row r="1973">
          <cell r="A1973">
            <v>0</v>
          </cell>
          <cell r="B1973">
            <v>0</v>
          </cell>
          <cell r="C1973">
            <v>0</v>
          </cell>
        </row>
        <row r="1975">
          <cell r="B1975" t="str">
            <v>TRANSPORTE</v>
          </cell>
        </row>
        <row r="1977">
          <cell r="A1977">
            <v>0</v>
          </cell>
          <cell r="B1977">
            <v>0</v>
          </cell>
          <cell r="C1977">
            <v>0</v>
          </cell>
        </row>
        <row r="1978">
          <cell r="A1978">
            <v>0</v>
          </cell>
          <cell r="B1978">
            <v>0</v>
          </cell>
          <cell r="C1978">
            <v>0</v>
          </cell>
        </row>
        <row r="1979">
          <cell r="A1979">
            <v>0</v>
          </cell>
          <cell r="B1979">
            <v>0</v>
          </cell>
          <cell r="C1979">
            <v>0</v>
          </cell>
        </row>
        <row r="1984">
          <cell r="A1984" t="str">
            <v>CODIGO</v>
          </cell>
          <cell r="B1984" t="str">
            <v>ITEM</v>
          </cell>
          <cell r="C1984" t="str">
            <v>UNIDAD</v>
          </cell>
        </row>
        <row r="1985">
          <cell r="D1985">
            <v>0</v>
          </cell>
        </row>
        <row r="1986">
          <cell r="B1986" t="str">
            <v>CODIGO</v>
          </cell>
        </row>
        <row r="1987">
          <cell r="A1987" t="str">
            <v>CODIGO</v>
          </cell>
          <cell r="B1987" t="str">
            <v>RECURSOS</v>
          </cell>
          <cell r="C1987" t="str">
            <v>UNIDAD</v>
          </cell>
          <cell r="D1987" t="str">
            <v>CANT.</v>
          </cell>
        </row>
        <row r="1988">
          <cell r="B1988" t="str">
            <v>MATERIALES</v>
          </cell>
        </row>
        <row r="1989">
          <cell r="B1989">
            <v>0</v>
          </cell>
          <cell r="C1989">
            <v>0</v>
          </cell>
        </row>
        <row r="1990">
          <cell r="B1990">
            <v>0</v>
          </cell>
          <cell r="C1990">
            <v>0</v>
          </cell>
        </row>
        <row r="1991">
          <cell r="B1991">
            <v>0</v>
          </cell>
          <cell r="C1991">
            <v>0</v>
          </cell>
        </row>
        <row r="1992">
          <cell r="B1992">
            <v>0</v>
          </cell>
          <cell r="C1992">
            <v>0</v>
          </cell>
        </row>
        <row r="1994">
          <cell r="B1994" t="str">
            <v>EQUIPO</v>
          </cell>
        </row>
        <row r="1995">
          <cell r="B1995" t="str">
            <v>HTA MENOR (5% de M. de O.)</v>
          </cell>
        </row>
        <row r="1996">
          <cell r="A1996">
            <v>0</v>
          </cell>
          <cell r="B1996">
            <v>0</v>
          </cell>
          <cell r="C1996">
            <v>0</v>
          </cell>
        </row>
        <row r="1997">
          <cell r="A1997">
            <v>0</v>
          </cell>
          <cell r="B1997">
            <v>0</v>
          </cell>
          <cell r="C1997">
            <v>0</v>
          </cell>
        </row>
        <row r="1998">
          <cell r="A1998">
            <v>0</v>
          </cell>
          <cell r="B1998">
            <v>0</v>
          </cell>
          <cell r="C1998">
            <v>0</v>
          </cell>
        </row>
        <row r="2000">
          <cell r="B2000" t="str">
            <v>MANO DE OBRA</v>
          </cell>
        </row>
        <row r="2001">
          <cell r="B2001">
            <v>0</v>
          </cell>
          <cell r="C2001">
            <v>0</v>
          </cell>
        </row>
        <row r="2002">
          <cell r="A2002">
            <v>0</v>
          </cell>
          <cell r="B2002">
            <v>0</v>
          </cell>
          <cell r="C2002">
            <v>0</v>
          </cell>
        </row>
        <row r="2003">
          <cell r="A2003">
            <v>0</v>
          </cell>
          <cell r="B2003">
            <v>0</v>
          </cell>
          <cell r="C2003">
            <v>0</v>
          </cell>
        </row>
        <row r="2004">
          <cell r="A2004">
            <v>0</v>
          </cell>
          <cell r="B2004">
            <v>0</v>
          </cell>
          <cell r="C2004">
            <v>0</v>
          </cell>
        </row>
        <row r="2006">
          <cell r="B2006" t="str">
            <v>TRANSPORTE</v>
          </cell>
        </row>
        <row r="2008">
          <cell r="A2008">
            <v>0</v>
          </cell>
          <cell r="B2008">
            <v>0</v>
          </cell>
          <cell r="C2008">
            <v>0</v>
          </cell>
        </row>
        <row r="2009">
          <cell r="A2009">
            <v>0</v>
          </cell>
          <cell r="B2009">
            <v>0</v>
          </cell>
          <cell r="C2009">
            <v>0</v>
          </cell>
        </row>
        <row r="2010">
          <cell r="A2010">
            <v>0</v>
          </cell>
          <cell r="B2010">
            <v>0</v>
          </cell>
          <cell r="C2010">
            <v>0</v>
          </cell>
        </row>
        <row r="2015">
          <cell r="A2015" t="str">
            <v>CODIGO</v>
          </cell>
          <cell r="B2015" t="str">
            <v>ITEM</v>
          </cell>
          <cell r="C2015" t="str">
            <v>UNIDAD</v>
          </cell>
        </row>
        <row r="2016">
          <cell r="D2016">
            <v>0</v>
          </cell>
        </row>
        <row r="2017">
          <cell r="B2017" t="str">
            <v>CODIGO</v>
          </cell>
        </row>
        <row r="2018">
          <cell r="A2018" t="str">
            <v>CODIGO</v>
          </cell>
          <cell r="B2018" t="str">
            <v>RECURSOS</v>
          </cell>
          <cell r="C2018" t="str">
            <v>UNIDAD</v>
          </cell>
          <cell r="D2018" t="str">
            <v>CANT.</v>
          </cell>
        </row>
        <row r="2019">
          <cell r="B2019" t="str">
            <v>MATERIALES</v>
          </cell>
        </row>
        <row r="2020">
          <cell r="B2020">
            <v>0</v>
          </cell>
          <cell r="C2020">
            <v>0</v>
          </cell>
        </row>
        <row r="2021">
          <cell r="B2021">
            <v>0</v>
          </cell>
          <cell r="C2021">
            <v>0</v>
          </cell>
        </row>
        <row r="2022">
          <cell r="B2022">
            <v>0</v>
          </cell>
          <cell r="C2022">
            <v>0</v>
          </cell>
        </row>
        <row r="2023">
          <cell r="B2023">
            <v>0</v>
          </cell>
          <cell r="C2023">
            <v>0</v>
          </cell>
        </row>
        <row r="2025">
          <cell r="B2025" t="str">
            <v>EQUIPO</v>
          </cell>
        </row>
        <row r="2026">
          <cell r="B2026" t="str">
            <v>HTA MENOR (5% de M. de O.)</v>
          </cell>
        </row>
        <row r="2027">
          <cell r="A2027">
            <v>0</v>
          </cell>
          <cell r="B2027">
            <v>0</v>
          </cell>
          <cell r="C2027">
            <v>0</v>
          </cell>
        </row>
        <row r="2028">
          <cell r="A2028">
            <v>0</v>
          </cell>
          <cell r="B2028">
            <v>0</v>
          </cell>
          <cell r="C2028">
            <v>0</v>
          </cell>
        </row>
        <row r="2029">
          <cell r="A2029">
            <v>0</v>
          </cell>
          <cell r="B2029">
            <v>0</v>
          </cell>
          <cell r="C2029">
            <v>0</v>
          </cell>
        </row>
        <row r="2031">
          <cell r="B2031" t="str">
            <v>MANO DE OBRA</v>
          </cell>
        </row>
        <row r="2032">
          <cell r="B2032">
            <v>0</v>
          </cell>
          <cell r="C2032">
            <v>0</v>
          </cell>
        </row>
        <row r="2033">
          <cell r="A2033">
            <v>0</v>
          </cell>
          <cell r="B2033">
            <v>0</v>
          </cell>
          <cell r="C2033">
            <v>0</v>
          </cell>
        </row>
        <row r="2034">
          <cell r="A2034">
            <v>0</v>
          </cell>
          <cell r="B2034">
            <v>0</v>
          </cell>
          <cell r="C2034">
            <v>0</v>
          </cell>
        </row>
        <row r="2035">
          <cell r="A2035">
            <v>0</v>
          </cell>
          <cell r="B2035">
            <v>0</v>
          </cell>
          <cell r="C2035">
            <v>0</v>
          </cell>
        </row>
        <row r="2037">
          <cell r="B2037" t="str">
            <v>TRANSPORTE</v>
          </cell>
        </row>
        <row r="2039">
          <cell r="A2039">
            <v>0</v>
          </cell>
          <cell r="B2039">
            <v>0</v>
          </cell>
          <cell r="C2039">
            <v>0</v>
          </cell>
        </row>
        <row r="2040">
          <cell r="A2040">
            <v>0</v>
          </cell>
          <cell r="B2040">
            <v>0</v>
          </cell>
          <cell r="C2040">
            <v>0</v>
          </cell>
        </row>
        <row r="2041">
          <cell r="A2041">
            <v>0</v>
          </cell>
          <cell r="B2041">
            <v>0</v>
          </cell>
          <cell r="C2041">
            <v>0</v>
          </cell>
        </row>
        <row r="2046">
          <cell r="A2046" t="str">
            <v>CODIGO</v>
          </cell>
          <cell r="B2046" t="str">
            <v>ITEM</v>
          </cell>
          <cell r="C2046" t="str">
            <v>UNIDAD</v>
          </cell>
        </row>
        <row r="2047">
          <cell r="D2047">
            <v>0</v>
          </cell>
        </row>
        <row r="2048">
          <cell r="B2048" t="str">
            <v>CODIGO</v>
          </cell>
        </row>
        <row r="2049">
          <cell r="A2049" t="str">
            <v>CODIGO</v>
          </cell>
          <cell r="B2049" t="str">
            <v>RECURSOS</v>
          </cell>
          <cell r="C2049" t="str">
            <v>UNIDAD</v>
          </cell>
          <cell r="D2049" t="str">
            <v>CANT.</v>
          </cell>
        </row>
        <row r="2050">
          <cell r="B2050" t="str">
            <v>MATERIALES</v>
          </cell>
        </row>
        <row r="2051">
          <cell r="B2051">
            <v>0</v>
          </cell>
          <cell r="C2051">
            <v>0</v>
          </cell>
        </row>
        <row r="2052">
          <cell r="B2052">
            <v>0</v>
          </cell>
          <cell r="C2052">
            <v>0</v>
          </cell>
        </row>
        <row r="2053">
          <cell r="B2053">
            <v>0</v>
          </cell>
          <cell r="C2053">
            <v>0</v>
          </cell>
        </row>
        <row r="2054">
          <cell r="B2054">
            <v>0</v>
          </cell>
          <cell r="C2054">
            <v>0</v>
          </cell>
        </row>
        <row r="2056">
          <cell r="B2056" t="str">
            <v>EQUIPO</v>
          </cell>
        </row>
        <row r="2057">
          <cell r="B2057" t="str">
            <v>HTA MENOR (5% de M. de O.)</v>
          </cell>
        </row>
        <row r="2058">
          <cell r="A2058">
            <v>0</v>
          </cell>
          <cell r="B2058">
            <v>0</v>
          </cell>
          <cell r="C2058">
            <v>0</v>
          </cell>
        </row>
        <row r="2059">
          <cell r="A2059">
            <v>0</v>
          </cell>
          <cell r="B2059">
            <v>0</v>
          </cell>
          <cell r="C2059">
            <v>0</v>
          </cell>
        </row>
        <row r="2060">
          <cell r="A2060">
            <v>0</v>
          </cell>
          <cell r="B2060">
            <v>0</v>
          </cell>
          <cell r="C2060">
            <v>0</v>
          </cell>
        </row>
        <row r="2062">
          <cell r="B2062" t="str">
            <v>MANO DE OBRA</v>
          </cell>
        </row>
        <row r="2063">
          <cell r="B2063">
            <v>0</v>
          </cell>
          <cell r="C2063">
            <v>0</v>
          </cell>
        </row>
        <row r="2064">
          <cell r="A2064">
            <v>0</v>
          </cell>
          <cell r="B2064">
            <v>0</v>
          </cell>
          <cell r="C2064">
            <v>0</v>
          </cell>
        </row>
        <row r="2065">
          <cell r="A2065">
            <v>0</v>
          </cell>
          <cell r="B2065">
            <v>0</v>
          </cell>
          <cell r="C2065">
            <v>0</v>
          </cell>
        </row>
        <row r="2066">
          <cell r="A2066">
            <v>0</v>
          </cell>
          <cell r="B2066">
            <v>0</v>
          </cell>
          <cell r="C2066">
            <v>0</v>
          </cell>
        </row>
        <row r="2068">
          <cell r="B2068" t="str">
            <v>TRANSPORTE</v>
          </cell>
        </row>
        <row r="2070">
          <cell r="A2070">
            <v>0</v>
          </cell>
          <cell r="B2070">
            <v>0</v>
          </cell>
          <cell r="C2070">
            <v>0</v>
          </cell>
        </row>
        <row r="2071">
          <cell r="A2071">
            <v>0</v>
          </cell>
          <cell r="B2071">
            <v>0</v>
          </cell>
          <cell r="C2071">
            <v>0</v>
          </cell>
        </row>
        <row r="2072">
          <cell r="A2072">
            <v>0</v>
          </cell>
          <cell r="B2072">
            <v>0</v>
          </cell>
          <cell r="C2072">
            <v>0</v>
          </cell>
        </row>
        <row r="2078">
          <cell r="A2078" t="str">
            <v>CODIGO</v>
          </cell>
          <cell r="B2078" t="str">
            <v>ITEM</v>
          </cell>
          <cell r="C2078" t="str">
            <v>UNIDAD</v>
          </cell>
        </row>
        <row r="2079">
          <cell r="D2079">
            <v>0</v>
          </cell>
        </row>
        <row r="2080">
          <cell r="B2080" t="str">
            <v>CODIGO</v>
          </cell>
        </row>
        <row r="2081">
          <cell r="A2081" t="str">
            <v>CODIGO</v>
          </cell>
          <cell r="B2081" t="str">
            <v>RECURSOS</v>
          </cell>
          <cell r="C2081" t="str">
            <v>UNIDAD</v>
          </cell>
          <cell r="D2081" t="str">
            <v>CANT.</v>
          </cell>
        </row>
        <row r="2082">
          <cell r="B2082" t="str">
            <v>MATERIALES</v>
          </cell>
        </row>
        <row r="2083">
          <cell r="B2083">
            <v>0</v>
          </cell>
          <cell r="C2083">
            <v>0</v>
          </cell>
        </row>
        <row r="2084">
          <cell r="B2084">
            <v>0</v>
          </cell>
          <cell r="C2084">
            <v>0</v>
          </cell>
        </row>
        <row r="2085">
          <cell r="B2085">
            <v>0</v>
          </cell>
          <cell r="C2085">
            <v>0</v>
          </cell>
        </row>
        <row r="2086">
          <cell r="B2086">
            <v>0</v>
          </cell>
          <cell r="C2086">
            <v>0</v>
          </cell>
        </row>
        <row r="2088">
          <cell r="B2088" t="str">
            <v>EQUIPO</v>
          </cell>
        </row>
        <row r="2089">
          <cell r="B2089" t="str">
            <v>HTA MENOR (5% de M. de O.)</v>
          </cell>
        </row>
        <row r="2090">
          <cell r="A2090">
            <v>0</v>
          </cell>
          <cell r="B2090">
            <v>0</v>
          </cell>
          <cell r="C2090">
            <v>0</v>
          </cell>
        </row>
        <row r="2091">
          <cell r="A2091">
            <v>0</v>
          </cell>
          <cell r="B2091">
            <v>0</v>
          </cell>
          <cell r="C2091">
            <v>0</v>
          </cell>
        </row>
        <row r="2092">
          <cell r="A2092">
            <v>0</v>
          </cell>
          <cell r="B2092">
            <v>0</v>
          </cell>
          <cell r="C2092">
            <v>0</v>
          </cell>
        </row>
        <row r="2094">
          <cell r="B2094" t="str">
            <v>MANO DE OBRA</v>
          </cell>
        </row>
        <row r="2095">
          <cell r="B2095">
            <v>0</v>
          </cell>
          <cell r="C2095">
            <v>0</v>
          </cell>
        </row>
        <row r="2096">
          <cell r="A2096">
            <v>0</v>
          </cell>
          <cell r="B2096">
            <v>0</v>
          </cell>
          <cell r="C2096">
            <v>0</v>
          </cell>
        </row>
        <row r="2097">
          <cell r="A2097">
            <v>0</v>
          </cell>
          <cell r="B2097">
            <v>0</v>
          </cell>
          <cell r="C2097">
            <v>0</v>
          </cell>
        </row>
        <row r="2098">
          <cell r="A2098">
            <v>0</v>
          </cell>
          <cell r="B2098">
            <v>0</v>
          </cell>
          <cell r="C2098">
            <v>0</v>
          </cell>
        </row>
        <row r="2100">
          <cell r="B2100" t="str">
            <v>TRANSPORTE</v>
          </cell>
        </row>
        <row r="2102">
          <cell r="A2102">
            <v>0</v>
          </cell>
          <cell r="B2102">
            <v>0</v>
          </cell>
          <cell r="C2102">
            <v>0</v>
          </cell>
        </row>
        <row r="2103">
          <cell r="A2103">
            <v>0</v>
          </cell>
          <cell r="B2103">
            <v>0</v>
          </cell>
          <cell r="C2103">
            <v>0</v>
          </cell>
        </row>
        <row r="2104">
          <cell r="A2104">
            <v>0</v>
          </cell>
          <cell r="B2104">
            <v>0</v>
          </cell>
          <cell r="C2104">
            <v>0</v>
          </cell>
        </row>
        <row r="2109">
          <cell r="A2109" t="str">
            <v>CODIGO</v>
          </cell>
          <cell r="B2109" t="str">
            <v>ITEM</v>
          </cell>
          <cell r="C2109" t="str">
            <v>UNIDAD</v>
          </cell>
        </row>
        <row r="2110">
          <cell r="D2110">
            <v>0</v>
          </cell>
        </row>
        <row r="2111">
          <cell r="B2111" t="str">
            <v>CODIGO</v>
          </cell>
        </row>
        <row r="2112">
          <cell r="A2112" t="str">
            <v>CODIGO</v>
          </cell>
          <cell r="B2112" t="str">
            <v>RECURSOS</v>
          </cell>
          <cell r="C2112" t="str">
            <v>UNIDAD</v>
          </cell>
          <cell r="D2112" t="str">
            <v>CANT.</v>
          </cell>
        </row>
        <row r="2113">
          <cell r="B2113" t="str">
            <v>MATERIALES</v>
          </cell>
        </row>
        <row r="2114">
          <cell r="B2114">
            <v>0</v>
          </cell>
          <cell r="C2114">
            <v>0</v>
          </cell>
        </row>
        <row r="2115">
          <cell r="B2115">
            <v>0</v>
          </cell>
          <cell r="C2115">
            <v>0</v>
          </cell>
        </row>
        <row r="2116">
          <cell r="B2116">
            <v>0</v>
          </cell>
          <cell r="C2116">
            <v>0</v>
          </cell>
        </row>
        <row r="2117">
          <cell r="B2117">
            <v>0</v>
          </cell>
          <cell r="C2117">
            <v>0</v>
          </cell>
        </row>
        <row r="2119">
          <cell r="B2119" t="str">
            <v>EQUIPO</v>
          </cell>
        </row>
        <row r="2120">
          <cell r="B2120" t="str">
            <v>HTA MENOR (5% de M. de O.)</v>
          </cell>
        </row>
        <row r="2121">
          <cell r="A2121">
            <v>0</v>
          </cell>
          <cell r="B2121">
            <v>0</v>
          </cell>
          <cell r="C2121">
            <v>0</v>
          </cell>
        </row>
        <row r="2122">
          <cell r="A2122">
            <v>0</v>
          </cell>
          <cell r="B2122">
            <v>0</v>
          </cell>
          <cell r="C2122">
            <v>0</v>
          </cell>
        </row>
        <row r="2123">
          <cell r="A2123">
            <v>0</v>
          </cell>
          <cell r="B2123">
            <v>0</v>
          </cell>
          <cell r="C2123">
            <v>0</v>
          </cell>
        </row>
        <row r="2125">
          <cell r="B2125" t="str">
            <v>MANO DE OBRA</v>
          </cell>
        </row>
        <row r="2126">
          <cell r="B2126">
            <v>0</v>
          </cell>
          <cell r="C2126">
            <v>0</v>
          </cell>
        </row>
        <row r="2127">
          <cell r="A2127">
            <v>0</v>
          </cell>
          <cell r="B2127">
            <v>0</v>
          </cell>
          <cell r="C2127">
            <v>0</v>
          </cell>
        </row>
        <row r="2128">
          <cell r="A2128">
            <v>0</v>
          </cell>
          <cell r="B2128">
            <v>0</v>
          </cell>
          <cell r="C2128">
            <v>0</v>
          </cell>
        </row>
        <row r="2129">
          <cell r="A2129">
            <v>0</v>
          </cell>
          <cell r="B2129">
            <v>0</v>
          </cell>
          <cell r="C2129">
            <v>0</v>
          </cell>
        </row>
        <row r="2131">
          <cell r="B2131" t="str">
            <v>TRANSPORTE</v>
          </cell>
        </row>
        <row r="2133">
          <cell r="A2133">
            <v>0</v>
          </cell>
          <cell r="B2133">
            <v>0</v>
          </cell>
          <cell r="C2133">
            <v>0</v>
          </cell>
        </row>
        <row r="2134">
          <cell r="A2134">
            <v>0</v>
          </cell>
          <cell r="B2134">
            <v>0</v>
          </cell>
          <cell r="C2134">
            <v>0</v>
          </cell>
        </row>
        <row r="2135">
          <cell r="A2135">
            <v>0</v>
          </cell>
          <cell r="B2135">
            <v>0</v>
          </cell>
          <cell r="C2135">
            <v>0</v>
          </cell>
        </row>
        <row r="2140">
          <cell r="A2140" t="str">
            <v>CODIGO</v>
          </cell>
          <cell r="B2140" t="str">
            <v>ITEM</v>
          </cell>
          <cell r="C2140" t="str">
            <v>UNIDAD</v>
          </cell>
        </row>
        <row r="2141">
          <cell r="D2141">
            <v>0</v>
          </cell>
        </row>
        <row r="2142">
          <cell r="B2142" t="str">
            <v>CODIGO</v>
          </cell>
        </row>
        <row r="2143">
          <cell r="A2143" t="str">
            <v>CODIGO</v>
          </cell>
          <cell r="B2143" t="str">
            <v>RECURSOS</v>
          </cell>
          <cell r="C2143" t="str">
            <v>UNIDAD</v>
          </cell>
          <cell r="D2143" t="str">
            <v>CANT.</v>
          </cell>
        </row>
        <row r="2144">
          <cell r="B2144" t="str">
            <v>MATERIALES</v>
          </cell>
        </row>
        <row r="2145">
          <cell r="B2145">
            <v>0</v>
          </cell>
          <cell r="C2145">
            <v>0</v>
          </cell>
        </row>
        <row r="2146">
          <cell r="B2146">
            <v>0</v>
          </cell>
          <cell r="C2146">
            <v>0</v>
          </cell>
        </row>
        <row r="2147">
          <cell r="B2147">
            <v>0</v>
          </cell>
          <cell r="C2147">
            <v>0</v>
          </cell>
        </row>
        <row r="2148">
          <cell r="B2148">
            <v>0</v>
          </cell>
          <cell r="C2148">
            <v>0</v>
          </cell>
        </row>
        <row r="2150">
          <cell r="B2150" t="str">
            <v>EQUIPO</v>
          </cell>
        </row>
        <row r="2151">
          <cell r="B2151" t="str">
            <v>HTA MENOR (5% de M. de O.)</v>
          </cell>
        </row>
        <row r="2152">
          <cell r="A2152">
            <v>0</v>
          </cell>
          <cell r="B2152">
            <v>0</v>
          </cell>
          <cell r="C2152">
            <v>0</v>
          </cell>
        </row>
        <row r="2153">
          <cell r="A2153">
            <v>0</v>
          </cell>
          <cell r="B2153">
            <v>0</v>
          </cell>
          <cell r="C2153">
            <v>0</v>
          </cell>
        </row>
        <row r="2154">
          <cell r="A2154">
            <v>0</v>
          </cell>
          <cell r="B2154">
            <v>0</v>
          </cell>
          <cell r="C2154">
            <v>0</v>
          </cell>
        </row>
        <row r="2156">
          <cell r="B2156" t="str">
            <v>MANO DE OBRA</v>
          </cell>
        </row>
        <row r="2157">
          <cell r="B2157">
            <v>0</v>
          </cell>
          <cell r="C2157">
            <v>0</v>
          </cell>
        </row>
        <row r="2158">
          <cell r="A2158">
            <v>0</v>
          </cell>
          <cell r="B2158">
            <v>0</v>
          </cell>
          <cell r="C2158">
            <v>0</v>
          </cell>
        </row>
        <row r="2159">
          <cell r="A2159">
            <v>0</v>
          </cell>
          <cell r="B2159">
            <v>0</v>
          </cell>
          <cell r="C2159">
            <v>0</v>
          </cell>
        </row>
        <row r="2160">
          <cell r="A2160">
            <v>0</v>
          </cell>
          <cell r="B2160">
            <v>0</v>
          </cell>
          <cell r="C2160">
            <v>0</v>
          </cell>
        </row>
        <row r="2162">
          <cell r="B2162" t="str">
            <v>TRANSPORTE</v>
          </cell>
        </row>
        <row r="2164">
          <cell r="A2164">
            <v>0</v>
          </cell>
          <cell r="B2164">
            <v>0</v>
          </cell>
          <cell r="C2164">
            <v>0</v>
          </cell>
        </row>
        <row r="2165">
          <cell r="A2165">
            <v>0</v>
          </cell>
          <cell r="B2165">
            <v>0</v>
          </cell>
          <cell r="C2165">
            <v>0</v>
          </cell>
        </row>
        <row r="2166">
          <cell r="A2166">
            <v>0</v>
          </cell>
          <cell r="B2166">
            <v>0</v>
          </cell>
          <cell r="C2166">
            <v>0</v>
          </cell>
        </row>
        <row r="2171">
          <cell r="A2171" t="str">
            <v>CODIGO</v>
          </cell>
          <cell r="B2171" t="str">
            <v>ITEM</v>
          </cell>
          <cell r="C2171" t="str">
            <v>UNIDAD</v>
          </cell>
        </row>
        <row r="2172">
          <cell r="D2172">
            <v>0</v>
          </cell>
        </row>
        <row r="2173">
          <cell r="B2173" t="str">
            <v>CODIGO</v>
          </cell>
        </row>
        <row r="2174">
          <cell r="A2174" t="str">
            <v>CODIGO</v>
          </cell>
          <cell r="B2174" t="str">
            <v>RECURSOS</v>
          </cell>
          <cell r="C2174" t="str">
            <v>UNIDAD</v>
          </cell>
          <cell r="D2174" t="str">
            <v>CANT.</v>
          </cell>
        </row>
        <row r="2175">
          <cell r="B2175" t="str">
            <v>MATERIALES</v>
          </cell>
        </row>
        <row r="2176">
          <cell r="B2176">
            <v>0</v>
          </cell>
          <cell r="C2176">
            <v>0</v>
          </cell>
        </row>
        <row r="2177">
          <cell r="B2177">
            <v>0</v>
          </cell>
          <cell r="C2177">
            <v>0</v>
          </cell>
        </row>
        <row r="2178">
          <cell r="B2178">
            <v>0</v>
          </cell>
          <cell r="C2178">
            <v>0</v>
          </cell>
        </row>
        <row r="2179">
          <cell r="B2179">
            <v>0</v>
          </cell>
          <cell r="C2179">
            <v>0</v>
          </cell>
        </row>
        <row r="2181">
          <cell r="B2181" t="str">
            <v>EQUIPO</v>
          </cell>
        </row>
        <row r="2182">
          <cell r="B2182" t="str">
            <v>HTA MENOR (5% de M. de O.)</v>
          </cell>
        </row>
        <row r="2183">
          <cell r="A2183">
            <v>0</v>
          </cell>
          <cell r="B2183">
            <v>0</v>
          </cell>
          <cell r="C2183">
            <v>0</v>
          </cell>
        </row>
        <row r="2184">
          <cell r="A2184">
            <v>0</v>
          </cell>
          <cell r="B2184">
            <v>0</v>
          </cell>
          <cell r="C2184">
            <v>0</v>
          </cell>
        </row>
        <row r="2185">
          <cell r="A2185">
            <v>0</v>
          </cell>
          <cell r="B2185">
            <v>0</v>
          </cell>
          <cell r="C2185">
            <v>0</v>
          </cell>
        </row>
        <row r="2187">
          <cell r="B2187" t="str">
            <v>MANO DE OBRA</v>
          </cell>
        </row>
        <row r="2188">
          <cell r="B2188">
            <v>0</v>
          </cell>
          <cell r="C2188">
            <v>0</v>
          </cell>
        </row>
        <row r="2189">
          <cell r="A2189">
            <v>0</v>
          </cell>
          <cell r="B2189">
            <v>0</v>
          </cell>
          <cell r="C2189">
            <v>0</v>
          </cell>
        </row>
        <row r="2190">
          <cell r="A2190">
            <v>0</v>
          </cell>
          <cell r="B2190">
            <v>0</v>
          </cell>
          <cell r="C2190">
            <v>0</v>
          </cell>
        </row>
        <row r="2191">
          <cell r="A2191">
            <v>0</v>
          </cell>
          <cell r="B2191">
            <v>0</v>
          </cell>
          <cell r="C2191">
            <v>0</v>
          </cell>
        </row>
        <row r="2193">
          <cell r="B2193" t="str">
            <v>TRANSPORTE</v>
          </cell>
        </row>
        <row r="2195">
          <cell r="A2195">
            <v>0</v>
          </cell>
          <cell r="B2195">
            <v>0</v>
          </cell>
          <cell r="C2195">
            <v>0</v>
          </cell>
        </row>
        <row r="2196">
          <cell r="A2196">
            <v>0</v>
          </cell>
          <cell r="B2196">
            <v>0</v>
          </cell>
          <cell r="C2196">
            <v>0</v>
          </cell>
        </row>
        <row r="2197">
          <cell r="A2197">
            <v>0</v>
          </cell>
          <cell r="B2197">
            <v>0</v>
          </cell>
          <cell r="C2197">
            <v>0</v>
          </cell>
        </row>
        <row r="2202">
          <cell r="A2202" t="str">
            <v>CODIGO</v>
          </cell>
          <cell r="B2202" t="str">
            <v>ITEM</v>
          </cell>
          <cell r="C2202" t="str">
            <v>UNIDAD</v>
          </cell>
        </row>
        <row r="2203">
          <cell r="D2203">
            <v>0</v>
          </cell>
        </row>
        <row r="2204">
          <cell r="B2204" t="str">
            <v>CODIGO</v>
          </cell>
        </row>
        <row r="2205">
          <cell r="A2205" t="str">
            <v>CODIGO</v>
          </cell>
          <cell r="B2205" t="str">
            <v>RECURSOS</v>
          </cell>
          <cell r="C2205" t="str">
            <v>UNIDAD</v>
          </cell>
          <cell r="D2205" t="str">
            <v>CANT.</v>
          </cell>
        </row>
        <row r="2206">
          <cell r="B2206" t="str">
            <v>MATERIALES</v>
          </cell>
        </row>
        <row r="2207">
          <cell r="B2207">
            <v>0</v>
          </cell>
          <cell r="C2207">
            <v>0</v>
          </cell>
        </row>
        <row r="2208">
          <cell r="B2208">
            <v>0</v>
          </cell>
          <cell r="C2208">
            <v>0</v>
          </cell>
        </row>
        <row r="2209">
          <cell r="B2209">
            <v>0</v>
          </cell>
          <cell r="C2209">
            <v>0</v>
          </cell>
        </row>
        <row r="2210">
          <cell r="B2210">
            <v>0</v>
          </cell>
          <cell r="C2210">
            <v>0</v>
          </cell>
        </row>
        <row r="2212">
          <cell r="B2212" t="str">
            <v>EQUIPO</v>
          </cell>
        </row>
        <row r="2213">
          <cell r="B2213" t="str">
            <v>HTA MENOR (5% de M. de O.)</v>
          </cell>
        </row>
        <row r="2214">
          <cell r="A2214">
            <v>0</v>
          </cell>
          <cell r="B2214">
            <v>0</v>
          </cell>
          <cell r="C2214">
            <v>0</v>
          </cell>
        </row>
        <row r="2215">
          <cell r="A2215">
            <v>0</v>
          </cell>
          <cell r="B2215">
            <v>0</v>
          </cell>
          <cell r="C2215">
            <v>0</v>
          </cell>
        </row>
        <row r="2216">
          <cell r="A2216">
            <v>0</v>
          </cell>
          <cell r="B2216">
            <v>0</v>
          </cell>
          <cell r="C2216">
            <v>0</v>
          </cell>
        </row>
        <row r="2218">
          <cell r="B2218" t="str">
            <v>MANO DE OBRA</v>
          </cell>
        </row>
        <row r="2219">
          <cell r="B2219">
            <v>0</v>
          </cell>
          <cell r="C2219">
            <v>0</v>
          </cell>
        </row>
        <row r="2220">
          <cell r="A2220">
            <v>0</v>
          </cell>
          <cell r="B2220">
            <v>0</v>
          </cell>
          <cell r="C2220">
            <v>0</v>
          </cell>
        </row>
        <row r="2221">
          <cell r="A2221">
            <v>0</v>
          </cell>
          <cell r="B2221">
            <v>0</v>
          </cell>
          <cell r="C2221">
            <v>0</v>
          </cell>
        </row>
        <row r="2222">
          <cell r="A2222">
            <v>0</v>
          </cell>
          <cell r="B2222">
            <v>0</v>
          </cell>
          <cell r="C2222">
            <v>0</v>
          </cell>
        </row>
        <row r="2224">
          <cell r="B2224" t="str">
            <v>TRANSPORTE</v>
          </cell>
        </row>
        <row r="2226">
          <cell r="A2226">
            <v>0</v>
          </cell>
          <cell r="B2226">
            <v>0</v>
          </cell>
          <cell r="C2226">
            <v>0</v>
          </cell>
        </row>
        <row r="2227">
          <cell r="A2227">
            <v>0</v>
          </cell>
          <cell r="B2227">
            <v>0</v>
          </cell>
          <cell r="C2227">
            <v>0</v>
          </cell>
        </row>
        <row r="2228">
          <cell r="A2228">
            <v>0</v>
          </cell>
          <cell r="B2228">
            <v>0</v>
          </cell>
          <cell r="C2228">
            <v>0</v>
          </cell>
        </row>
        <row r="2233">
          <cell r="A2233" t="str">
            <v>CODIGO</v>
          </cell>
          <cell r="B2233" t="str">
            <v>ITEM</v>
          </cell>
          <cell r="C2233" t="str">
            <v>UNIDAD</v>
          </cell>
        </row>
        <row r="2234">
          <cell r="D2234">
            <v>0</v>
          </cell>
        </row>
        <row r="2235">
          <cell r="B2235" t="str">
            <v>CODIGO</v>
          </cell>
        </row>
        <row r="2236">
          <cell r="A2236" t="str">
            <v>CODIGO</v>
          </cell>
          <cell r="B2236" t="str">
            <v>RECURSOS</v>
          </cell>
          <cell r="C2236" t="str">
            <v>UNIDAD</v>
          </cell>
          <cell r="D2236" t="str">
            <v>CANT.</v>
          </cell>
        </row>
        <row r="2237">
          <cell r="B2237" t="str">
            <v>MATERIALES</v>
          </cell>
        </row>
        <row r="2238">
          <cell r="B2238">
            <v>0</v>
          </cell>
          <cell r="C2238">
            <v>0</v>
          </cell>
        </row>
        <row r="2239">
          <cell r="B2239">
            <v>0</v>
          </cell>
          <cell r="C2239">
            <v>0</v>
          </cell>
        </row>
        <row r="2240">
          <cell r="B2240">
            <v>0</v>
          </cell>
          <cell r="C2240">
            <v>0</v>
          </cell>
        </row>
        <row r="2241">
          <cell r="B2241">
            <v>0</v>
          </cell>
          <cell r="C2241">
            <v>0</v>
          </cell>
        </row>
        <row r="2243">
          <cell r="B2243" t="str">
            <v>EQUIPO</v>
          </cell>
        </row>
        <row r="2244">
          <cell r="B2244" t="str">
            <v>HTA MENOR (5% de M. de O.)</v>
          </cell>
        </row>
        <row r="2245">
          <cell r="A2245">
            <v>0</v>
          </cell>
          <cell r="B2245">
            <v>0</v>
          </cell>
          <cell r="C2245">
            <v>0</v>
          </cell>
        </row>
        <row r="2246">
          <cell r="A2246">
            <v>0</v>
          </cell>
          <cell r="B2246">
            <v>0</v>
          </cell>
          <cell r="C2246">
            <v>0</v>
          </cell>
        </row>
        <row r="2247">
          <cell r="A2247">
            <v>0</v>
          </cell>
          <cell r="B2247">
            <v>0</v>
          </cell>
          <cell r="C2247">
            <v>0</v>
          </cell>
        </row>
        <row r="2249">
          <cell r="B2249" t="str">
            <v>MANO DE OBRA</v>
          </cell>
        </row>
        <row r="2250">
          <cell r="B2250">
            <v>0</v>
          </cell>
          <cell r="C2250">
            <v>0</v>
          </cell>
        </row>
        <row r="2251">
          <cell r="A2251">
            <v>0</v>
          </cell>
          <cell r="B2251">
            <v>0</v>
          </cell>
          <cell r="C2251">
            <v>0</v>
          </cell>
        </row>
        <row r="2252">
          <cell r="A2252">
            <v>0</v>
          </cell>
          <cell r="B2252">
            <v>0</v>
          </cell>
          <cell r="C2252">
            <v>0</v>
          </cell>
        </row>
        <row r="2253">
          <cell r="A2253">
            <v>0</v>
          </cell>
          <cell r="B2253">
            <v>0</v>
          </cell>
          <cell r="C2253">
            <v>0</v>
          </cell>
        </row>
        <row r="2255">
          <cell r="B2255" t="str">
            <v>TRANSPORTE</v>
          </cell>
        </row>
        <row r="2257">
          <cell r="A2257">
            <v>0</v>
          </cell>
          <cell r="B2257">
            <v>0</v>
          </cell>
          <cell r="C2257">
            <v>0</v>
          </cell>
        </row>
        <row r="2258">
          <cell r="A2258">
            <v>0</v>
          </cell>
          <cell r="B2258">
            <v>0</v>
          </cell>
          <cell r="C2258">
            <v>0</v>
          </cell>
        </row>
        <row r="2259">
          <cell r="A2259">
            <v>0</v>
          </cell>
          <cell r="B2259">
            <v>0</v>
          </cell>
          <cell r="C2259">
            <v>0</v>
          </cell>
        </row>
        <row r="2264">
          <cell r="A2264" t="str">
            <v>CODIGO</v>
          </cell>
          <cell r="B2264" t="str">
            <v>ITEM</v>
          </cell>
          <cell r="C2264" t="str">
            <v>UNIDAD</v>
          </cell>
        </row>
        <row r="2265">
          <cell r="D2265">
            <v>0</v>
          </cell>
        </row>
        <row r="2266">
          <cell r="B2266" t="str">
            <v>CODIGO</v>
          </cell>
        </row>
        <row r="2267">
          <cell r="A2267" t="str">
            <v>CODIGO</v>
          </cell>
          <cell r="B2267" t="str">
            <v>RECURSOS</v>
          </cell>
          <cell r="C2267" t="str">
            <v>UNIDAD</v>
          </cell>
          <cell r="D2267" t="str">
            <v>CANT.</v>
          </cell>
        </row>
        <row r="2268">
          <cell r="B2268" t="str">
            <v>MATERIALES</v>
          </cell>
        </row>
        <row r="2269">
          <cell r="B2269">
            <v>0</v>
          </cell>
          <cell r="C2269">
            <v>0</v>
          </cell>
        </row>
        <row r="2270">
          <cell r="B2270">
            <v>0</v>
          </cell>
          <cell r="C2270">
            <v>0</v>
          </cell>
        </row>
        <row r="2271">
          <cell r="B2271">
            <v>0</v>
          </cell>
          <cell r="C2271">
            <v>0</v>
          </cell>
        </row>
        <row r="2272">
          <cell r="B2272">
            <v>0</v>
          </cell>
          <cell r="C2272">
            <v>0</v>
          </cell>
        </row>
        <row r="2274">
          <cell r="B2274" t="str">
            <v>EQUIPO</v>
          </cell>
        </row>
        <row r="2275">
          <cell r="B2275" t="str">
            <v>HTA MENOR (5% de M. de O.)</v>
          </cell>
        </row>
        <row r="2276">
          <cell r="A2276">
            <v>0</v>
          </cell>
          <cell r="B2276">
            <v>0</v>
          </cell>
          <cell r="C2276">
            <v>0</v>
          </cell>
        </row>
        <row r="2277">
          <cell r="A2277">
            <v>0</v>
          </cell>
          <cell r="B2277">
            <v>0</v>
          </cell>
          <cell r="C2277">
            <v>0</v>
          </cell>
        </row>
        <row r="2278">
          <cell r="A2278">
            <v>0</v>
          </cell>
          <cell r="B2278">
            <v>0</v>
          </cell>
          <cell r="C2278">
            <v>0</v>
          </cell>
        </row>
        <row r="2280">
          <cell r="B2280" t="str">
            <v>MANO DE OBRA</v>
          </cell>
        </row>
        <row r="2281">
          <cell r="B2281">
            <v>0</v>
          </cell>
          <cell r="C2281">
            <v>0</v>
          </cell>
        </row>
        <row r="2282">
          <cell r="A2282">
            <v>0</v>
          </cell>
          <cell r="B2282">
            <v>0</v>
          </cell>
          <cell r="C2282">
            <v>0</v>
          </cell>
        </row>
        <row r="2283">
          <cell r="A2283">
            <v>0</v>
          </cell>
          <cell r="B2283">
            <v>0</v>
          </cell>
          <cell r="C2283">
            <v>0</v>
          </cell>
        </row>
        <row r="2284">
          <cell r="A2284">
            <v>0</v>
          </cell>
          <cell r="B2284">
            <v>0</v>
          </cell>
          <cell r="C2284">
            <v>0</v>
          </cell>
        </row>
        <row r="2286">
          <cell r="B2286" t="str">
            <v>TRANSPORTE</v>
          </cell>
        </row>
        <row r="2288">
          <cell r="A2288">
            <v>0</v>
          </cell>
          <cell r="B2288">
            <v>0</v>
          </cell>
          <cell r="C2288">
            <v>0</v>
          </cell>
        </row>
        <row r="2289">
          <cell r="A2289">
            <v>0</v>
          </cell>
          <cell r="B2289">
            <v>0</v>
          </cell>
          <cell r="C2289">
            <v>0</v>
          </cell>
        </row>
        <row r="2290">
          <cell r="A2290">
            <v>0</v>
          </cell>
          <cell r="B2290">
            <v>0</v>
          </cell>
          <cell r="C2290">
            <v>0</v>
          </cell>
        </row>
        <row r="2295">
          <cell r="A2295" t="str">
            <v>CODIGO</v>
          </cell>
          <cell r="B2295" t="str">
            <v>ITEM</v>
          </cell>
          <cell r="C2295" t="str">
            <v>UNIDAD</v>
          </cell>
        </row>
        <row r="2296">
          <cell r="D2296">
            <v>0</v>
          </cell>
        </row>
        <row r="2297">
          <cell r="B2297" t="str">
            <v>CODIGO</v>
          </cell>
        </row>
        <row r="2298">
          <cell r="A2298" t="str">
            <v>CODIGO</v>
          </cell>
          <cell r="B2298" t="str">
            <v>RECURSOS</v>
          </cell>
          <cell r="C2298" t="str">
            <v>UNIDAD</v>
          </cell>
          <cell r="D2298" t="str">
            <v>CANT.</v>
          </cell>
        </row>
        <row r="2299">
          <cell r="B2299" t="str">
            <v>MATERIALES</v>
          </cell>
        </row>
        <row r="2300">
          <cell r="B2300">
            <v>0</v>
          </cell>
          <cell r="C2300">
            <v>0</v>
          </cell>
        </row>
        <row r="2301">
          <cell r="B2301">
            <v>0</v>
          </cell>
          <cell r="C2301">
            <v>0</v>
          </cell>
        </row>
        <row r="2302">
          <cell r="B2302">
            <v>0</v>
          </cell>
          <cell r="C2302">
            <v>0</v>
          </cell>
        </row>
        <row r="2303">
          <cell r="B2303">
            <v>0</v>
          </cell>
          <cell r="C2303">
            <v>0</v>
          </cell>
        </row>
        <row r="2305">
          <cell r="B2305" t="str">
            <v>EQUIPO</v>
          </cell>
        </row>
        <row r="2306">
          <cell r="B2306" t="str">
            <v>HTA MENOR (5% de M. de O.)</v>
          </cell>
        </row>
        <row r="2307">
          <cell r="A2307">
            <v>0</v>
          </cell>
          <cell r="B2307">
            <v>0</v>
          </cell>
          <cell r="C2307">
            <v>0</v>
          </cell>
        </row>
        <row r="2308">
          <cell r="A2308">
            <v>0</v>
          </cell>
          <cell r="B2308">
            <v>0</v>
          </cell>
          <cell r="C2308">
            <v>0</v>
          </cell>
        </row>
        <row r="2309">
          <cell r="A2309">
            <v>0</v>
          </cell>
          <cell r="B2309">
            <v>0</v>
          </cell>
          <cell r="C2309">
            <v>0</v>
          </cell>
        </row>
        <row r="2311">
          <cell r="B2311" t="str">
            <v>MANO DE OBRA</v>
          </cell>
        </row>
        <row r="2312">
          <cell r="B2312">
            <v>0</v>
          </cell>
          <cell r="C2312">
            <v>0</v>
          </cell>
        </row>
        <row r="2313">
          <cell r="A2313">
            <v>0</v>
          </cell>
          <cell r="B2313">
            <v>0</v>
          </cell>
          <cell r="C2313">
            <v>0</v>
          </cell>
        </row>
        <row r="2314">
          <cell r="A2314">
            <v>0</v>
          </cell>
          <cell r="B2314">
            <v>0</v>
          </cell>
          <cell r="C2314">
            <v>0</v>
          </cell>
        </row>
        <row r="2315">
          <cell r="A2315">
            <v>0</v>
          </cell>
          <cell r="B2315">
            <v>0</v>
          </cell>
          <cell r="C2315">
            <v>0</v>
          </cell>
        </row>
        <row r="2317">
          <cell r="B2317" t="str">
            <v>TRANSPORTE</v>
          </cell>
        </row>
        <row r="2319">
          <cell r="A2319">
            <v>0</v>
          </cell>
          <cell r="B2319">
            <v>0</v>
          </cell>
          <cell r="C2319">
            <v>0</v>
          </cell>
        </row>
        <row r="2320">
          <cell r="A2320">
            <v>0</v>
          </cell>
          <cell r="B2320">
            <v>0</v>
          </cell>
          <cell r="C2320">
            <v>0</v>
          </cell>
        </row>
        <row r="2321">
          <cell r="A2321">
            <v>0</v>
          </cell>
          <cell r="B2321">
            <v>0</v>
          </cell>
          <cell r="C2321">
            <v>0</v>
          </cell>
        </row>
        <row r="2326">
          <cell r="A2326" t="str">
            <v>CODIGO</v>
          </cell>
          <cell r="B2326" t="str">
            <v>ITEM</v>
          </cell>
          <cell r="C2326" t="str">
            <v>UNIDAD</v>
          </cell>
        </row>
        <row r="2327">
          <cell r="D2327">
            <v>0</v>
          </cell>
        </row>
        <row r="2328">
          <cell r="B2328" t="str">
            <v>CODIGO</v>
          </cell>
        </row>
        <row r="2329">
          <cell r="A2329" t="str">
            <v>CODIGO</v>
          </cell>
          <cell r="B2329" t="str">
            <v>RECURSOS</v>
          </cell>
          <cell r="C2329" t="str">
            <v>UNIDAD</v>
          </cell>
          <cell r="D2329" t="str">
            <v>CANT.</v>
          </cell>
        </row>
        <row r="2330">
          <cell r="B2330" t="str">
            <v>MATERIALES</v>
          </cell>
        </row>
        <row r="2331">
          <cell r="B2331">
            <v>0</v>
          </cell>
          <cell r="C2331">
            <v>0</v>
          </cell>
        </row>
        <row r="2332">
          <cell r="B2332">
            <v>0</v>
          </cell>
          <cell r="C2332">
            <v>0</v>
          </cell>
        </row>
        <row r="2333">
          <cell r="B2333">
            <v>0</v>
          </cell>
          <cell r="C2333">
            <v>0</v>
          </cell>
        </row>
        <row r="2334">
          <cell r="B2334">
            <v>0</v>
          </cell>
          <cell r="C2334">
            <v>0</v>
          </cell>
        </row>
        <row r="2336">
          <cell r="B2336" t="str">
            <v>EQUIPO</v>
          </cell>
        </row>
        <row r="2337">
          <cell r="B2337" t="str">
            <v>HTA MENOR (5% de M. de O.)</v>
          </cell>
        </row>
        <row r="2338">
          <cell r="A2338">
            <v>0</v>
          </cell>
          <cell r="B2338">
            <v>0</v>
          </cell>
          <cell r="C2338">
            <v>0</v>
          </cell>
        </row>
        <row r="2339">
          <cell r="A2339">
            <v>0</v>
          </cell>
          <cell r="B2339">
            <v>0</v>
          </cell>
          <cell r="C2339">
            <v>0</v>
          </cell>
        </row>
        <row r="2340">
          <cell r="A2340">
            <v>0</v>
          </cell>
          <cell r="B2340">
            <v>0</v>
          </cell>
          <cell r="C2340">
            <v>0</v>
          </cell>
        </row>
        <row r="2342">
          <cell r="B2342" t="str">
            <v>MANO DE OBRA</v>
          </cell>
        </row>
        <row r="2343">
          <cell r="B2343">
            <v>0</v>
          </cell>
          <cell r="C2343">
            <v>0</v>
          </cell>
        </row>
        <row r="2344">
          <cell r="A2344">
            <v>0</v>
          </cell>
          <cell r="B2344">
            <v>0</v>
          </cell>
          <cell r="C2344">
            <v>0</v>
          </cell>
        </row>
        <row r="2345">
          <cell r="A2345">
            <v>0</v>
          </cell>
          <cell r="B2345">
            <v>0</v>
          </cell>
          <cell r="C2345">
            <v>0</v>
          </cell>
        </row>
        <row r="2346">
          <cell r="A2346">
            <v>0</v>
          </cell>
          <cell r="B2346">
            <v>0</v>
          </cell>
          <cell r="C2346">
            <v>0</v>
          </cell>
        </row>
        <row r="2348">
          <cell r="B2348" t="str">
            <v>TRANSPORTE</v>
          </cell>
        </row>
        <row r="2350">
          <cell r="A2350">
            <v>0</v>
          </cell>
          <cell r="B2350">
            <v>0</v>
          </cell>
          <cell r="C2350">
            <v>0</v>
          </cell>
        </row>
        <row r="2351">
          <cell r="A2351">
            <v>0</v>
          </cell>
          <cell r="B2351">
            <v>0</v>
          </cell>
          <cell r="C2351">
            <v>0</v>
          </cell>
        </row>
        <row r="2352">
          <cell r="A2352">
            <v>0</v>
          </cell>
          <cell r="B2352">
            <v>0</v>
          </cell>
          <cell r="C2352">
            <v>0</v>
          </cell>
        </row>
        <row r="2357">
          <cell r="A2357" t="str">
            <v>CODIGO</v>
          </cell>
          <cell r="B2357" t="str">
            <v>ITEM</v>
          </cell>
          <cell r="C2357" t="str">
            <v>UNIDAD</v>
          </cell>
        </row>
        <row r="2358">
          <cell r="D2358">
            <v>0</v>
          </cell>
        </row>
        <row r="2359">
          <cell r="B2359" t="str">
            <v>CODIGO</v>
          </cell>
        </row>
        <row r="2360">
          <cell r="A2360" t="str">
            <v>CODIGO</v>
          </cell>
          <cell r="B2360" t="str">
            <v>RECURSOS</v>
          </cell>
          <cell r="C2360" t="str">
            <v>UNIDAD</v>
          </cell>
          <cell r="D2360" t="str">
            <v>CANT.</v>
          </cell>
        </row>
        <row r="2361">
          <cell r="B2361" t="str">
            <v>MATERIALES</v>
          </cell>
        </row>
        <row r="2362">
          <cell r="B2362">
            <v>0</v>
          </cell>
          <cell r="C2362">
            <v>0</v>
          </cell>
        </row>
        <row r="2363">
          <cell r="B2363">
            <v>0</v>
          </cell>
          <cell r="C2363">
            <v>0</v>
          </cell>
        </row>
        <row r="2364">
          <cell r="B2364">
            <v>0</v>
          </cell>
          <cell r="C2364">
            <v>0</v>
          </cell>
        </row>
        <row r="2365">
          <cell r="B2365">
            <v>0</v>
          </cell>
          <cell r="C2365">
            <v>0</v>
          </cell>
        </row>
        <row r="2367">
          <cell r="B2367" t="str">
            <v>EQUIPO</v>
          </cell>
        </row>
        <row r="2368">
          <cell r="B2368" t="str">
            <v>HTA MENOR (5% de M. de O.)</v>
          </cell>
        </row>
        <row r="2369">
          <cell r="A2369">
            <v>0</v>
          </cell>
          <cell r="B2369">
            <v>0</v>
          </cell>
          <cell r="C2369">
            <v>0</v>
          </cell>
        </row>
        <row r="2370">
          <cell r="A2370">
            <v>0</v>
          </cell>
          <cell r="B2370">
            <v>0</v>
          </cell>
          <cell r="C2370">
            <v>0</v>
          </cell>
        </row>
        <row r="2371">
          <cell r="A2371">
            <v>0</v>
          </cell>
          <cell r="B2371">
            <v>0</v>
          </cell>
          <cell r="C2371">
            <v>0</v>
          </cell>
        </row>
        <row r="2373">
          <cell r="B2373" t="str">
            <v>MANO DE OBRA</v>
          </cell>
        </row>
        <row r="2374">
          <cell r="B2374">
            <v>0</v>
          </cell>
          <cell r="C2374">
            <v>0</v>
          </cell>
        </row>
        <row r="2375">
          <cell r="A2375">
            <v>0</v>
          </cell>
          <cell r="B2375">
            <v>0</v>
          </cell>
          <cell r="C2375">
            <v>0</v>
          </cell>
        </row>
        <row r="2376">
          <cell r="A2376">
            <v>0</v>
          </cell>
          <cell r="B2376">
            <v>0</v>
          </cell>
          <cell r="C2376">
            <v>0</v>
          </cell>
        </row>
        <row r="2377">
          <cell r="A2377">
            <v>0</v>
          </cell>
          <cell r="B2377">
            <v>0</v>
          </cell>
          <cell r="C2377">
            <v>0</v>
          </cell>
        </row>
        <row r="2379">
          <cell r="B2379" t="str">
            <v>TRANSPORTE</v>
          </cell>
        </row>
        <row r="2381">
          <cell r="A2381">
            <v>0</v>
          </cell>
          <cell r="B2381">
            <v>0</v>
          </cell>
          <cell r="C2381">
            <v>0</v>
          </cell>
        </row>
        <row r="2382">
          <cell r="A2382">
            <v>0</v>
          </cell>
          <cell r="B2382">
            <v>0</v>
          </cell>
          <cell r="C2382">
            <v>0</v>
          </cell>
        </row>
        <row r="2383">
          <cell r="A2383">
            <v>0</v>
          </cell>
          <cell r="B2383">
            <v>0</v>
          </cell>
          <cell r="C2383">
            <v>0</v>
          </cell>
        </row>
        <row r="2388">
          <cell r="A2388" t="str">
            <v>CODIGO</v>
          </cell>
          <cell r="B2388" t="str">
            <v>ITEM</v>
          </cell>
          <cell r="C2388" t="str">
            <v>UNIDAD</v>
          </cell>
        </row>
        <row r="2389">
          <cell r="D2389">
            <v>0</v>
          </cell>
        </row>
        <row r="2390">
          <cell r="B2390" t="str">
            <v>CODIGO</v>
          </cell>
        </row>
        <row r="2391">
          <cell r="A2391" t="str">
            <v>CODIGO</v>
          </cell>
          <cell r="B2391" t="str">
            <v>RECURSOS</v>
          </cell>
          <cell r="C2391" t="str">
            <v>UNIDAD</v>
          </cell>
          <cell r="D2391" t="str">
            <v>CANT.</v>
          </cell>
        </row>
        <row r="2392">
          <cell r="B2392" t="str">
            <v>MATERIALES</v>
          </cell>
        </row>
        <row r="2393">
          <cell r="B2393">
            <v>0</v>
          </cell>
          <cell r="C2393">
            <v>0</v>
          </cell>
        </row>
        <row r="2394">
          <cell r="B2394">
            <v>0</v>
          </cell>
          <cell r="C2394">
            <v>0</v>
          </cell>
        </row>
        <row r="2395">
          <cell r="B2395">
            <v>0</v>
          </cell>
          <cell r="C2395">
            <v>0</v>
          </cell>
        </row>
        <row r="2396">
          <cell r="B2396">
            <v>0</v>
          </cell>
          <cell r="C2396">
            <v>0</v>
          </cell>
        </row>
        <row r="2398">
          <cell r="B2398" t="str">
            <v>EQUIPO</v>
          </cell>
        </row>
        <row r="2399">
          <cell r="B2399" t="str">
            <v>HTA MENOR (5% de M. de O.)</v>
          </cell>
        </row>
        <row r="2400">
          <cell r="A2400">
            <v>0</v>
          </cell>
          <cell r="B2400">
            <v>0</v>
          </cell>
          <cell r="C2400">
            <v>0</v>
          </cell>
        </row>
        <row r="2401">
          <cell r="A2401">
            <v>0</v>
          </cell>
          <cell r="B2401">
            <v>0</v>
          </cell>
          <cell r="C2401">
            <v>0</v>
          </cell>
        </row>
        <row r="2402">
          <cell r="A2402">
            <v>0</v>
          </cell>
          <cell r="B2402">
            <v>0</v>
          </cell>
          <cell r="C2402">
            <v>0</v>
          </cell>
        </row>
        <row r="2404">
          <cell r="B2404" t="str">
            <v>MANO DE OBRA</v>
          </cell>
        </row>
        <row r="2405">
          <cell r="B2405">
            <v>0</v>
          </cell>
          <cell r="C2405">
            <v>0</v>
          </cell>
        </row>
        <row r="2406">
          <cell r="A2406">
            <v>0</v>
          </cell>
          <cell r="B2406">
            <v>0</v>
          </cell>
          <cell r="C2406">
            <v>0</v>
          </cell>
        </row>
        <row r="2407">
          <cell r="A2407">
            <v>0</v>
          </cell>
          <cell r="B2407">
            <v>0</v>
          </cell>
          <cell r="C2407">
            <v>0</v>
          </cell>
        </row>
        <row r="2408">
          <cell r="A2408">
            <v>0</v>
          </cell>
          <cell r="B2408">
            <v>0</v>
          </cell>
          <cell r="C2408">
            <v>0</v>
          </cell>
        </row>
        <row r="2410">
          <cell r="B2410" t="str">
            <v>TRANSPORTE</v>
          </cell>
        </row>
        <row r="2412">
          <cell r="A2412">
            <v>0</v>
          </cell>
          <cell r="B2412">
            <v>0</v>
          </cell>
          <cell r="C2412">
            <v>0</v>
          </cell>
        </row>
        <row r="2413">
          <cell r="A2413">
            <v>0</v>
          </cell>
          <cell r="B2413">
            <v>0</v>
          </cell>
          <cell r="C2413">
            <v>0</v>
          </cell>
        </row>
        <row r="2414">
          <cell r="A2414">
            <v>0</v>
          </cell>
          <cell r="B2414">
            <v>0</v>
          </cell>
          <cell r="C2414">
            <v>0</v>
          </cell>
        </row>
        <row r="2419">
          <cell r="A2419" t="str">
            <v>CODIGO</v>
          </cell>
          <cell r="B2419" t="str">
            <v>ITEM</v>
          </cell>
          <cell r="C2419" t="str">
            <v>UNIDAD</v>
          </cell>
        </row>
        <row r="2420">
          <cell r="D2420">
            <v>0</v>
          </cell>
        </row>
        <row r="2421">
          <cell r="B2421" t="str">
            <v>CODIGO</v>
          </cell>
        </row>
        <row r="2422">
          <cell r="A2422" t="str">
            <v>CODIGO</v>
          </cell>
          <cell r="B2422" t="str">
            <v>RECURSOS</v>
          </cell>
          <cell r="C2422" t="str">
            <v>UNIDAD</v>
          </cell>
          <cell r="D2422" t="str">
            <v>CANT.</v>
          </cell>
        </row>
        <row r="2423">
          <cell r="B2423" t="str">
            <v>MATERIALES</v>
          </cell>
        </row>
        <row r="2424">
          <cell r="B2424">
            <v>0</v>
          </cell>
          <cell r="C2424">
            <v>0</v>
          </cell>
        </row>
        <row r="2425">
          <cell r="B2425">
            <v>0</v>
          </cell>
          <cell r="C2425">
            <v>0</v>
          </cell>
        </row>
        <row r="2426">
          <cell r="B2426">
            <v>0</v>
          </cell>
          <cell r="C2426">
            <v>0</v>
          </cell>
        </row>
        <row r="2427">
          <cell r="B2427">
            <v>0</v>
          </cell>
          <cell r="C2427">
            <v>0</v>
          </cell>
        </row>
        <row r="2429">
          <cell r="B2429" t="str">
            <v>EQUIPO</v>
          </cell>
        </row>
        <row r="2430">
          <cell r="B2430" t="str">
            <v>HTA MENOR (5% de M. de O.)</v>
          </cell>
        </row>
        <row r="2431">
          <cell r="A2431">
            <v>0</v>
          </cell>
          <cell r="B2431">
            <v>0</v>
          </cell>
          <cell r="C2431">
            <v>0</v>
          </cell>
        </row>
        <row r="2432">
          <cell r="A2432">
            <v>0</v>
          </cell>
          <cell r="B2432">
            <v>0</v>
          </cell>
          <cell r="C2432">
            <v>0</v>
          </cell>
        </row>
        <row r="2433">
          <cell r="A2433">
            <v>0</v>
          </cell>
          <cell r="B2433">
            <v>0</v>
          </cell>
          <cell r="C2433">
            <v>0</v>
          </cell>
        </row>
        <row r="2435">
          <cell r="B2435" t="str">
            <v>MANO DE OBRA</v>
          </cell>
        </row>
        <row r="2436">
          <cell r="B2436">
            <v>0</v>
          </cell>
          <cell r="C2436">
            <v>0</v>
          </cell>
        </row>
        <row r="2437">
          <cell r="A2437">
            <v>0</v>
          </cell>
          <cell r="B2437">
            <v>0</v>
          </cell>
          <cell r="C2437">
            <v>0</v>
          </cell>
        </row>
        <row r="2438">
          <cell r="A2438">
            <v>0</v>
          </cell>
          <cell r="B2438">
            <v>0</v>
          </cell>
          <cell r="C2438">
            <v>0</v>
          </cell>
        </row>
        <row r="2439">
          <cell r="A2439">
            <v>0</v>
          </cell>
          <cell r="B2439">
            <v>0</v>
          </cell>
          <cell r="C2439">
            <v>0</v>
          </cell>
        </row>
        <row r="2441">
          <cell r="B2441" t="str">
            <v>TRANSPORTE</v>
          </cell>
        </row>
        <row r="2443">
          <cell r="A2443">
            <v>0</v>
          </cell>
          <cell r="B2443">
            <v>0</v>
          </cell>
          <cell r="C2443">
            <v>0</v>
          </cell>
        </row>
        <row r="2444">
          <cell r="A2444">
            <v>0</v>
          </cell>
          <cell r="B2444">
            <v>0</v>
          </cell>
          <cell r="C2444">
            <v>0</v>
          </cell>
        </row>
        <row r="2445">
          <cell r="A2445">
            <v>0</v>
          </cell>
          <cell r="B2445">
            <v>0</v>
          </cell>
          <cell r="C2445">
            <v>0</v>
          </cell>
        </row>
        <row r="2451">
          <cell r="A2451" t="str">
            <v>CODIGO</v>
          </cell>
          <cell r="B2451" t="str">
            <v>ITEM</v>
          </cell>
          <cell r="C2451" t="str">
            <v>UNIDAD</v>
          </cell>
        </row>
        <row r="2452">
          <cell r="D2452">
            <v>0</v>
          </cell>
        </row>
        <row r="2453">
          <cell r="B2453" t="str">
            <v>CODIGO</v>
          </cell>
        </row>
        <row r="2454">
          <cell r="A2454" t="str">
            <v>CODIGO</v>
          </cell>
          <cell r="B2454" t="str">
            <v>RECURSOS</v>
          </cell>
          <cell r="C2454" t="str">
            <v>UNIDAD</v>
          </cell>
          <cell r="D2454" t="str">
            <v>CANT.</v>
          </cell>
        </row>
        <row r="2455">
          <cell r="B2455" t="str">
            <v>MATERIALES</v>
          </cell>
        </row>
        <row r="2456">
          <cell r="B2456">
            <v>0</v>
          </cell>
          <cell r="C2456">
            <v>0</v>
          </cell>
        </row>
        <row r="2457">
          <cell r="B2457">
            <v>0</v>
          </cell>
          <cell r="C2457">
            <v>0</v>
          </cell>
        </row>
        <row r="2458">
          <cell r="B2458">
            <v>0</v>
          </cell>
          <cell r="C2458">
            <v>0</v>
          </cell>
        </row>
        <row r="2459">
          <cell r="B2459">
            <v>0</v>
          </cell>
          <cell r="C2459">
            <v>0</v>
          </cell>
        </row>
        <row r="2461">
          <cell r="B2461" t="str">
            <v>EQUIPO</v>
          </cell>
        </row>
        <row r="2462">
          <cell r="B2462" t="str">
            <v>HTA MENOR (5% de M. de O.)</v>
          </cell>
        </row>
        <row r="2463">
          <cell r="A2463">
            <v>0</v>
          </cell>
          <cell r="B2463">
            <v>0</v>
          </cell>
          <cell r="C2463">
            <v>0</v>
          </cell>
        </row>
        <row r="2464">
          <cell r="A2464">
            <v>0</v>
          </cell>
          <cell r="B2464">
            <v>0</v>
          </cell>
          <cell r="C2464">
            <v>0</v>
          </cell>
        </row>
        <row r="2465">
          <cell r="A2465">
            <v>0</v>
          </cell>
          <cell r="B2465">
            <v>0</v>
          </cell>
          <cell r="C2465">
            <v>0</v>
          </cell>
        </row>
        <row r="2467">
          <cell r="B2467" t="str">
            <v>MANO DE OBRA</v>
          </cell>
        </row>
        <row r="2468">
          <cell r="B2468">
            <v>0</v>
          </cell>
          <cell r="C2468">
            <v>0</v>
          </cell>
        </row>
        <row r="2469">
          <cell r="A2469">
            <v>0</v>
          </cell>
          <cell r="B2469">
            <v>0</v>
          </cell>
          <cell r="C2469">
            <v>0</v>
          </cell>
        </row>
        <row r="2470">
          <cell r="A2470">
            <v>0</v>
          </cell>
          <cell r="B2470">
            <v>0</v>
          </cell>
          <cell r="C2470">
            <v>0</v>
          </cell>
        </row>
        <row r="2471">
          <cell r="A2471">
            <v>0</v>
          </cell>
          <cell r="B2471">
            <v>0</v>
          </cell>
          <cell r="C2471">
            <v>0</v>
          </cell>
        </row>
        <row r="2473">
          <cell r="B2473" t="str">
            <v>TRANSPORTE</v>
          </cell>
        </row>
        <row r="2475">
          <cell r="A2475">
            <v>0</v>
          </cell>
          <cell r="B2475">
            <v>0</v>
          </cell>
          <cell r="C2475">
            <v>0</v>
          </cell>
        </row>
        <row r="2476">
          <cell r="A2476">
            <v>0</v>
          </cell>
          <cell r="B2476">
            <v>0</v>
          </cell>
          <cell r="C2476">
            <v>0</v>
          </cell>
        </row>
        <row r="2477">
          <cell r="A2477">
            <v>0</v>
          </cell>
          <cell r="B2477">
            <v>0</v>
          </cell>
          <cell r="C2477">
            <v>0</v>
          </cell>
        </row>
        <row r="2482">
          <cell r="A2482" t="str">
            <v>CODIGO</v>
          </cell>
          <cell r="B2482" t="str">
            <v>ITEM</v>
          </cell>
          <cell r="C2482" t="str">
            <v>UNIDAD</v>
          </cell>
        </row>
        <row r="2483">
          <cell r="D2483">
            <v>0</v>
          </cell>
        </row>
        <row r="2484">
          <cell r="B2484" t="str">
            <v>CODIGO</v>
          </cell>
        </row>
        <row r="2485">
          <cell r="A2485" t="str">
            <v>CODIGO</v>
          </cell>
          <cell r="B2485" t="str">
            <v>RECURSOS</v>
          </cell>
          <cell r="C2485" t="str">
            <v>UNIDAD</v>
          </cell>
          <cell r="D2485" t="str">
            <v>CANT.</v>
          </cell>
        </row>
        <row r="2486">
          <cell r="B2486" t="str">
            <v>MATERIALES</v>
          </cell>
        </row>
        <row r="2487">
          <cell r="B2487">
            <v>0</v>
          </cell>
          <cell r="C2487">
            <v>0</v>
          </cell>
        </row>
        <row r="2488">
          <cell r="B2488">
            <v>0</v>
          </cell>
          <cell r="C2488">
            <v>0</v>
          </cell>
        </row>
        <row r="2489">
          <cell r="B2489">
            <v>0</v>
          </cell>
          <cell r="C2489">
            <v>0</v>
          </cell>
        </row>
        <row r="2490">
          <cell r="B2490">
            <v>0</v>
          </cell>
          <cell r="C2490">
            <v>0</v>
          </cell>
        </row>
        <row r="2492">
          <cell r="B2492" t="str">
            <v>EQUIPO</v>
          </cell>
        </row>
        <row r="2493">
          <cell r="B2493" t="str">
            <v>HTA MENOR (5% de M. de O.)</v>
          </cell>
        </row>
        <row r="2494">
          <cell r="A2494">
            <v>0</v>
          </cell>
          <cell r="B2494">
            <v>0</v>
          </cell>
          <cell r="C2494">
            <v>0</v>
          </cell>
        </row>
        <row r="2495">
          <cell r="A2495">
            <v>0</v>
          </cell>
          <cell r="B2495">
            <v>0</v>
          </cell>
          <cell r="C2495">
            <v>0</v>
          </cell>
        </row>
        <row r="2496">
          <cell r="A2496">
            <v>0</v>
          </cell>
          <cell r="B2496">
            <v>0</v>
          </cell>
          <cell r="C2496">
            <v>0</v>
          </cell>
        </row>
        <row r="2498">
          <cell r="B2498" t="str">
            <v>MANO DE OBRA</v>
          </cell>
        </row>
        <row r="2499">
          <cell r="B2499">
            <v>0</v>
          </cell>
          <cell r="C2499">
            <v>0</v>
          </cell>
        </row>
        <row r="2500">
          <cell r="A2500">
            <v>0</v>
          </cell>
          <cell r="B2500">
            <v>0</v>
          </cell>
          <cell r="C2500">
            <v>0</v>
          </cell>
        </row>
        <row r="2501">
          <cell r="A2501">
            <v>0</v>
          </cell>
          <cell r="B2501">
            <v>0</v>
          </cell>
          <cell r="C2501">
            <v>0</v>
          </cell>
        </row>
        <row r="2502">
          <cell r="A2502">
            <v>0</v>
          </cell>
          <cell r="B2502">
            <v>0</v>
          </cell>
          <cell r="C2502">
            <v>0</v>
          </cell>
        </row>
        <row r="2504">
          <cell r="B2504" t="str">
            <v>TRANSPORTE</v>
          </cell>
        </row>
        <row r="2506">
          <cell r="A2506">
            <v>0</v>
          </cell>
          <cell r="B2506">
            <v>0</v>
          </cell>
          <cell r="C2506">
            <v>0</v>
          </cell>
        </row>
        <row r="2507">
          <cell r="A2507">
            <v>0</v>
          </cell>
          <cell r="B2507">
            <v>0</v>
          </cell>
          <cell r="C2507">
            <v>0</v>
          </cell>
        </row>
        <row r="2508">
          <cell r="A2508">
            <v>0</v>
          </cell>
          <cell r="B2508">
            <v>0</v>
          </cell>
          <cell r="C2508">
            <v>0</v>
          </cell>
        </row>
        <row r="2513">
          <cell r="A2513" t="str">
            <v>CODIGO</v>
          </cell>
          <cell r="B2513" t="str">
            <v>ITEM</v>
          </cell>
          <cell r="C2513" t="str">
            <v>UNIDAD</v>
          </cell>
        </row>
        <row r="2514">
          <cell r="D2514">
            <v>0</v>
          </cell>
        </row>
        <row r="2515">
          <cell r="B2515" t="str">
            <v>CODIGO</v>
          </cell>
        </row>
        <row r="2516">
          <cell r="A2516" t="str">
            <v>CODIGO</v>
          </cell>
          <cell r="B2516" t="str">
            <v>RECURSOS</v>
          </cell>
          <cell r="C2516" t="str">
            <v>UNIDAD</v>
          </cell>
          <cell r="D2516" t="str">
            <v>CANT.</v>
          </cell>
        </row>
        <row r="2517">
          <cell r="B2517" t="str">
            <v>MATERIALES</v>
          </cell>
        </row>
        <row r="2518">
          <cell r="B2518">
            <v>0</v>
          </cell>
          <cell r="C2518">
            <v>0</v>
          </cell>
        </row>
        <row r="2519">
          <cell r="B2519">
            <v>0</v>
          </cell>
          <cell r="C2519">
            <v>0</v>
          </cell>
        </row>
        <row r="2520">
          <cell r="B2520">
            <v>0</v>
          </cell>
          <cell r="C2520">
            <v>0</v>
          </cell>
        </row>
        <row r="2521">
          <cell r="B2521">
            <v>0</v>
          </cell>
          <cell r="C2521">
            <v>0</v>
          </cell>
        </row>
        <row r="2523">
          <cell r="B2523" t="str">
            <v>EQUIPO</v>
          </cell>
        </row>
        <row r="2524">
          <cell r="B2524" t="str">
            <v>HTA MENOR (5% de M. de O.)</v>
          </cell>
        </row>
        <row r="2525">
          <cell r="A2525">
            <v>0</v>
          </cell>
          <cell r="B2525">
            <v>0</v>
          </cell>
          <cell r="C2525">
            <v>0</v>
          </cell>
        </row>
        <row r="2526">
          <cell r="A2526">
            <v>0</v>
          </cell>
          <cell r="B2526">
            <v>0</v>
          </cell>
          <cell r="C2526">
            <v>0</v>
          </cell>
        </row>
        <row r="2527">
          <cell r="A2527">
            <v>0</v>
          </cell>
          <cell r="B2527">
            <v>0</v>
          </cell>
          <cell r="C2527">
            <v>0</v>
          </cell>
        </row>
        <row r="2529">
          <cell r="B2529" t="str">
            <v>MANO DE OBRA</v>
          </cell>
        </row>
        <row r="2530">
          <cell r="B2530">
            <v>0</v>
          </cell>
          <cell r="C2530">
            <v>0</v>
          </cell>
        </row>
        <row r="2531">
          <cell r="A2531">
            <v>0</v>
          </cell>
          <cell r="B2531">
            <v>0</v>
          </cell>
          <cell r="C2531">
            <v>0</v>
          </cell>
        </row>
        <row r="2532">
          <cell r="A2532">
            <v>0</v>
          </cell>
          <cell r="B2532">
            <v>0</v>
          </cell>
          <cell r="C2532">
            <v>0</v>
          </cell>
        </row>
        <row r="2533">
          <cell r="A2533">
            <v>0</v>
          </cell>
          <cell r="B2533">
            <v>0</v>
          </cell>
          <cell r="C2533">
            <v>0</v>
          </cell>
        </row>
        <row r="2535">
          <cell r="B2535" t="str">
            <v>TRANSPORTE</v>
          </cell>
        </row>
        <row r="2537">
          <cell r="A2537">
            <v>0</v>
          </cell>
          <cell r="B2537">
            <v>0</v>
          </cell>
          <cell r="C2537">
            <v>0</v>
          </cell>
        </row>
        <row r="2538">
          <cell r="A2538">
            <v>0</v>
          </cell>
          <cell r="B2538">
            <v>0</v>
          </cell>
          <cell r="C2538">
            <v>0</v>
          </cell>
        </row>
        <row r="2539">
          <cell r="A2539">
            <v>0</v>
          </cell>
          <cell r="B2539">
            <v>0</v>
          </cell>
          <cell r="C2539">
            <v>0</v>
          </cell>
        </row>
        <row r="2544">
          <cell r="A2544" t="str">
            <v>CODIGO</v>
          </cell>
          <cell r="B2544" t="str">
            <v>ITEM</v>
          </cell>
          <cell r="C2544" t="str">
            <v>UNIDAD</v>
          </cell>
        </row>
        <row r="2545">
          <cell r="D2545">
            <v>0</v>
          </cell>
        </row>
        <row r="2546">
          <cell r="B2546" t="str">
            <v>CODIGO</v>
          </cell>
        </row>
        <row r="2547">
          <cell r="A2547" t="str">
            <v>CODIGO</v>
          </cell>
          <cell r="B2547" t="str">
            <v>RECURSOS</v>
          </cell>
          <cell r="C2547" t="str">
            <v>UNIDAD</v>
          </cell>
          <cell r="D2547" t="str">
            <v>CANT.</v>
          </cell>
        </row>
        <row r="2548">
          <cell r="B2548" t="str">
            <v>MATERIALES</v>
          </cell>
        </row>
        <row r="2549">
          <cell r="B2549">
            <v>0</v>
          </cell>
          <cell r="C2549">
            <v>0</v>
          </cell>
        </row>
        <row r="2550">
          <cell r="B2550">
            <v>0</v>
          </cell>
          <cell r="C2550">
            <v>0</v>
          </cell>
        </row>
        <row r="2551">
          <cell r="B2551">
            <v>0</v>
          </cell>
          <cell r="C2551">
            <v>0</v>
          </cell>
        </row>
        <row r="2552">
          <cell r="B2552">
            <v>0</v>
          </cell>
          <cell r="C2552">
            <v>0</v>
          </cell>
        </row>
        <row r="2554">
          <cell r="B2554" t="str">
            <v>EQUIPO</v>
          </cell>
        </row>
        <row r="2555">
          <cell r="B2555" t="str">
            <v>HTA MENOR (5% de M. de O.)</v>
          </cell>
        </row>
        <row r="2556">
          <cell r="A2556">
            <v>0</v>
          </cell>
          <cell r="B2556">
            <v>0</v>
          </cell>
          <cell r="C2556">
            <v>0</v>
          </cell>
        </row>
        <row r="2557">
          <cell r="A2557">
            <v>0</v>
          </cell>
          <cell r="B2557">
            <v>0</v>
          </cell>
          <cell r="C2557">
            <v>0</v>
          </cell>
        </row>
        <row r="2558">
          <cell r="A2558">
            <v>0</v>
          </cell>
          <cell r="B2558">
            <v>0</v>
          </cell>
          <cell r="C2558">
            <v>0</v>
          </cell>
        </row>
        <row r="2560">
          <cell r="B2560" t="str">
            <v>MANO DE OBRA</v>
          </cell>
        </row>
        <row r="2561">
          <cell r="B2561">
            <v>0</v>
          </cell>
          <cell r="C2561">
            <v>0</v>
          </cell>
        </row>
        <row r="2562">
          <cell r="A2562">
            <v>0</v>
          </cell>
          <cell r="B2562">
            <v>0</v>
          </cell>
          <cell r="C2562">
            <v>0</v>
          </cell>
        </row>
        <row r="2563">
          <cell r="A2563">
            <v>0</v>
          </cell>
          <cell r="B2563">
            <v>0</v>
          </cell>
          <cell r="C2563">
            <v>0</v>
          </cell>
        </row>
        <row r="2564">
          <cell r="A2564">
            <v>0</v>
          </cell>
          <cell r="B2564">
            <v>0</v>
          </cell>
          <cell r="C2564">
            <v>0</v>
          </cell>
        </row>
        <row r="2566">
          <cell r="B2566" t="str">
            <v>TRANSPORTE</v>
          </cell>
        </row>
        <row r="2568">
          <cell r="A2568">
            <v>0</v>
          </cell>
          <cell r="B2568">
            <v>0</v>
          </cell>
          <cell r="C2568">
            <v>0</v>
          </cell>
        </row>
        <row r="2569">
          <cell r="A2569">
            <v>0</v>
          </cell>
          <cell r="B2569">
            <v>0</v>
          </cell>
          <cell r="C2569">
            <v>0</v>
          </cell>
        </row>
        <row r="2570">
          <cell r="A2570">
            <v>0</v>
          </cell>
          <cell r="B2570">
            <v>0</v>
          </cell>
          <cell r="C2570">
            <v>0</v>
          </cell>
        </row>
        <row r="2575">
          <cell r="A2575" t="str">
            <v>CODIGO</v>
          </cell>
          <cell r="B2575" t="str">
            <v>ITEM</v>
          </cell>
          <cell r="C2575" t="str">
            <v>UNIDAD</v>
          </cell>
        </row>
        <row r="2576">
          <cell r="D2576">
            <v>0</v>
          </cell>
        </row>
        <row r="2577">
          <cell r="B2577" t="str">
            <v>CODIGO</v>
          </cell>
        </row>
        <row r="2578">
          <cell r="A2578" t="str">
            <v>CODIGO</v>
          </cell>
          <cell r="B2578" t="str">
            <v>RECURSOS</v>
          </cell>
          <cell r="C2578" t="str">
            <v>UNIDAD</v>
          </cell>
          <cell r="D2578" t="str">
            <v>CANT.</v>
          </cell>
        </row>
        <row r="2579">
          <cell r="B2579" t="str">
            <v>MATERIALES</v>
          </cell>
        </row>
        <row r="2580">
          <cell r="B2580">
            <v>0</v>
          </cell>
          <cell r="C2580">
            <v>0</v>
          </cell>
        </row>
        <row r="2581">
          <cell r="B2581">
            <v>0</v>
          </cell>
          <cell r="C2581">
            <v>0</v>
          </cell>
        </row>
        <row r="2582">
          <cell r="B2582">
            <v>0</v>
          </cell>
          <cell r="C2582">
            <v>0</v>
          </cell>
        </row>
        <row r="2583">
          <cell r="B2583">
            <v>0</v>
          </cell>
          <cell r="C2583">
            <v>0</v>
          </cell>
        </row>
        <row r="2585">
          <cell r="B2585" t="str">
            <v>EQUIPO</v>
          </cell>
        </row>
        <row r="2586">
          <cell r="B2586" t="str">
            <v>HTA MENOR (5% de M. de O.)</v>
          </cell>
        </row>
        <row r="2587">
          <cell r="A2587">
            <v>0</v>
          </cell>
          <cell r="B2587">
            <v>0</v>
          </cell>
          <cell r="C2587">
            <v>0</v>
          </cell>
        </row>
        <row r="2588">
          <cell r="A2588">
            <v>0</v>
          </cell>
          <cell r="B2588">
            <v>0</v>
          </cell>
          <cell r="C2588">
            <v>0</v>
          </cell>
        </row>
        <row r="2589">
          <cell r="A2589">
            <v>0</v>
          </cell>
          <cell r="B2589">
            <v>0</v>
          </cell>
          <cell r="C2589">
            <v>0</v>
          </cell>
        </row>
        <row r="2591">
          <cell r="B2591" t="str">
            <v>MANO DE OBRA</v>
          </cell>
        </row>
        <row r="2592">
          <cell r="B2592">
            <v>0</v>
          </cell>
          <cell r="C2592">
            <v>0</v>
          </cell>
        </row>
        <row r="2593">
          <cell r="A2593">
            <v>0</v>
          </cell>
          <cell r="B2593">
            <v>0</v>
          </cell>
          <cell r="C2593">
            <v>0</v>
          </cell>
        </row>
        <row r="2594">
          <cell r="A2594">
            <v>0</v>
          </cell>
          <cell r="B2594">
            <v>0</v>
          </cell>
          <cell r="C2594">
            <v>0</v>
          </cell>
        </row>
        <row r="2595">
          <cell r="A2595">
            <v>0</v>
          </cell>
          <cell r="B2595">
            <v>0</v>
          </cell>
          <cell r="C2595">
            <v>0</v>
          </cell>
        </row>
        <row r="2597">
          <cell r="B2597" t="str">
            <v>TRANSPORTE</v>
          </cell>
        </row>
        <row r="2599">
          <cell r="A2599">
            <v>0</v>
          </cell>
          <cell r="B2599">
            <v>0</v>
          </cell>
          <cell r="C2599">
            <v>0</v>
          </cell>
        </row>
        <row r="2600">
          <cell r="A2600">
            <v>0</v>
          </cell>
          <cell r="B2600">
            <v>0</v>
          </cell>
          <cell r="C2600">
            <v>0</v>
          </cell>
        </row>
        <row r="2601">
          <cell r="A2601">
            <v>0</v>
          </cell>
          <cell r="B2601">
            <v>0</v>
          </cell>
          <cell r="C2601">
            <v>0</v>
          </cell>
        </row>
        <row r="2606">
          <cell r="A2606" t="str">
            <v>CODIGO</v>
          </cell>
          <cell r="B2606" t="str">
            <v>ITEM</v>
          </cell>
          <cell r="C2606" t="str">
            <v>UNIDAD</v>
          </cell>
        </row>
        <row r="2607">
          <cell r="D2607">
            <v>0</v>
          </cell>
        </row>
        <row r="2608">
          <cell r="B2608" t="str">
            <v>CODIGO</v>
          </cell>
        </row>
        <row r="2609">
          <cell r="A2609" t="str">
            <v>CODIGO</v>
          </cell>
          <cell r="B2609" t="str">
            <v>RECURSOS</v>
          </cell>
          <cell r="C2609" t="str">
            <v>UNIDAD</v>
          </cell>
          <cell r="D2609" t="str">
            <v>CANT.</v>
          </cell>
        </row>
        <row r="2610">
          <cell r="B2610" t="str">
            <v>MATERIALES</v>
          </cell>
        </row>
        <row r="2611">
          <cell r="B2611">
            <v>0</v>
          </cell>
          <cell r="C2611">
            <v>0</v>
          </cell>
        </row>
        <row r="2612">
          <cell r="B2612">
            <v>0</v>
          </cell>
          <cell r="C2612">
            <v>0</v>
          </cell>
        </row>
        <row r="2613">
          <cell r="B2613">
            <v>0</v>
          </cell>
          <cell r="C2613">
            <v>0</v>
          </cell>
        </row>
        <row r="2614">
          <cell r="B2614">
            <v>0</v>
          </cell>
          <cell r="C2614">
            <v>0</v>
          </cell>
        </row>
        <row r="2616">
          <cell r="B2616" t="str">
            <v>EQUIPO</v>
          </cell>
        </row>
        <row r="2617">
          <cell r="B2617" t="str">
            <v>HTA MENOR (5% de M. de O.)</v>
          </cell>
        </row>
        <row r="2618">
          <cell r="A2618">
            <v>0</v>
          </cell>
          <cell r="B2618">
            <v>0</v>
          </cell>
          <cell r="C2618">
            <v>0</v>
          </cell>
        </row>
        <row r="2619">
          <cell r="A2619">
            <v>0</v>
          </cell>
          <cell r="B2619">
            <v>0</v>
          </cell>
          <cell r="C2619">
            <v>0</v>
          </cell>
        </row>
        <row r="2620">
          <cell r="A2620">
            <v>0</v>
          </cell>
          <cell r="B2620">
            <v>0</v>
          </cell>
          <cell r="C2620">
            <v>0</v>
          </cell>
        </row>
        <row r="2622">
          <cell r="B2622" t="str">
            <v>MANO DE OBRA</v>
          </cell>
        </row>
        <row r="2623">
          <cell r="B2623">
            <v>0</v>
          </cell>
          <cell r="C2623">
            <v>0</v>
          </cell>
        </row>
        <row r="2624">
          <cell r="A2624">
            <v>0</v>
          </cell>
          <cell r="B2624">
            <v>0</v>
          </cell>
          <cell r="C2624">
            <v>0</v>
          </cell>
        </row>
        <row r="2625">
          <cell r="A2625">
            <v>0</v>
          </cell>
          <cell r="B2625">
            <v>0</v>
          </cell>
          <cell r="C2625">
            <v>0</v>
          </cell>
        </row>
        <row r="2626">
          <cell r="A2626">
            <v>0</v>
          </cell>
          <cell r="B2626">
            <v>0</v>
          </cell>
          <cell r="C2626">
            <v>0</v>
          </cell>
        </row>
        <row r="2628">
          <cell r="B2628" t="str">
            <v>TRANSPORTE</v>
          </cell>
        </row>
        <row r="2630">
          <cell r="A2630">
            <v>0</v>
          </cell>
          <cell r="B2630">
            <v>0</v>
          </cell>
          <cell r="C2630">
            <v>0</v>
          </cell>
        </row>
        <row r="2631">
          <cell r="A2631">
            <v>0</v>
          </cell>
          <cell r="B2631">
            <v>0</v>
          </cell>
          <cell r="C2631">
            <v>0</v>
          </cell>
        </row>
        <row r="2632">
          <cell r="A2632">
            <v>0</v>
          </cell>
          <cell r="B2632">
            <v>0</v>
          </cell>
          <cell r="C2632">
            <v>0</v>
          </cell>
        </row>
        <row r="2637">
          <cell r="A2637" t="str">
            <v>CODIGO</v>
          </cell>
          <cell r="B2637" t="str">
            <v>ITEM</v>
          </cell>
          <cell r="C2637" t="str">
            <v>UNIDAD</v>
          </cell>
        </row>
        <row r="2638">
          <cell r="D2638">
            <v>0</v>
          </cell>
        </row>
        <row r="2639">
          <cell r="B2639" t="str">
            <v>CODIGO</v>
          </cell>
        </row>
        <row r="2640">
          <cell r="A2640" t="str">
            <v>CODIGO</v>
          </cell>
          <cell r="B2640" t="str">
            <v>RECURSOS</v>
          </cell>
          <cell r="C2640" t="str">
            <v>UNIDAD</v>
          </cell>
          <cell r="D2640" t="str">
            <v>CANT.</v>
          </cell>
        </row>
        <row r="2641">
          <cell r="B2641" t="str">
            <v>MATERIALES</v>
          </cell>
        </row>
        <row r="2642">
          <cell r="B2642">
            <v>0</v>
          </cell>
          <cell r="C2642">
            <v>0</v>
          </cell>
        </row>
        <row r="2643">
          <cell r="B2643">
            <v>0</v>
          </cell>
          <cell r="C2643">
            <v>0</v>
          </cell>
        </row>
        <row r="2644">
          <cell r="B2644">
            <v>0</v>
          </cell>
          <cell r="C2644">
            <v>0</v>
          </cell>
        </row>
        <row r="2645">
          <cell r="B2645">
            <v>0</v>
          </cell>
          <cell r="C2645">
            <v>0</v>
          </cell>
        </row>
        <row r="2647">
          <cell r="B2647" t="str">
            <v>EQUIPO</v>
          </cell>
        </row>
        <row r="2648">
          <cell r="B2648" t="str">
            <v>HTA MENOR (5% de M. de O.)</v>
          </cell>
        </row>
        <row r="2649">
          <cell r="A2649">
            <v>0</v>
          </cell>
          <cell r="B2649">
            <v>0</v>
          </cell>
          <cell r="C2649">
            <v>0</v>
          </cell>
        </row>
        <row r="2650">
          <cell r="A2650">
            <v>0</v>
          </cell>
          <cell r="B2650">
            <v>0</v>
          </cell>
          <cell r="C2650">
            <v>0</v>
          </cell>
        </row>
        <row r="2651">
          <cell r="A2651">
            <v>0</v>
          </cell>
          <cell r="B2651">
            <v>0</v>
          </cell>
          <cell r="C2651">
            <v>0</v>
          </cell>
        </row>
        <row r="2653">
          <cell r="B2653" t="str">
            <v>MANO DE OBRA</v>
          </cell>
        </row>
        <row r="2654">
          <cell r="B2654">
            <v>0</v>
          </cell>
          <cell r="C2654">
            <v>0</v>
          </cell>
        </row>
        <row r="2655">
          <cell r="A2655">
            <v>0</v>
          </cell>
          <cell r="B2655">
            <v>0</v>
          </cell>
          <cell r="C2655">
            <v>0</v>
          </cell>
        </row>
        <row r="2656">
          <cell r="A2656">
            <v>0</v>
          </cell>
          <cell r="B2656">
            <v>0</v>
          </cell>
          <cell r="C2656">
            <v>0</v>
          </cell>
        </row>
        <row r="2657">
          <cell r="A2657">
            <v>0</v>
          </cell>
          <cell r="B2657">
            <v>0</v>
          </cell>
          <cell r="C2657">
            <v>0</v>
          </cell>
        </row>
        <row r="2659">
          <cell r="B2659" t="str">
            <v>TRANSPORTE</v>
          </cell>
        </row>
        <row r="2661">
          <cell r="A2661">
            <v>0</v>
          </cell>
          <cell r="B2661">
            <v>0</v>
          </cell>
          <cell r="C2661">
            <v>0</v>
          </cell>
        </row>
        <row r="2662">
          <cell r="A2662">
            <v>0</v>
          </cell>
          <cell r="B2662">
            <v>0</v>
          </cell>
          <cell r="C2662">
            <v>0</v>
          </cell>
        </row>
        <row r="2663">
          <cell r="A2663">
            <v>0</v>
          </cell>
          <cell r="B2663">
            <v>0</v>
          </cell>
          <cell r="C2663">
            <v>0</v>
          </cell>
        </row>
        <row r="2668">
          <cell r="A2668" t="str">
            <v>CODIGO</v>
          </cell>
          <cell r="B2668" t="str">
            <v>ITEM</v>
          </cell>
          <cell r="C2668" t="str">
            <v>UNIDAD</v>
          </cell>
        </row>
        <row r="2669">
          <cell r="D2669">
            <v>0</v>
          </cell>
        </row>
        <row r="2670">
          <cell r="B2670" t="str">
            <v>CODIGO</v>
          </cell>
        </row>
        <row r="2671">
          <cell r="A2671" t="str">
            <v>CODIGO</v>
          </cell>
          <cell r="B2671" t="str">
            <v>RECURSOS</v>
          </cell>
          <cell r="C2671" t="str">
            <v>UNIDAD</v>
          </cell>
          <cell r="D2671" t="str">
            <v>CANT.</v>
          </cell>
        </row>
        <row r="2672">
          <cell r="B2672" t="str">
            <v>MATERIALES</v>
          </cell>
        </row>
        <row r="2673">
          <cell r="B2673">
            <v>0</v>
          </cell>
          <cell r="C2673">
            <v>0</v>
          </cell>
        </row>
        <row r="2674">
          <cell r="B2674">
            <v>0</v>
          </cell>
          <cell r="C2674">
            <v>0</v>
          </cell>
        </row>
        <row r="2675">
          <cell r="B2675">
            <v>0</v>
          </cell>
          <cell r="C2675">
            <v>0</v>
          </cell>
        </row>
        <row r="2676">
          <cell r="B2676">
            <v>0</v>
          </cell>
          <cell r="C2676">
            <v>0</v>
          </cell>
        </row>
        <row r="2678">
          <cell r="B2678" t="str">
            <v>EQUIPO</v>
          </cell>
        </row>
        <row r="2679">
          <cell r="B2679" t="str">
            <v>HTA MENOR (5% de M. de O.)</v>
          </cell>
        </row>
        <row r="2680">
          <cell r="A2680">
            <v>0</v>
          </cell>
          <cell r="B2680">
            <v>0</v>
          </cell>
          <cell r="C2680">
            <v>0</v>
          </cell>
        </row>
        <row r="2681">
          <cell r="A2681">
            <v>0</v>
          </cell>
          <cell r="B2681">
            <v>0</v>
          </cell>
          <cell r="C2681">
            <v>0</v>
          </cell>
        </row>
        <row r="2682">
          <cell r="A2682">
            <v>0</v>
          </cell>
          <cell r="B2682">
            <v>0</v>
          </cell>
          <cell r="C2682">
            <v>0</v>
          </cell>
        </row>
        <row r="2684">
          <cell r="B2684" t="str">
            <v>MANO DE OBRA</v>
          </cell>
        </row>
        <row r="2685">
          <cell r="B2685">
            <v>0</v>
          </cell>
          <cell r="C2685">
            <v>0</v>
          </cell>
        </row>
        <row r="2686">
          <cell r="A2686">
            <v>0</v>
          </cell>
          <cell r="B2686">
            <v>0</v>
          </cell>
          <cell r="C2686">
            <v>0</v>
          </cell>
        </row>
        <row r="2687">
          <cell r="A2687">
            <v>0</v>
          </cell>
          <cell r="B2687">
            <v>0</v>
          </cell>
          <cell r="C2687">
            <v>0</v>
          </cell>
        </row>
        <row r="2688">
          <cell r="A2688">
            <v>0</v>
          </cell>
          <cell r="B2688">
            <v>0</v>
          </cell>
          <cell r="C2688">
            <v>0</v>
          </cell>
        </row>
        <row r="2690">
          <cell r="B2690" t="str">
            <v>TRANSPORTE</v>
          </cell>
        </row>
        <row r="2692">
          <cell r="A2692">
            <v>0</v>
          </cell>
          <cell r="B2692">
            <v>0</v>
          </cell>
          <cell r="C2692">
            <v>0</v>
          </cell>
        </row>
        <row r="2693">
          <cell r="A2693">
            <v>0</v>
          </cell>
          <cell r="B2693">
            <v>0</v>
          </cell>
          <cell r="C2693">
            <v>0</v>
          </cell>
        </row>
        <row r="2694">
          <cell r="A2694">
            <v>0</v>
          </cell>
          <cell r="B2694">
            <v>0</v>
          </cell>
          <cell r="C2694">
            <v>0</v>
          </cell>
        </row>
        <row r="2699">
          <cell r="A2699" t="str">
            <v>CODIGO</v>
          </cell>
          <cell r="B2699" t="str">
            <v>ITEM</v>
          </cell>
          <cell r="C2699" t="str">
            <v>UNIDAD</v>
          </cell>
        </row>
        <row r="2700">
          <cell r="D2700">
            <v>0</v>
          </cell>
        </row>
        <row r="2701">
          <cell r="B2701" t="str">
            <v>CODIGO</v>
          </cell>
        </row>
        <row r="2702">
          <cell r="A2702" t="str">
            <v>CODIGO</v>
          </cell>
          <cell r="B2702" t="str">
            <v>RECURSOS</v>
          </cell>
          <cell r="C2702" t="str">
            <v>UNIDAD</v>
          </cell>
          <cell r="D2702" t="str">
            <v>CANT.</v>
          </cell>
        </row>
        <row r="2703">
          <cell r="B2703" t="str">
            <v>MATERIALES</v>
          </cell>
        </row>
        <row r="2704">
          <cell r="B2704">
            <v>0</v>
          </cell>
          <cell r="C2704">
            <v>0</v>
          </cell>
        </row>
        <row r="2705">
          <cell r="B2705">
            <v>0</v>
          </cell>
          <cell r="C2705">
            <v>0</v>
          </cell>
        </row>
        <row r="2706">
          <cell r="B2706">
            <v>0</v>
          </cell>
          <cell r="C2706">
            <v>0</v>
          </cell>
        </row>
        <row r="2707">
          <cell r="B2707">
            <v>0</v>
          </cell>
          <cell r="C2707">
            <v>0</v>
          </cell>
        </row>
        <row r="2709">
          <cell r="B2709" t="str">
            <v>EQUIPO</v>
          </cell>
        </row>
        <row r="2710">
          <cell r="B2710" t="str">
            <v>HTA MENOR (5% de M. de O.)</v>
          </cell>
        </row>
        <row r="2711">
          <cell r="A2711">
            <v>0</v>
          </cell>
          <cell r="B2711">
            <v>0</v>
          </cell>
          <cell r="C2711">
            <v>0</v>
          </cell>
        </row>
        <row r="2712">
          <cell r="A2712">
            <v>0</v>
          </cell>
          <cell r="B2712">
            <v>0</v>
          </cell>
          <cell r="C2712">
            <v>0</v>
          </cell>
        </row>
        <row r="2713">
          <cell r="A2713">
            <v>0</v>
          </cell>
          <cell r="B2713">
            <v>0</v>
          </cell>
          <cell r="C2713">
            <v>0</v>
          </cell>
        </row>
        <row r="2715">
          <cell r="B2715" t="str">
            <v>MANO DE OBRA</v>
          </cell>
        </row>
        <row r="2716">
          <cell r="B2716">
            <v>0</v>
          </cell>
          <cell r="C2716">
            <v>0</v>
          </cell>
        </row>
        <row r="2717">
          <cell r="A2717">
            <v>0</v>
          </cell>
          <cell r="B2717">
            <v>0</v>
          </cell>
          <cell r="C2717">
            <v>0</v>
          </cell>
        </row>
        <row r="2718">
          <cell r="A2718">
            <v>0</v>
          </cell>
          <cell r="B2718">
            <v>0</v>
          </cell>
          <cell r="C2718">
            <v>0</v>
          </cell>
        </row>
        <row r="2719">
          <cell r="A2719">
            <v>0</v>
          </cell>
          <cell r="B2719">
            <v>0</v>
          </cell>
          <cell r="C2719">
            <v>0</v>
          </cell>
        </row>
        <row r="2721">
          <cell r="B2721" t="str">
            <v>TRANSPORTE</v>
          </cell>
        </row>
        <row r="2723">
          <cell r="A2723">
            <v>0</v>
          </cell>
          <cell r="B2723">
            <v>0</v>
          </cell>
          <cell r="C2723">
            <v>0</v>
          </cell>
        </row>
        <row r="2724">
          <cell r="A2724">
            <v>0</v>
          </cell>
          <cell r="B2724">
            <v>0</v>
          </cell>
          <cell r="C2724">
            <v>0</v>
          </cell>
        </row>
        <row r="2725">
          <cell r="A2725">
            <v>0</v>
          </cell>
          <cell r="B2725">
            <v>0</v>
          </cell>
          <cell r="C2725">
            <v>0</v>
          </cell>
        </row>
        <row r="2730">
          <cell r="A2730" t="str">
            <v>CODIGO</v>
          </cell>
          <cell r="B2730" t="str">
            <v>ITEM</v>
          </cell>
          <cell r="C2730" t="str">
            <v>UNIDAD</v>
          </cell>
        </row>
        <row r="2731">
          <cell r="D2731">
            <v>0</v>
          </cell>
        </row>
        <row r="2732">
          <cell r="B2732" t="str">
            <v>CODIGO</v>
          </cell>
        </row>
        <row r="2733">
          <cell r="A2733" t="str">
            <v>CODIGO</v>
          </cell>
          <cell r="B2733" t="str">
            <v>RECURSOS</v>
          </cell>
          <cell r="C2733" t="str">
            <v>UNIDAD</v>
          </cell>
          <cell r="D2733" t="str">
            <v>CANT.</v>
          </cell>
        </row>
        <row r="2734">
          <cell r="B2734" t="str">
            <v>MATERIALES</v>
          </cell>
        </row>
        <row r="2735">
          <cell r="B2735">
            <v>0</v>
          </cell>
          <cell r="C2735">
            <v>0</v>
          </cell>
        </row>
        <row r="2736">
          <cell r="B2736">
            <v>0</v>
          </cell>
          <cell r="C2736">
            <v>0</v>
          </cell>
        </row>
        <row r="2737">
          <cell r="B2737">
            <v>0</v>
          </cell>
          <cell r="C2737">
            <v>0</v>
          </cell>
        </row>
        <row r="2738">
          <cell r="B2738">
            <v>0</v>
          </cell>
          <cell r="C2738">
            <v>0</v>
          </cell>
        </row>
        <row r="2740">
          <cell r="B2740" t="str">
            <v>EQUIPO</v>
          </cell>
        </row>
        <row r="2741">
          <cell r="B2741" t="str">
            <v>HTA MENOR (5% de M. de O.)</v>
          </cell>
        </row>
        <row r="2742">
          <cell r="A2742">
            <v>0</v>
          </cell>
          <cell r="B2742">
            <v>0</v>
          </cell>
          <cell r="C2742">
            <v>0</v>
          </cell>
        </row>
        <row r="2743">
          <cell r="A2743">
            <v>0</v>
          </cell>
          <cell r="B2743">
            <v>0</v>
          </cell>
          <cell r="C2743">
            <v>0</v>
          </cell>
        </row>
        <row r="2744">
          <cell r="A2744">
            <v>0</v>
          </cell>
          <cell r="B2744">
            <v>0</v>
          </cell>
          <cell r="C2744">
            <v>0</v>
          </cell>
        </row>
        <row r="2746">
          <cell r="B2746" t="str">
            <v>MANO DE OBRA</v>
          </cell>
        </row>
        <row r="2747">
          <cell r="B2747">
            <v>0</v>
          </cell>
          <cell r="C2747">
            <v>0</v>
          </cell>
        </row>
        <row r="2748">
          <cell r="A2748">
            <v>0</v>
          </cell>
          <cell r="B2748">
            <v>0</v>
          </cell>
          <cell r="C2748">
            <v>0</v>
          </cell>
        </row>
        <row r="2749">
          <cell r="A2749">
            <v>0</v>
          </cell>
          <cell r="B2749">
            <v>0</v>
          </cell>
          <cell r="C2749">
            <v>0</v>
          </cell>
        </row>
        <row r="2750">
          <cell r="A2750">
            <v>0</v>
          </cell>
          <cell r="B2750">
            <v>0</v>
          </cell>
          <cell r="C2750">
            <v>0</v>
          </cell>
        </row>
        <row r="2752">
          <cell r="B2752" t="str">
            <v>TRANSPORTE</v>
          </cell>
        </row>
        <row r="2754">
          <cell r="A2754">
            <v>0</v>
          </cell>
          <cell r="B2754">
            <v>0</v>
          </cell>
          <cell r="C2754">
            <v>0</v>
          </cell>
        </row>
        <row r="2755">
          <cell r="A2755">
            <v>0</v>
          </cell>
          <cell r="B2755">
            <v>0</v>
          </cell>
          <cell r="C2755">
            <v>0</v>
          </cell>
        </row>
        <row r="2756">
          <cell r="A2756">
            <v>0</v>
          </cell>
          <cell r="B2756">
            <v>0</v>
          </cell>
          <cell r="C2756">
            <v>0</v>
          </cell>
        </row>
        <row r="2761">
          <cell r="A2761" t="str">
            <v>CODIGO</v>
          </cell>
          <cell r="B2761" t="str">
            <v>ITEM</v>
          </cell>
          <cell r="C2761" t="str">
            <v>UNIDAD</v>
          </cell>
        </row>
        <row r="2762">
          <cell r="D2762">
            <v>0</v>
          </cell>
        </row>
        <row r="2763">
          <cell r="B2763" t="str">
            <v>CODIGO</v>
          </cell>
        </row>
        <row r="2764">
          <cell r="A2764" t="str">
            <v>CODIGO</v>
          </cell>
          <cell r="B2764" t="str">
            <v>RECURSOS</v>
          </cell>
          <cell r="C2764" t="str">
            <v>UNIDAD</v>
          </cell>
          <cell r="D2764" t="str">
            <v>CANT.</v>
          </cell>
        </row>
        <row r="2765">
          <cell r="B2765" t="str">
            <v>MATERIALES</v>
          </cell>
        </row>
        <row r="2766">
          <cell r="B2766">
            <v>0</v>
          </cell>
          <cell r="C2766">
            <v>0</v>
          </cell>
        </row>
        <row r="2767">
          <cell r="B2767">
            <v>0</v>
          </cell>
          <cell r="C2767">
            <v>0</v>
          </cell>
        </row>
        <row r="2768">
          <cell r="B2768">
            <v>0</v>
          </cell>
          <cell r="C2768">
            <v>0</v>
          </cell>
        </row>
        <row r="2769">
          <cell r="B2769">
            <v>0</v>
          </cell>
          <cell r="C2769">
            <v>0</v>
          </cell>
        </row>
        <row r="2771">
          <cell r="B2771" t="str">
            <v>EQUIPO</v>
          </cell>
        </row>
        <row r="2772">
          <cell r="B2772" t="str">
            <v>HTA MENOR (5% de M. de O.)</v>
          </cell>
        </row>
        <row r="2773">
          <cell r="A2773">
            <v>0</v>
          </cell>
          <cell r="B2773">
            <v>0</v>
          </cell>
          <cell r="C2773">
            <v>0</v>
          </cell>
        </row>
        <row r="2774">
          <cell r="A2774">
            <v>0</v>
          </cell>
          <cell r="B2774">
            <v>0</v>
          </cell>
          <cell r="C2774">
            <v>0</v>
          </cell>
        </row>
        <row r="2775">
          <cell r="A2775">
            <v>0</v>
          </cell>
          <cell r="B2775">
            <v>0</v>
          </cell>
          <cell r="C2775">
            <v>0</v>
          </cell>
        </row>
        <row r="2777">
          <cell r="B2777" t="str">
            <v>MANO DE OBRA</v>
          </cell>
        </row>
        <row r="2778">
          <cell r="B2778">
            <v>0</v>
          </cell>
          <cell r="C2778">
            <v>0</v>
          </cell>
        </row>
        <row r="2779">
          <cell r="A2779">
            <v>0</v>
          </cell>
          <cell r="B2779">
            <v>0</v>
          </cell>
          <cell r="C2779">
            <v>0</v>
          </cell>
        </row>
        <row r="2780">
          <cell r="A2780">
            <v>0</v>
          </cell>
          <cell r="B2780">
            <v>0</v>
          </cell>
          <cell r="C2780">
            <v>0</v>
          </cell>
        </row>
        <row r="2781">
          <cell r="A2781">
            <v>0</v>
          </cell>
          <cell r="B2781">
            <v>0</v>
          </cell>
          <cell r="C2781">
            <v>0</v>
          </cell>
        </row>
        <row r="2783">
          <cell r="B2783" t="str">
            <v>TRANSPORTE</v>
          </cell>
        </row>
        <row r="2785">
          <cell r="A2785">
            <v>0</v>
          </cell>
          <cell r="B2785">
            <v>0</v>
          </cell>
          <cell r="C2785">
            <v>0</v>
          </cell>
        </row>
        <row r="2786">
          <cell r="A2786">
            <v>0</v>
          </cell>
          <cell r="B2786">
            <v>0</v>
          </cell>
          <cell r="C2786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</row>
        <row r="2792">
          <cell r="A2792" t="str">
            <v>CODIGO</v>
          </cell>
          <cell r="B2792" t="str">
            <v>ITEM</v>
          </cell>
          <cell r="C2792" t="str">
            <v>UNIDAD</v>
          </cell>
        </row>
        <row r="2793">
          <cell r="D2793">
            <v>0</v>
          </cell>
        </row>
        <row r="2794">
          <cell r="B2794" t="str">
            <v>CODIGO</v>
          </cell>
        </row>
        <row r="2795">
          <cell r="A2795" t="str">
            <v>CODIGO</v>
          </cell>
          <cell r="B2795" t="str">
            <v>RECURSOS</v>
          </cell>
          <cell r="C2795" t="str">
            <v>UNIDAD</v>
          </cell>
          <cell r="D2795" t="str">
            <v>CANT.</v>
          </cell>
        </row>
        <row r="2796">
          <cell r="B2796" t="str">
            <v>MATERIALES</v>
          </cell>
        </row>
        <row r="2797">
          <cell r="B2797">
            <v>0</v>
          </cell>
          <cell r="C2797">
            <v>0</v>
          </cell>
        </row>
        <row r="2798">
          <cell r="B2798">
            <v>0</v>
          </cell>
          <cell r="C2798">
            <v>0</v>
          </cell>
        </row>
        <row r="2799">
          <cell r="B2799">
            <v>0</v>
          </cell>
          <cell r="C2799">
            <v>0</v>
          </cell>
        </row>
        <row r="2800">
          <cell r="B2800">
            <v>0</v>
          </cell>
          <cell r="C2800">
            <v>0</v>
          </cell>
        </row>
        <row r="2802">
          <cell r="B2802" t="str">
            <v>EQUIPO</v>
          </cell>
        </row>
        <row r="2803">
          <cell r="B2803" t="str">
            <v>HTA MENOR (5% de M. de O.)</v>
          </cell>
        </row>
        <row r="2804">
          <cell r="A2804">
            <v>0</v>
          </cell>
          <cell r="B2804">
            <v>0</v>
          </cell>
          <cell r="C2804">
            <v>0</v>
          </cell>
        </row>
        <row r="2805">
          <cell r="A2805">
            <v>0</v>
          </cell>
          <cell r="B2805">
            <v>0</v>
          </cell>
          <cell r="C2805">
            <v>0</v>
          </cell>
        </row>
        <row r="2806">
          <cell r="A2806">
            <v>0</v>
          </cell>
          <cell r="B2806">
            <v>0</v>
          </cell>
          <cell r="C2806">
            <v>0</v>
          </cell>
        </row>
        <row r="2808">
          <cell r="B2808" t="str">
            <v>MANO DE OBRA</v>
          </cell>
        </row>
        <row r="2809">
          <cell r="B2809">
            <v>0</v>
          </cell>
          <cell r="C2809">
            <v>0</v>
          </cell>
        </row>
        <row r="2810">
          <cell r="A2810">
            <v>0</v>
          </cell>
          <cell r="B2810">
            <v>0</v>
          </cell>
          <cell r="C2810">
            <v>0</v>
          </cell>
        </row>
        <row r="2811">
          <cell r="A2811">
            <v>0</v>
          </cell>
          <cell r="B2811">
            <v>0</v>
          </cell>
          <cell r="C2811">
            <v>0</v>
          </cell>
        </row>
        <row r="2812">
          <cell r="A2812">
            <v>0</v>
          </cell>
          <cell r="B2812">
            <v>0</v>
          </cell>
          <cell r="C2812">
            <v>0</v>
          </cell>
        </row>
        <row r="2814">
          <cell r="B2814" t="str">
            <v>TRANSPORTE</v>
          </cell>
        </row>
        <row r="2816">
          <cell r="A2816">
            <v>0</v>
          </cell>
          <cell r="B2816">
            <v>0</v>
          </cell>
          <cell r="C2816">
            <v>0</v>
          </cell>
        </row>
        <row r="2817">
          <cell r="A2817">
            <v>0</v>
          </cell>
          <cell r="B2817">
            <v>0</v>
          </cell>
          <cell r="C2817">
            <v>0</v>
          </cell>
        </row>
        <row r="2818">
          <cell r="A2818">
            <v>0</v>
          </cell>
          <cell r="B2818">
            <v>0</v>
          </cell>
          <cell r="C2818">
            <v>0</v>
          </cell>
        </row>
        <row r="2824">
          <cell r="A2824" t="str">
            <v>CODIGO</v>
          </cell>
          <cell r="B2824" t="str">
            <v>ITEM</v>
          </cell>
          <cell r="C2824" t="str">
            <v>UNIDAD</v>
          </cell>
        </row>
        <row r="2825">
          <cell r="D2825">
            <v>0</v>
          </cell>
        </row>
        <row r="2826">
          <cell r="B2826" t="str">
            <v>CODIGO</v>
          </cell>
        </row>
        <row r="2827">
          <cell r="A2827" t="str">
            <v>CODIGO</v>
          </cell>
          <cell r="B2827" t="str">
            <v>RECURSOS</v>
          </cell>
          <cell r="C2827" t="str">
            <v>UNIDAD</v>
          </cell>
          <cell r="D2827" t="str">
            <v>CANT.</v>
          </cell>
        </row>
        <row r="2828">
          <cell r="B2828" t="str">
            <v>MATERIALES</v>
          </cell>
        </row>
        <row r="2829">
          <cell r="B2829">
            <v>0</v>
          </cell>
          <cell r="C2829">
            <v>0</v>
          </cell>
        </row>
        <row r="2830">
          <cell r="B2830">
            <v>0</v>
          </cell>
          <cell r="C2830">
            <v>0</v>
          </cell>
        </row>
        <row r="2831">
          <cell r="B2831">
            <v>0</v>
          </cell>
          <cell r="C2831">
            <v>0</v>
          </cell>
        </row>
        <row r="2832">
          <cell r="B2832">
            <v>0</v>
          </cell>
          <cell r="C2832">
            <v>0</v>
          </cell>
        </row>
        <row r="2834">
          <cell r="B2834" t="str">
            <v>EQUIPO</v>
          </cell>
        </row>
        <row r="2835">
          <cell r="B2835" t="str">
            <v>HTA MENOR (5% de M. de O.)</v>
          </cell>
        </row>
        <row r="2836">
          <cell r="A2836">
            <v>0</v>
          </cell>
          <cell r="B2836">
            <v>0</v>
          </cell>
          <cell r="C2836">
            <v>0</v>
          </cell>
        </row>
        <row r="2837">
          <cell r="A2837">
            <v>0</v>
          </cell>
          <cell r="B2837">
            <v>0</v>
          </cell>
          <cell r="C2837">
            <v>0</v>
          </cell>
        </row>
        <row r="2838">
          <cell r="A2838">
            <v>0</v>
          </cell>
          <cell r="B2838">
            <v>0</v>
          </cell>
          <cell r="C2838">
            <v>0</v>
          </cell>
        </row>
        <row r="2840">
          <cell r="B2840" t="str">
            <v>MANO DE OBRA</v>
          </cell>
        </row>
        <row r="2841">
          <cell r="B2841">
            <v>0</v>
          </cell>
          <cell r="C2841">
            <v>0</v>
          </cell>
        </row>
        <row r="2842">
          <cell r="A2842">
            <v>0</v>
          </cell>
          <cell r="B2842">
            <v>0</v>
          </cell>
          <cell r="C2842">
            <v>0</v>
          </cell>
        </row>
        <row r="2843">
          <cell r="A2843">
            <v>0</v>
          </cell>
          <cell r="B2843">
            <v>0</v>
          </cell>
          <cell r="C2843">
            <v>0</v>
          </cell>
        </row>
        <row r="2844">
          <cell r="A2844">
            <v>0</v>
          </cell>
          <cell r="B2844">
            <v>0</v>
          </cell>
          <cell r="C2844">
            <v>0</v>
          </cell>
        </row>
        <row r="2846">
          <cell r="B2846" t="str">
            <v>TRANSPORTE</v>
          </cell>
        </row>
        <row r="2848">
          <cell r="A2848">
            <v>0</v>
          </cell>
          <cell r="B2848">
            <v>0</v>
          </cell>
          <cell r="C2848">
            <v>0</v>
          </cell>
        </row>
        <row r="2849">
          <cell r="A2849">
            <v>0</v>
          </cell>
          <cell r="B2849">
            <v>0</v>
          </cell>
          <cell r="C2849">
            <v>0</v>
          </cell>
        </row>
        <row r="2850">
          <cell r="A2850">
            <v>0</v>
          </cell>
          <cell r="B2850">
            <v>0</v>
          </cell>
          <cell r="C2850">
            <v>0</v>
          </cell>
        </row>
        <row r="2855">
          <cell r="A2855" t="str">
            <v>CODIGO</v>
          </cell>
          <cell r="B2855" t="str">
            <v>ITEM</v>
          </cell>
          <cell r="C2855" t="str">
            <v>UNIDAD</v>
          </cell>
        </row>
        <row r="2856">
          <cell r="D2856">
            <v>0</v>
          </cell>
        </row>
        <row r="2857">
          <cell r="B2857" t="str">
            <v>CODIGO</v>
          </cell>
        </row>
        <row r="2858">
          <cell r="A2858" t="str">
            <v>CODIGO</v>
          </cell>
          <cell r="B2858" t="str">
            <v>RECURSOS</v>
          </cell>
          <cell r="C2858" t="str">
            <v>UNIDAD</v>
          </cell>
          <cell r="D2858" t="str">
            <v>CANT.</v>
          </cell>
        </row>
        <row r="2859">
          <cell r="B2859" t="str">
            <v>MATERIALES</v>
          </cell>
        </row>
        <row r="2860">
          <cell r="B2860">
            <v>0</v>
          </cell>
          <cell r="C2860">
            <v>0</v>
          </cell>
        </row>
        <row r="2861">
          <cell r="B2861">
            <v>0</v>
          </cell>
          <cell r="C2861">
            <v>0</v>
          </cell>
        </row>
        <row r="2862">
          <cell r="B2862">
            <v>0</v>
          </cell>
          <cell r="C2862">
            <v>0</v>
          </cell>
        </row>
        <row r="2863">
          <cell r="B2863">
            <v>0</v>
          </cell>
          <cell r="C2863">
            <v>0</v>
          </cell>
        </row>
        <row r="2865">
          <cell r="B2865" t="str">
            <v>EQUIPO</v>
          </cell>
        </row>
        <row r="2866">
          <cell r="B2866" t="str">
            <v>HTA MENOR (5% de M. de O.)</v>
          </cell>
        </row>
        <row r="2867">
          <cell r="A2867">
            <v>0</v>
          </cell>
          <cell r="B2867">
            <v>0</v>
          </cell>
          <cell r="C2867">
            <v>0</v>
          </cell>
        </row>
        <row r="2868">
          <cell r="A2868">
            <v>0</v>
          </cell>
          <cell r="B2868">
            <v>0</v>
          </cell>
          <cell r="C2868">
            <v>0</v>
          </cell>
        </row>
        <row r="2869">
          <cell r="A2869">
            <v>0</v>
          </cell>
          <cell r="B2869">
            <v>0</v>
          </cell>
          <cell r="C2869">
            <v>0</v>
          </cell>
        </row>
        <row r="2871">
          <cell r="B2871" t="str">
            <v>MANO DE OBRA</v>
          </cell>
        </row>
        <row r="2872">
          <cell r="B2872">
            <v>0</v>
          </cell>
          <cell r="C2872">
            <v>0</v>
          </cell>
        </row>
        <row r="2873">
          <cell r="A2873">
            <v>0</v>
          </cell>
          <cell r="B2873">
            <v>0</v>
          </cell>
          <cell r="C2873">
            <v>0</v>
          </cell>
        </row>
        <row r="2874">
          <cell r="A2874">
            <v>0</v>
          </cell>
          <cell r="B2874">
            <v>0</v>
          </cell>
          <cell r="C2874">
            <v>0</v>
          </cell>
        </row>
        <row r="2875">
          <cell r="A2875">
            <v>0</v>
          </cell>
          <cell r="B2875">
            <v>0</v>
          </cell>
          <cell r="C2875">
            <v>0</v>
          </cell>
        </row>
        <row r="2877">
          <cell r="B2877" t="str">
            <v>TRANSPORTE</v>
          </cell>
        </row>
        <row r="2879">
          <cell r="A2879">
            <v>0</v>
          </cell>
          <cell r="B2879">
            <v>0</v>
          </cell>
          <cell r="C2879">
            <v>0</v>
          </cell>
        </row>
        <row r="2880">
          <cell r="A2880">
            <v>0</v>
          </cell>
          <cell r="B2880">
            <v>0</v>
          </cell>
          <cell r="C2880">
            <v>0</v>
          </cell>
        </row>
        <row r="2881">
          <cell r="A2881">
            <v>0</v>
          </cell>
          <cell r="B2881">
            <v>0</v>
          </cell>
          <cell r="C2881">
            <v>0</v>
          </cell>
        </row>
        <row r="2886">
          <cell r="A2886" t="str">
            <v>CODIGO</v>
          </cell>
          <cell r="B2886" t="str">
            <v>ITEM</v>
          </cell>
          <cell r="C2886" t="str">
            <v>UNIDAD</v>
          </cell>
        </row>
        <row r="2887">
          <cell r="D2887">
            <v>0</v>
          </cell>
        </row>
        <row r="2888">
          <cell r="B2888" t="str">
            <v>CODIGO</v>
          </cell>
        </row>
        <row r="2889">
          <cell r="A2889" t="str">
            <v>CODIGO</v>
          </cell>
          <cell r="B2889" t="str">
            <v>RECURSOS</v>
          </cell>
          <cell r="C2889" t="str">
            <v>UNIDAD</v>
          </cell>
          <cell r="D2889" t="str">
            <v>CANT.</v>
          </cell>
        </row>
        <row r="2890">
          <cell r="B2890" t="str">
            <v>MATERIALES</v>
          </cell>
        </row>
        <row r="2891">
          <cell r="B2891">
            <v>0</v>
          </cell>
          <cell r="C2891">
            <v>0</v>
          </cell>
        </row>
        <row r="2892">
          <cell r="B2892">
            <v>0</v>
          </cell>
          <cell r="C2892">
            <v>0</v>
          </cell>
        </row>
        <row r="2893">
          <cell r="B2893">
            <v>0</v>
          </cell>
          <cell r="C2893">
            <v>0</v>
          </cell>
        </row>
        <row r="2894">
          <cell r="B2894">
            <v>0</v>
          </cell>
          <cell r="C2894">
            <v>0</v>
          </cell>
        </row>
        <row r="2896">
          <cell r="B2896" t="str">
            <v>EQUIPO</v>
          </cell>
        </row>
        <row r="2897">
          <cell r="B2897" t="str">
            <v>HTA MENOR (5% de M. de O.)</v>
          </cell>
        </row>
        <row r="2898">
          <cell r="A2898">
            <v>0</v>
          </cell>
          <cell r="B2898">
            <v>0</v>
          </cell>
          <cell r="C2898">
            <v>0</v>
          </cell>
        </row>
        <row r="2899">
          <cell r="A2899">
            <v>0</v>
          </cell>
          <cell r="B2899">
            <v>0</v>
          </cell>
          <cell r="C2899">
            <v>0</v>
          </cell>
        </row>
        <row r="2900">
          <cell r="A2900">
            <v>0</v>
          </cell>
          <cell r="B2900">
            <v>0</v>
          </cell>
          <cell r="C2900">
            <v>0</v>
          </cell>
        </row>
        <row r="2902">
          <cell r="B2902" t="str">
            <v>MANO DE OBRA</v>
          </cell>
        </row>
        <row r="2903">
          <cell r="B2903">
            <v>0</v>
          </cell>
          <cell r="C2903">
            <v>0</v>
          </cell>
        </row>
        <row r="2904">
          <cell r="A2904">
            <v>0</v>
          </cell>
          <cell r="B2904">
            <v>0</v>
          </cell>
          <cell r="C2904">
            <v>0</v>
          </cell>
        </row>
        <row r="2905">
          <cell r="A2905">
            <v>0</v>
          </cell>
          <cell r="B2905">
            <v>0</v>
          </cell>
          <cell r="C2905">
            <v>0</v>
          </cell>
        </row>
        <row r="2906">
          <cell r="A2906">
            <v>0</v>
          </cell>
          <cell r="B2906">
            <v>0</v>
          </cell>
          <cell r="C2906">
            <v>0</v>
          </cell>
        </row>
        <row r="2908">
          <cell r="B2908" t="str">
            <v>TRANSPORTE</v>
          </cell>
        </row>
        <row r="2910">
          <cell r="A2910">
            <v>0</v>
          </cell>
          <cell r="B2910">
            <v>0</v>
          </cell>
          <cell r="C2910">
            <v>0</v>
          </cell>
        </row>
        <row r="2911">
          <cell r="A2911">
            <v>0</v>
          </cell>
          <cell r="B2911">
            <v>0</v>
          </cell>
          <cell r="C2911">
            <v>0</v>
          </cell>
        </row>
        <row r="2912">
          <cell r="A2912">
            <v>0</v>
          </cell>
          <cell r="B2912">
            <v>0</v>
          </cell>
          <cell r="C2912">
            <v>0</v>
          </cell>
        </row>
        <row r="2917">
          <cell r="A2917" t="str">
            <v>CODIGO</v>
          </cell>
          <cell r="B2917" t="str">
            <v>ITEM</v>
          </cell>
          <cell r="C2917" t="str">
            <v>UNIDAD</v>
          </cell>
        </row>
        <row r="2918">
          <cell r="D2918">
            <v>0</v>
          </cell>
        </row>
        <row r="2919">
          <cell r="B2919" t="str">
            <v>CODIGO</v>
          </cell>
        </row>
        <row r="2920">
          <cell r="A2920" t="str">
            <v>CODIGO</v>
          </cell>
          <cell r="B2920" t="str">
            <v>RECURSOS</v>
          </cell>
          <cell r="C2920" t="str">
            <v>UNIDAD</v>
          </cell>
          <cell r="D2920" t="str">
            <v>CANT.</v>
          </cell>
        </row>
        <row r="2921">
          <cell r="B2921" t="str">
            <v>MATERIALES</v>
          </cell>
        </row>
        <row r="2922">
          <cell r="B2922">
            <v>0</v>
          </cell>
          <cell r="C2922">
            <v>0</v>
          </cell>
        </row>
        <row r="2923">
          <cell r="B2923">
            <v>0</v>
          </cell>
          <cell r="C2923">
            <v>0</v>
          </cell>
        </row>
        <row r="2924">
          <cell r="B2924">
            <v>0</v>
          </cell>
          <cell r="C2924">
            <v>0</v>
          </cell>
        </row>
        <row r="2925">
          <cell r="B2925">
            <v>0</v>
          </cell>
          <cell r="C2925">
            <v>0</v>
          </cell>
        </row>
        <row r="2927">
          <cell r="B2927" t="str">
            <v>EQUIPO</v>
          </cell>
        </row>
        <row r="2928">
          <cell r="B2928" t="str">
            <v>HTA MENOR (5% de M. de O.)</v>
          </cell>
        </row>
        <row r="2929">
          <cell r="A2929">
            <v>0</v>
          </cell>
          <cell r="B2929">
            <v>0</v>
          </cell>
          <cell r="C2929">
            <v>0</v>
          </cell>
        </row>
        <row r="2930">
          <cell r="A2930">
            <v>0</v>
          </cell>
          <cell r="B2930">
            <v>0</v>
          </cell>
          <cell r="C2930">
            <v>0</v>
          </cell>
        </row>
        <row r="2931">
          <cell r="A2931">
            <v>0</v>
          </cell>
          <cell r="B2931">
            <v>0</v>
          </cell>
          <cell r="C2931">
            <v>0</v>
          </cell>
        </row>
        <row r="2933">
          <cell r="B2933" t="str">
            <v>MANO DE OBRA</v>
          </cell>
        </row>
        <row r="2934">
          <cell r="B2934">
            <v>0</v>
          </cell>
          <cell r="C2934">
            <v>0</v>
          </cell>
        </row>
        <row r="2935">
          <cell r="A2935">
            <v>0</v>
          </cell>
          <cell r="B2935">
            <v>0</v>
          </cell>
          <cell r="C2935">
            <v>0</v>
          </cell>
        </row>
        <row r="2936">
          <cell r="A2936">
            <v>0</v>
          </cell>
          <cell r="B2936">
            <v>0</v>
          </cell>
          <cell r="C2936">
            <v>0</v>
          </cell>
        </row>
        <row r="2937">
          <cell r="A2937">
            <v>0</v>
          </cell>
          <cell r="B2937">
            <v>0</v>
          </cell>
          <cell r="C2937">
            <v>0</v>
          </cell>
        </row>
        <row r="2939">
          <cell r="B2939" t="str">
            <v>TRANSPORTE</v>
          </cell>
        </row>
        <row r="2941">
          <cell r="A2941">
            <v>0</v>
          </cell>
          <cell r="B2941">
            <v>0</v>
          </cell>
          <cell r="C2941">
            <v>0</v>
          </cell>
        </row>
        <row r="2942">
          <cell r="A2942">
            <v>0</v>
          </cell>
          <cell r="B2942">
            <v>0</v>
          </cell>
          <cell r="C2942">
            <v>0</v>
          </cell>
        </row>
        <row r="2943">
          <cell r="A2943">
            <v>0</v>
          </cell>
          <cell r="B2943">
            <v>0</v>
          </cell>
          <cell r="C2943">
            <v>0</v>
          </cell>
        </row>
        <row r="2948">
          <cell r="A2948" t="str">
            <v>CODIGO</v>
          </cell>
          <cell r="B2948" t="str">
            <v>ITEM</v>
          </cell>
          <cell r="C2948" t="str">
            <v>UNIDAD</v>
          </cell>
        </row>
        <row r="2949">
          <cell r="D2949">
            <v>0</v>
          </cell>
        </row>
        <row r="2950">
          <cell r="B2950" t="str">
            <v>CODIGO</v>
          </cell>
        </row>
        <row r="2951">
          <cell r="A2951" t="str">
            <v>CODIGO</v>
          </cell>
          <cell r="B2951" t="str">
            <v>RECURSOS</v>
          </cell>
          <cell r="C2951" t="str">
            <v>UNIDAD</v>
          </cell>
          <cell r="D2951" t="str">
            <v>CANT.</v>
          </cell>
        </row>
        <row r="2952">
          <cell r="B2952" t="str">
            <v>MATERIALES</v>
          </cell>
        </row>
        <row r="2953">
          <cell r="B2953">
            <v>0</v>
          </cell>
          <cell r="C2953">
            <v>0</v>
          </cell>
        </row>
        <row r="2954">
          <cell r="B2954">
            <v>0</v>
          </cell>
          <cell r="C2954">
            <v>0</v>
          </cell>
        </row>
        <row r="2955">
          <cell r="B2955">
            <v>0</v>
          </cell>
          <cell r="C2955">
            <v>0</v>
          </cell>
        </row>
        <row r="2956">
          <cell r="B2956">
            <v>0</v>
          </cell>
          <cell r="C2956">
            <v>0</v>
          </cell>
        </row>
        <row r="2958">
          <cell r="B2958" t="str">
            <v>EQUIPO</v>
          </cell>
        </row>
        <row r="2959">
          <cell r="B2959" t="str">
            <v>HTA MENOR (5% de M. de O.)</v>
          </cell>
        </row>
        <row r="2960">
          <cell r="A2960">
            <v>0</v>
          </cell>
          <cell r="B2960">
            <v>0</v>
          </cell>
          <cell r="C2960">
            <v>0</v>
          </cell>
        </row>
        <row r="2961">
          <cell r="A2961">
            <v>0</v>
          </cell>
          <cell r="B2961">
            <v>0</v>
          </cell>
          <cell r="C2961">
            <v>0</v>
          </cell>
        </row>
        <row r="2962">
          <cell r="A2962">
            <v>0</v>
          </cell>
          <cell r="B2962">
            <v>0</v>
          </cell>
          <cell r="C2962">
            <v>0</v>
          </cell>
        </row>
        <row r="2964">
          <cell r="B2964" t="str">
            <v>MANO DE OBRA</v>
          </cell>
        </row>
        <row r="2965">
          <cell r="B2965">
            <v>0</v>
          </cell>
          <cell r="C2965">
            <v>0</v>
          </cell>
        </row>
        <row r="2966">
          <cell r="A2966">
            <v>0</v>
          </cell>
          <cell r="B2966">
            <v>0</v>
          </cell>
          <cell r="C2966">
            <v>0</v>
          </cell>
        </row>
        <row r="2967">
          <cell r="A2967">
            <v>0</v>
          </cell>
          <cell r="B2967">
            <v>0</v>
          </cell>
          <cell r="C2967">
            <v>0</v>
          </cell>
        </row>
        <row r="2968">
          <cell r="A2968">
            <v>0</v>
          </cell>
          <cell r="B2968">
            <v>0</v>
          </cell>
          <cell r="C2968">
            <v>0</v>
          </cell>
        </row>
        <row r="2970">
          <cell r="B2970" t="str">
            <v>TRANSPORTE</v>
          </cell>
        </row>
        <row r="2972">
          <cell r="A2972">
            <v>0</v>
          </cell>
          <cell r="B2972">
            <v>0</v>
          </cell>
          <cell r="C2972">
            <v>0</v>
          </cell>
        </row>
        <row r="2973">
          <cell r="A2973">
            <v>0</v>
          </cell>
          <cell r="B2973">
            <v>0</v>
          </cell>
          <cell r="C2973">
            <v>0</v>
          </cell>
        </row>
        <row r="2974">
          <cell r="A2974">
            <v>0</v>
          </cell>
          <cell r="B2974">
            <v>0</v>
          </cell>
          <cell r="C2974">
            <v>0</v>
          </cell>
        </row>
        <row r="2979">
          <cell r="A2979" t="str">
            <v>CODIGO</v>
          </cell>
          <cell r="B2979" t="str">
            <v>ITEM</v>
          </cell>
          <cell r="C2979" t="str">
            <v>UNIDAD</v>
          </cell>
        </row>
        <row r="2980">
          <cell r="D2980">
            <v>0</v>
          </cell>
        </row>
        <row r="2981">
          <cell r="B2981" t="str">
            <v>CODIGO</v>
          </cell>
        </row>
        <row r="2982">
          <cell r="A2982" t="str">
            <v>CODIGO</v>
          </cell>
          <cell r="B2982" t="str">
            <v>RECURSOS</v>
          </cell>
          <cell r="C2982" t="str">
            <v>UNIDAD</v>
          </cell>
          <cell r="D2982" t="str">
            <v>CANT.</v>
          </cell>
        </row>
        <row r="2983">
          <cell r="B2983" t="str">
            <v>MATERIALES</v>
          </cell>
        </row>
        <row r="2984">
          <cell r="B2984">
            <v>0</v>
          </cell>
          <cell r="C2984">
            <v>0</v>
          </cell>
        </row>
        <row r="2985">
          <cell r="B2985">
            <v>0</v>
          </cell>
          <cell r="C2985">
            <v>0</v>
          </cell>
        </row>
        <row r="2986">
          <cell r="B2986">
            <v>0</v>
          </cell>
          <cell r="C2986">
            <v>0</v>
          </cell>
        </row>
        <row r="2987">
          <cell r="B2987">
            <v>0</v>
          </cell>
          <cell r="C2987">
            <v>0</v>
          </cell>
        </row>
        <row r="2989">
          <cell r="B2989" t="str">
            <v>EQUIPO</v>
          </cell>
        </row>
        <row r="2990">
          <cell r="B2990" t="str">
            <v>HTA MENOR (5% de M. de O.)</v>
          </cell>
        </row>
        <row r="2991">
          <cell r="A2991">
            <v>0</v>
          </cell>
          <cell r="B2991">
            <v>0</v>
          </cell>
          <cell r="C2991">
            <v>0</v>
          </cell>
        </row>
        <row r="2992">
          <cell r="A2992">
            <v>0</v>
          </cell>
          <cell r="B2992">
            <v>0</v>
          </cell>
          <cell r="C2992">
            <v>0</v>
          </cell>
        </row>
        <row r="2993">
          <cell r="A2993">
            <v>0</v>
          </cell>
          <cell r="B2993">
            <v>0</v>
          </cell>
          <cell r="C2993">
            <v>0</v>
          </cell>
        </row>
        <row r="2995">
          <cell r="B2995" t="str">
            <v>MANO DE OBRA</v>
          </cell>
        </row>
        <row r="2996">
          <cell r="B2996">
            <v>0</v>
          </cell>
          <cell r="C2996">
            <v>0</v>
          </cell>
        </row>
        <row r="2997">
          <cell r="A2997">
            <v>0</v>
          </cell>
          <cell r="B2997">
            <v>0</v>
          </cell>
          <cell r="C2997">
            <v>0</v>
          </cell>
        </row>
        <row r="2998">
          <cell r="A2998">
            <v>0</v>
          </cell>
          <cell r="B2998">
            <v>0</v>
          </cell>
          <cell r="C2998">
            <v>0</v>
          </cell>
        </row>
        <row r="2999">
          <cell r="A2999">
            <v>0</v>
          </cell>
          <cell r="B2999">
            <v>0</v>
          </cell>
          <cell r="C2999">
            <v>0</v>
          </cell>
        </row>
        <row r="3001">
          <cell r="B3001" t="str">
            <v>TRANSPORTE</v>
          </cell>
        </row>
        <row r="3003">
          <cell r="A3003">
            <v>0</v>
          </cell>
          <cell r="B3003">
            <v>0</v>
          </cell>
          <cell r="C3003">
            <v>0</v>
          </cell>
        </row>
        <row r="3004">
          <cell r="A3004">
            <v>0</v>
          </cell>
          <cell r="B3004">
            <v>0</v>
          </cell>
          <cell r="C3004">
            <v>0</v>
          </cell>
        </row>
        <row r="3005">
          <cell r="A3005">
            <v>0</v>
          </cell>
          <cell r="B3005">
            <v>0</v>
          </cell>
          <cell r="C3005">
            <v>0</v>
          </cell>
        </row>
        <row r="3010">
          <cell r="A3010" t="str">
            <v>CODIGO</v>
          </cell>
          <cell r="B3010" t="str">
            <v>ITEM</v>
          </cell>
          <cell r="C3010" t="str">
            <v>UNIDAD</v>
          </cell>
        </row>
        <row r="3011">
          <cell r="D3011">
            <v>0</v>
          </cell>
        </row>
        <row r="3012">
          <cell r="B3012" t="str">
            <v>CODIGO</v>
          </cell>
        </row>
        <row r="3013">
          <cell r="A3013" t="str">
            <v>CODIGO</v>
          </cell>
          <cell r="B3013" t="str">
            <v>RECURSOS</v>
          </cell>
          <cell r="C3013" t="str">
            <v>UNIDAD</v>
          </cell>
          <cell r="D3013" t="str">
            <v>CANT.</v>
          </cell>
        </row>
        <row r="3014">
          <cell r="B3014" t="str">
            <v>MATERIALES</v>
          </cell>
        </row>
        <row r="3015">
          <cell r="B3015">
            <v>0</v>
          </cell>
          <cell r="C3015">
            <v>0</v>
          </cell>
        </row>
        <row r="3016">
          <cell r="B3016">
            <v>0</v>
          </cell>
          <cell r="C3016">
            <v>0</v>
          </cell>
        </row>
        <row r="3017">
          <cell r="B3017">
            <v>0</v>
          </cell>
          <cell r="C3017">
            <v>0</v>
          </cell>
        </row>
        <row r="3018">
          <cell r="B3018">
            <v>0</v>
          </cell>
          <cell r="C3018">
            <v>0</v>
          </cell>
        </row>
        <row r="3020">
          <cell r="B3020" t="str">
            <v>EQUIPO</v>
          </cell>
        </row>
        <row r="3021">
          <cell r="B3021" t="str">
            <v>HTA MENOR (5% de M. de O.)</v>
          </cell>
        </row>
        <row r="3022">
          <cell r="A3022">
            <v>0</v>
          </cell>
          <cell r="B3022">
            <v>0</v>
          </cell>
          <cell r="C3022">
            <v>0</v>
          </cell>
        </row>
        <row r="3023">
          <cell r="A3023">
            <v>0</v>
          </cell>
          <cell r="B3023">
            <v>0</v>
          </cell>
          <cell r="C3023">
            <v>0</v>
          </cell>
        </row>
        <row r="3024">
          <cell r="A3024">
            <v>0</v>
          </cell>
          <cell r="B3024">
            <v>0</v>
          </cell>
          <cell r="C3024">
            <v>0</v>
          </cell>
        </row>
        <row r="3026">
          <cell r="B3026" t="str">
            <v>MANO DE OBRA</v>
          </cell>
        </row>
        <row r="3027">
          <cell r="B3027">
            <v>0</v>
          </cell>
          <cell r="C3027">
            <v>0</v>
          </cell>
        </row>
        <row r="3028">
          <cell r="A3028">
            <v>0</v>
          </cell>
          <cell r="B3028">
            <v>0</v>
          </cell>
          <cell r="C3028">
            <v>0</v>
          </cell>
        </row>
        <row r="3029">
          <cell r="A3029">
            <v>0</v>
          </cell>
          <cell r="B3029">
            <v>0</v>
          </cell>
          <cell r="C3029">
            <v>0</v>
          </cell>
        </row>
        <row r="3030">
          <cell r="A3030">
            <v>0</v>
          </cell>
          <cell r="B3030">
            <v>0</v>
          </cell>
          <cell r="C3030">
            <v>0</v>
          </cell>
        </row>
        <row r="3032">
          <cell r="B3032" t="str">
            <v>TRANSPORTE</v>
          </cell>
        </row>
        <row r="3034">
          <cell r="A3034">
            <v>0</v>
          </cell>
          <cell r="B3034">
            <v>0</v>
          </cell>
          <cell r="C3034">
            <v>0</v>
          </cell>
        </row>
        <row r="3035">
          <cell r="A3035">
            <v>0</v>
          </cell>
          <cell r="B3035">
            <v>0</v>
          </cell>
          <cell r="C3035">
            <v>0</v>
          </cell>
        </row>
        <row r="3036">
          <cell r="A3036">
            <v>0</v>
          </cell>
          <cell r="B3036">
            <v>0</v>
          </cell>
          <cell r="C3036">
            <v>0</v>
          </cell>
        </row>
        <row r="3041">
          <cell r="A3041" t="str">
            <v>CODIGO</v>
          </cell>
          <cell r="B3041" t="str">
            <v>ITEM</v>
          </cell>
          <cell r="C3041" t="str">
            <v>UNIDAD</v>
          </cell>
        </row>
        <row r="3042">
          <cell r="D3042">
            <v>0</v>
          </cell>
        </row>
        <row r="3043">
          <cell r="B3043" t="str">
            <v>CODIGO</v>
          </cell>
        </row>
        <row r="3044">
          <cell r="A3044" t="str">
            <v>CODIGO</v>
          </cell>
          <cell r="B3044" t="str">
            <v>RECURSOS</v>
          </cell>
          <cell r="C3044" t="str">
            <v>UNIDAD</v>
          </cell>
          <cell r="D3044" t="str">
            <v>CANT.</v>
          </cell>
        </row>
        <row r="3045">
          <cell r="B3045" t="str">
            <v>MATERIALES</v>
          </cell>
        </row>
        <row r="3046">
          <cell r="B3046">
            <v>0</v>
          </cell>
          <cell r="C3046">
            <v>0</v>
          </cell>
        </row>
        <row r="3047">
          <cell r="B3047">
            <v>0</v>
          </cell>
          <cell r="C3047">
            <v>0</v>
          </cell>
        </row>
        <row r="3048">
          <cell r="B3048">
            <v>0</v>
          </cell>
          <cell r="C3048">
            <v>0</v>
          </cell>
        </row>
        <row r="3049">
          <cell r="B3049">
            <v>0</v>
          </cell>
          <cell r="C3049">
            <v>0</v>
          </cell>
        </row>
        <row r="3051">
          <cell r="B3051" t="str">
            <v>EQUIPO</v>
          </cell>
        </row>
        <row r="3052">
          <cell r="B3052" t="str">
            <v>HTA MENOR (5% de M. de O.)</v>
          </cell>
        </row>
        <row r="3053">
          <cell r="A3053">
            <v>0</v>
          </cell>
          <cell r="B3053">
            <v>0</v>
          </cell>
          <cell r="C3053">
            <v>0</v>
          </cell>
        </row>
        <row r="3054">
          <cell r="A3054">
            <v>0</v>
          </cell>
          <cell r="B3054">
            <v>0</v>
          </cell>
          <cell r="C3054">
            <v>0</v>
          </cell>
        </row>
        <row r="3055">
          <cell r="A3055">
            <v>0</v>
          </cell>
          <cell r="B3055">
            <v>0</v>
          </cell>
          <cell r="C3055">
            <v>0</v>
          </cell>
        </row>
        <row r="3057">
          <cell r="B3057" t="str">
            <v>MANO DE OBRA</v>
          </cell>
        </row>
        <row r="3058">
          <cell r="B3058">
            <v>0</v>
          </cell>
          <cell r="C3058">
            <v>0</v>
          </cell>
        </row>
        <row r="3059">
          <cell r="A3059">
            <v>0</v>
          </cell>
          <cell r="B3059">
            <v>0</v>
          </cell>
          <cell r="C3059">
            <v>0</v>
          </cell>
        </row>
        <row r="3060">
          <cell r="A3060">
            <v>0</v>
          </cell>
          <cell r="B3060">
            <v>0</v>
          </cell>
          <cell r="C3060">
            <v>0</v>
          </cell>
        </row>
        <row r="3061">
          <cell r="A3061">
            <v>0</v>
          </cell>
          <cell r="B3061">
            <v>0</v>
          </cell>
          <cell r="C3061">
            <v>0</v>
          </cell>
        </row>
        <row r="3063">
          <cell r="B3063" t="str">
            <v>TRANSPORTE</v>
          </cell>
        </row>
        <row r="3065">
          <cell r="A3065">
            <v>0</v>
          </cell>
          <cell r="B3065">
            <v>0</v>
          </cell>
          <cell r="C3065">
            <v>0</v>
          </cell>
        </row>
        <row r="3066">
          <cell r="A3066">
            <v>0</v>
          </cell>
          <cell r="B3066">
            <v>0</v>
          </cell>
          <cell r="C3066">
            <v>0</v>
          </cell>
        </row>
        <row r="3067">
          <cell r="A3067">
            <v>0</v>
          </cell>
          <cell r="B3067">
            <v>0</v>
          </cell>
          <cell r="C3067">
            <v>0</v>
          </cell>
        </row>
        <row r="3072">
          <cell r="A3072" t="str">
            <v>CODIGO</v>
          </cell>
          <cell r="B3072" t="str">
            <v>ITEM</v>
          </cell>
          <cell r="C3072" t="str">
            <v>UNIDAD</v>
          </cell>
        </row>
        <row r="3073">
          <cell r="D3073">
            <v>0</v>
          </cell>
        </row>
        <row r="3074">
          <cell r="B3074" t="str">
            <v>CODIGO</v>
          </cell>
        </row>
        <row r="3075">
          <cell r="A3075" t="str">
            <v>CODIGO</v>
          </cell>
          <cell r="B3075" t="str">
            <v>RECURSOS</v>
          </cell>
          <cell r="C3075" t="str">
            <v>UNIDAD</v>
          </cell>
          <cell r="D3075" t="str">
            <v>CANT.</v>
          </cell>
        </row>
        <row r="3076">
          <cell r="B3076" t="str">
            <v>MATERIALES</v>
          </cell>
        </row>
        <row r="3077">
          <cell r="B3077">
            <v>0</v>
          </cell>
          <cell r="C3077">
            <v>0</v>
          </cell>
        </row>
        <row r="3078">
          <cell r="B3078">
            <v>0</v>
          </cell>
          <cell r="C3078">
            <v>0</v>
          </cell>
        </row>
        <row r="3079">
          <cell r="B3079">
            <v>0</v>
          </cell>
          <cell r="C3079">
            <v>0</v>
          </cell>
        </row>
        <row r="3080">
          <cell r="B3080">
            <v>0</v>
          </cell>
          <cell r="C3080">
            <v>0</v>
          </cell>
        </row>
        <row r="3082">
          <cell r="B3082" t="str">
            <v>EQUIPO</v>
          </cell>
        </row>
        <row r="3083">
          <cell r="B3083" t="str">
            <v>HTA MENOR (5% de M. de O.)</v>
          </cell>
        </row>
        <row r="3084">
          <cell r="A3084">
            <v>0</v>
          </cell>
          <cell r="B3084">
            <v>0</v>
          </cell>
          <cell r="C3084">
            <v>0</v>
          </cell>
        </row>
        <row r="3085">
          <cell r="A3085">
            <v>0</v>
          </cell>
          <cell r="B3085">
            <v>0</v>
          </cell>
          <cell r="C3085">
            <v>0</v>
          </cell>
        </row>
        <row r="3086">
          <cell r="A3086">
            <v>0</v>
          </cell>
          <cell r="B3086">
            <v>0</v>
          </cell>
          <cell r="C3086">
            <v>0</v>
          </cell>
        </row>
        <row r="3088">
          <cell r="B3088" t="str">
            <v>MANO DE OBRA</v>
          </cell>
        </row>
        <row r="3089">
          <cell r="B3089">
            <v>0</v>
          </cell>
          <cell r="C3089">
            <v>0</v>
          </cell>
        </row>
        <row r="3090">
          <cell r="A3090">
            <v>0</v>
          </cell>
          <cell r="B3090">
            <v>0</v>
          </cell>
          <cell r="C3090">
            <v>0</v>
          </cell>
        </row>
        <row r="3091">
          <cell r="A3091">
            <v>0</v>
          </cell>
          <cell r="B3091">
            <v>0</v>
          </cell>
          <cell r="C3091">
            <v>0</v>
          </cell>
        </row>
        <row r="3092">
          <cell r="A3092">
            <v>0</v>
          </cell>
          <cell r="B3092">
            <v>0</v>
          </cell>
          <cell r="C3092">
            <v>0</v>
          </cell>
        </row>
        <row r="3094">
          <cell r="B3094" t="str">
            <v>TRANSPORTE</v>
          </cell>
        </row>
        <row r="3096">
          <cell r="A3096">
            <v>0</v>
          </cell>
          <cell r="B3096">
            <v>0</v>
          </cell>
          <cell r="C3096">
            <v>0</v>
          </cell>
        </row>
        <row r="3097">
          <cell r="A3097">
            <v>0</v>
          </cell>
          <cell r="B3097">
            <v>0</v>
          </cell>
          <cell r="C3097">
            <v>0</v>
          </cell>
        </row>
        <row r="3098">
          <cell r="A3098">
            <v>0</v>
          </cell>
          <cell r="B3098">
            <v>0</v>
          </cell>
          <cell r="C3098">
            <v>0</v>
          </cell>
        </row>
        <row r="3103">
          <cell r="A3103" t="str">
            <v>CODIGO</v>
          </cell>
          <cell r="B3103" t="str">
            <v>ITEM</v>
          </cell>
          <cell r="C3103" t="str">
            <v>UNIDAD</v>
          </cell>
        </row>
        <row r="3104">
          <cell r="D3104">
            <v>0</v>
          </cell>
        </row>
        <row r="3105">
          <cell r="B3105" t="str">
            <v>CODIGO</v>
          </cell>
        </row>
        <row r="3106">
          <cell r="A3106" t="str">
            <v>CODIGO</v>
          </cell>
          <cell r="B3106" t="str">
            <v>RECURSOS</v>
          </cell>
          <cell r="C3106" t="str">
            <v>UNIDAD</v>
          </cell>
          <cell r="D3106" t="str">
            <v>CANT.</v>
          </cell>
        </row>
        <row r="3107">
          <cell r="B3107" t="str">
            <v>MATERIALES</v>
          </cell>
        </row>
        <row r="3108">
          <cell r="B3108">
            <v>0</v>
          </cell>
          <cell r="C3108">
            <v>0</v>
          </cell>
        </row>
        <row r="3109">
          <cell r="B3109">
            <v>0</v>
          </cell>
          <cell r="C3109">
            <v>0</v>
          </cell>
        </row>
        <row r="3110">
          <cell r="B3110">
            <v>0</v>
          </cell>
          <cell r="C3110">
            <v>0</v>
          </cell>
        </row>
        <row r="3111">
          <cell r="B3111">
            <v>0</v>
          </cell>
          <cell r="C3111">
            <v>0</v>
          </cell>
        </row>
        <row r="3113">
          <cell r="B3113" t="str">
            <v>EQUIPO</v>
          </cell>
        </row>
        <row r="3114">
          <cell r="B3114" t="str">
            <v>HTA MENOR (5% de M. de O.)</v>
          </cell>
        </row>
        <row r="3115">
          <cell r="A3115">
            <v>0</v>
          </cell>
          <cell r="B3115">
            <v>0</v>
          </cell>
          <cell r="C3115">
            <v>0</v>
          </cell>
        </row>
        <row r="3116">
          <cell r="A3116">
            <v>0</v>
          </cell>
          <cell r="B3116">
            <v>0</v>
          </cell>
          <cell r="C3116">
            <v>0</v>
          </cell>
        </row>
        <row r="3117">
          <cell r="A3117">
            <v>0</v>
          </cell>
          <cell r="B3117">
            <v>0</v>
          </cell>
          <cell r="C3117">
            <v>0</v>
          </cell>
        </row>
        <row r="3119">
          <cell r="B3119" t="str">
            <v>MANO DE OBRA</v>
          </cell>
        </row>
        <row r="3120">
          <cell r="B3120">
            <v>0</v>
          </cell>
          <cell r="C3120">
            <v>0</v>
          </cell>
        </row>
        <row r="3121">
          <cell r="A3121">
            <v>0</v>
          </cell>
          <cell r="B3121">
            <v>0</v>
          </cell>
          <cell r="C3121">
            <v>0</v>
          </cell>
        </row>
        <row r="3122">
          <cell r="A3122">
            <v>0</v>
          </cell>
          <cell r="B3122">
            <v>0</v>
          </cell>
          <cell r="C3122">
            <v>0</v>
          </cell>
        </row>
        <row r="3123">
          <cell r="A3123">
            <v>0</v>
          </cell>
          <cell r="B3123">
            <v>0</v>
          </cell>
          <cell r="C3123">
            <v>0</v>
          </cell>
        </row>
        <row r="3125">
          <cell r="B3125" t="str">
            <v>TRANSPORTE</v>
          </cell>
        </row>
        <row r="3127">
          <cell r="A3127">
            <v>0</v>
          </cell>
          <cell r="B3127">
            <v>0</v>
          </cell>
          <cell r="C3127">
            <v>0</v>
          </cell>
        </row>
        <row r="3128">
          <cell r="A3128">
            <v>0</v>
          </cell>
          <cell r="B3128">
            <v>0</v>
          </cell>
          <cell r="C3128">
            <v>0</v>
          </cell>
        </row>
        <row r="3129">
          <cell r="A3129">
            <v>0</v>
          </cell>
          <cell r="B3129">
            <v>0</v>
          </cell>
          <cell r="C3129">
            <v>0</v>
          </cell>
        </row>
        <row r="3134">
          <cell r="A3134" t="str">
            <v>CODIGO</v>
          </cell>
          <cell r="B3134" t="str">
            <v>ITEM</v>
          </cell>
          <cell r="C3134" t="str">
            <v>UNIDAD</v>
          </cell>
        </row>
        <row r="3135">
          <cell r="D3135">
            <v>0</v>
          </cell>
        </row>
        <row r="3136">
          <cell r="B3136" t="str">
            <v>CODIGO</v>
          </cell>
        </row>
        <row r="3137">
          <cell r="A3137" t="str">
            <v>CODIGO</v>
          </cell>
          <cell r="B3137" t="str">
            <v>RECURSOS</v>
          </cell>
          <cell r="C3137" t="str">
            <v>UNIDAD</v>
          </cell>
          <cell r="D3137" t="str">
            <v>CANT.</v>
          </cell>
        </row>
        <row r="3138">
          <cell r="B3138" t="str">
            <v>MATERIALES</v>
          </cell>
        </row>
        <row r="3139">
          <cell r="B3139">
            <v>0</v>
          </cell>
          <cell r="C3139">
            <v>0</v>
          </cell>
        </row>
        <row r="3140">
          <cell r="B3140">
            <v>0</v>
          </cell>
          <cell r="C3140">
            <v>0</v>
          </cell>
        </row>
        <row r="3141">
          <cell r="B3141">
            <v>0</v>
          </cell>
          <cell r="C3141">
            <v>0</v>
          </cell>
        </row>
        <row r="3142">
          <cell r="B3142">
            <v>0</v>
          </cell>
          <cell r="C3142">
            <v>0</v>
          </cell>
        </row>
        <row r="3144">
          <cell r="B3144" t="str">
            <v>EQUIPO</v>
          </cell>
        </row>
        <row r="3145">
          <cell r="B3145" t="str">
            <v>HTA MENOR (5% de M. de O.)</v>
          </cell>
        </row>
        <row r="3146">
          <cell r="A3146">
            <v>0</v>
          </cell>
          <cell r="B3146">
            <v>0</v>
          </cell>
          <cell r="C3146">
            <v>0</v>
          </cell>
        </row>
        <row r="3147">
          <cell r="A3147">
            <v>0</v>
          </cell>
          <cell r="B3147">
            <v>0</v>
          </cell>
          <cell r="C3147">
            <v>0</v>
          </cell>
        </row>
        <row r="3148">
          <cell r="A3148">
            <v>0</v>
          </cell>
          <cell r="B3148">
            <v>0</v>
          </cell>
          <cell r="C3148">
            <v>0</v>
          </cell>
        </row>
        <row r="3150">
          <cell r="B3150" t="str">
            <v>MANO DE OBRA</v>
          </cell>
        </row>
        <row r="3151">
          <cell r="B3151">
            <v>0</v>
          </cell>
          <cell r="C3151">
            <v>0</v>
          </cell>
        </row>
        <row r="3152">
          <cell r="A3152">
            <v>0</v>
          </cell>
          <cell r="B3152">
            <v>0</v>
          </cell>
          <cell r="C3152">
            <v>0</v>
          </cell>
        </row>
        <row r="3153">
          <cell r="A3153">
            <v>0</v>
          </cell>
          <cell r="B3153">
            <v>0</v>
          </cell>
          <cell r="C3153">
            <v>0</v>
          </cell>
        </row>
        <row r="3154">
          <cell r="A3154">
            <v>0</v>
          </cell>
          <cell r="B3154">
            <v>0</v>
          </cell>
          <cell r="C3154">
            <v>0</v>
          </cell>
        </row>
        <row r="3156">
          <cell r="B3156" t="str">
            <v>TRANSPORTE</v>
          </cell>
        </row>
        <row r="3158">
          <cell r="A3158">
            <v>0</v>
          </cell>
          <cell r="B3158">
            <v>0</v>
          </cell>
          <cell r="C3158">
            <v>0</v>
          </cell>
        </row>
        <row r="3159">
          <cell r="A3159">
            <v>0</v>
          </cell>
          <cell r="B3159">
            <v>0</v>
          </cell>
          <cell r="C3159">
            <v>0</v>
          </cell>
        </row>
        <row r="3160">
          <cell r="A3160">
            <v>0</v>
          </cell>
          <cell r="B3160">
            <v>0</v>
          </cell>
          <cell r="C3160">
            <v>0</v>
          </cell>
        </row>
        <row r="3165">
          <cell r="A3165" t="str">
            <v>CODIGO</v>
          </cell>
          <cell r="B3165" t="str">
            <v>ITEM</v>
          </cell>
          <cell r="C3165" t="str">
            <v>UNIDAD</v>
          </cell>
        </row>
        <row r="3166">
          <cell r="D3166">
            <v>0</v>
          </cell>
        </row>
        <row r="3167">
          <cell r="B3167" t="str">
            <v>CODIGO</v>
          </cell>
        </row>
        <row r="3168">
          <cell r="A3168" t="str">
            <v>CODIGO</v>
          </cell>
          <cell r="B3168" t="str">
            <v>RECURSOS</v>
          </cell>
          <cell r="C3168" t="str">
            <v>UNIDAD</v>
          </cell>
          <cell r="D3168" t="str">
            <v>CANT.</v>
          </cell>
        </row>
        <row r="3169">
          <cell r="B3169" t="str">
            <v>MATERIALES</v>
          </cell>
        </row>
        <row r="3170">
          <cell r="B3170">
            <v>0</v>
          </cell>
          <cell r="C3170">
            <v>0</v>
          </cell>
        </row>
        <row r="3171">
          <cell r="B3171">
            <v>0</v>
          </cell>
          <cell r="C3171">
            <v>0</v>
          </cell>
        </row>
        <row r="3172">
          <cell r="B3172">
            <v>0</v>
          </cell>
          <cell r="C3172">
            <v>0</v>
          </cell>
        </row>
        <row r="3173">
          <cell r="B3173">
            <v>0</v>
          </cell>
          <cell r="C3173">
            <v>0</v>
          </cell>
        </row>
        <row r="3175">
          <cell r="B3175" t="str">
            <v>EQUIPO</v>
          </cell>
        </row>
        <row r="3176">
          <cell r="B3176" t="str">
            <v>HTA MENOR (5% de M. de O.)</v>
          </cell>
        </row>
        <row r="3177">
          <cell r="A3177">
            <v>0</v>
          </cell>
          <cell r="B3177">
            <v>0</v>
          </cell>
          <cell r="C3177">
            <v>0</v>
          </cell>
        </row>
        <row r="3178">
          <cell r="A3178">
            <v>0</v>
          </cell>
          <cell r="B3178">
            <v>0</v>
          </cell>
          <cell r="C3178">
            <v>0</v>
          </cell>
        </row>
        <row r="3179">
          <cell r="A3179">
            <v>0</v>
          </cell>
          <cell r="B3179">
            <v>0</v>
          </cell>
          <cell r="C3179">
            <v>0</v>
          </cell>
        </row>
        <row r="3181">
          <cell r="B3181" t="str">
            <v>MANO DE OBRA</v>
          </cell>
        </row>
        <row r="3182">
          <cell r="B3182">
            <v>0</v>
          </cell>
          <cell r="C3182">
            <v>0</v>
          </cell>
        </row>
        <row r="3183">
          <cell r="A3183">
            <v>0</v>
          </cell>
          <cell r="B3183">
            <v>0</v>
          </cell>
          <cell r="C3183">
            <v>0</v>
          </cell>
        </row>
        <row r="3184">
          <cell r="A3184">
            <v>0</v>
          </cell>
          <cell r="B3184">
            <v>0</v>
          </cell>
          <cell r="C3184">
            <v>0</v>
          </cell>
        </row>
        <row r="3185">
          <cell r="A3185">
            <v>0</v>
          </cell>
          <cell r="B3185">
            <v>0</v>
          </cell>
          <cell r="C3185">
            <v>0</v>
          </cell>
        </row>
        <row r="3187">
          <cell r="B3187" t="str">
            <v>TRANSPORTE</v>
          </cell>
        </row>
        <row r="3189">
          <cell r="A3189">
            <v>0</v>
          </cell>
          <cell r="B3189">
            <v>0</v>
          </cell>
          <cell r="C3189">
            <v>0</v>
          </cell>
        </row>
        <row r="3190">
          <cell r="A3190">
            <v>0</v>
          </cell>
          <cell r="B3190">
            <v>0</v>
          </cell>
          <cell r="C3190">
            <v>0</v>
          </cell>
        </row>
        <row r="3191">
          <cell r="A3191">
            <v>0</v>
          </cell>
          <cell r="B3191">
            <v>0</v>
          </cell>
          <cell r="C3191">
            <v>0</v>
          </cell>
        </row>
        <row r="3197">
          <cell r="A3197" t="str">
            <v>CODIGO</v>
          </cell>
          <cell r="B3197" t="str">
            <v>ITEM</v>
          </cell>
          <cell r="C3197" t="str">
            <v>UNIDAD</v>
          </cell>
        </row>
        <row r="3198">
          <cell r="D3198">
            <v>0</v>
          </cell>
        </row>
        <row r="3199">
          <cell r="B3199" t="str">
            <v>CODIGO</v>
          </cell>
        </row>
        <row r="3200">
          <cell r="A3200" t="str">
            <v>CODIGO</v>
          </cell>
          <cell r="B3200" t="str">
            <v>RECURSOS</v>
          </cell>
          <cell r="C3200" t="str">
            <v>UNIDAD</v>
          </cell>
          <cell r="D3200" t="str">
            <v>CANT.</v>
          </cell>
        </row>
        <row r="3201">
          <cell r="B3201" t="str">
            <v>MATERIALES</v>
          </cell>
        </row>
        <row r="3202">
          <cell r="B3202">
            <v>0</v>
          </cell>
          <cell r="C3202">
            <v>0</v>
          </cell>
        </row>
        <row r="3203">
          <cell r="B3203">
            <v>0</v>
          </cell>
          <cell r="C3203">
            <v>0</v>
          </cell>
        </row>
        <row r="3204">
          <cell r="B3204">
            <v>0</v>
          </cell>
          <cell r="C3204">
            <v>0</v>
          </cell>
        </row>
        <row r="3205">
          <cell r="B3205">
            <v>0</v>
          </cell>
          <cell r="C3205">
            <v>0</v>
          </cell>
        </row>
        <row r="3207">
          <cell r="B3207" t="str">
            <v>EQUIPO</v>
          </cell>
        </row>
        <row r="3208">
          <cell r="B3208" t="str">
            <v>HTA MENOR (5% de M. de O.)</v>
          </cell>
        </row>
        <row r="3209">
          <cell r="A3209">
            <v>0</v>
          </cell>
          <cell r="B3209">
            <v>0</v>
          </cell>
          <cell r="C3209">
            <v>0</v>
          </cell>
        </row>
        <row r="3210">
          <cell r="A3210">
            <v>0</v>
          </cell>
          <cell r="B3210">
            <v>0</v>
          </cell>
          <cell r="C3210">
            <v>0</v>
          </cell>
        </row>
        <row r="3211">
          <cell r="A3211">
            <v>0</v>
          </cell>
          <cell r="B3211">
            <v>0</v>
          </cell>
          <cell r="C3211">
            <v>0</v>
          </cell>
        </row>
        <row r="3213">
          <cell r="B3213" t="str">
            <v>MANO DE OBRA</v>
          </cell>
        </row>
        <row r="3214">
          <cell r="B3214">
            <v>0</v>
          </cell>
          <cell r="C3214">
            <v>0</v>
          </cell>
        </row>
        <row r="3215">
          <cell r="A3215">
            <v>0</v>
          </cell>
          <cell r="B3215">
            <v>0</v>
          </cell>
          <cell r="C3215">
            <v>0</v>
          </cell>
        </row>
        <row r="3216">
          <cell r="A3216">
            <v>0</v>
          </cell>
          <cell r="B3216">
            <v>0</v>
          </cell>
          <cell r="C3216">
            <v>0</v>
          </cell>
        </row>
        <row r="3217">
          <cell r="A3217">
            <v>0</v>
          </cell>
          <cell r="B3217">
            <v>0</v>
          </cell>
          <cell r="C3217">
            <v>0</v>
          </cell>
        </row>
        <row r="3219">
          <cell r="B3219" t="str">
            <v>TRANSPORTE</v>
          </cell>
        </row>
        <row r="3221">
          <cell r="A3221">
            <v>0</v>
          </cell>
          <cell r="B3221">
            <v>0</v>
          </cell>
          <cell r="C3221">
            <v>0</v>
          </cell>
        </row>
        <row r="3222">
          <cell r="A3222">
            <v>0</v>
          </cell>
          <cell r="B3222">
            <v>0</v>
          </cell>
          <cell r="C3222">
            <v>0</v>
          </cell>
        </row>
        <row r="3223">
          <cell r="A3223">
            <v>0</v>
          </cell>
          <cell r="B3223">
            <v>0</v>
          </cell>
          <cell r="C3223">
            <v>0</v>
          </cell>
        </row>
        <row r="3229">
          <cell r="A3229" t="str">
            <v>CODIGO</v>
          </cell>
          <cell r="B3229" t="str">
            <v>ITEM</v>
          </cell>
          <cell r="C3229" t="str">
            <v>UNIDAD</v>
          </cell>
        </row>
        <row r="3230">
          <cell r="D3230">
            <v>0</v>
          </cell>
        </row>
        <row r="3231">
          <cell r="B3231" t="str">
            <v>CODIGO</v>
          </cell>
        </row>
        <row r="3232">
          <cell r="A3232" t="str">
            <v>CODIGO</v>
          </cell>
          <cell r="B3232" t="str">
            <v>RECURSOS</v>
          </cell>
          <cell r="C3232" t="str">
            <v>UNIDAD</v>
          </cell>
          <cell r="D3232" t="str">
            <v>CANT.</v>
          </cell>
        </row>
        <row r="3233">
          <cell r="B3233" t="str">
            <v>MATERIALES</v>
          </cell>
        </row>
        <row r="3234">
          <cell r="B3234">
            <v>0</v>
          </cell>
          <cell r="C3234">
            <v>0</v>
          </cell>
        </row>
        <row r="3235">
          <cell r="B3235">
            <v>0</v>
          </cell>
          <cell r="C3235">
            <v>0</v>
          </cell>
        </row>
        <row r="3236">
          <cell r="B3236">
            <v>0</v>
          </cell>
          <cell r="C3236">
            <v>0</v>
          </cell>
        </row>
        <row r="3237">
          <cell r="B3237">
            <v>0</v>
          </cell>
          <cell r="C3237">
            <v>0</v>
          </cell>
        </row>
        <row r="3239">
          <cell r="B3239" t="str">
            <v>EQUIPO</v>
          </cell>
        </row>
        <row r="3240">
          <cell r="B3240" t="str">
            <v>HTA MENOR (5% de M. de O.)</v>
          </cell>
        </row>
        <row r="3241">
          <cell r="A3241">
            <v>0</v>
          </cell>
          <cell r="B3241">
            <v>0</v>
          </cell>
          <cell r="C3241">
            <v>0</v>
          </cell>
        </row>
        <row r="3242">
          <cell r="A3242">
            <v>0</v>
          </cell>
          <cell r="B3242">
            <v>0</v>
          </cell>
          <cell r="C3242">
            <v>0</v>
          </cell>
        </row>
        <row r="3243">
          <cell r="A3243">
            <v>0</v>
          </cell>
          <cell r="B3243">
            <v>0</v>
          </cell>
          <cell r="C3243">
            <v>0</v>
          </cell>
        </row>
        <row r="3245">
          <cell r="B3245" t="str">
            <v>MANO DE OBRA</v>
          </cell>
        </row>
        <row r="3246">
          <cell r="B3246">
            <v>0</v>
          </cell>
          <cell r="C3246">
            <v>0</v>
          </cell>
        </row>
        <row r="3247">
          <cell r="A3247">
            <v>0</v>
          </cell>
          <cell r="B3247">
            <v>0</v>
          </cell>
          <cell r="C3247">
            <v>0</v>
          </cell>
        </row>
        <row r="3248">
          <cell r="A3248">
            <v>0</v>
          </cell>
          <cell r="B3248">
            <v>0</v>
          </cell>
          <cell r="C3248">
            <v>0</v>
          </cell>
        </row>
        <row r="3249">
          <cell r="A3249">
            <v>0</v>
          </cell>
          <cell r="B3249">
            <v>0</v>
          </cell>
          <cell r="C3249">
            <v>0</v>
          </cell>
        </row>
        <row r="3251">
          <cell r="B3251" t="str">
            <v>TRANSPORTE</v>
          </cell>
        </row>
        <row r="3253">
          <cell r="A3253">
            <v>0</v>
          </cell>
          <cell r="B3253">
            <v>0</v>
          </cell>
          <cell r="C3253">
            <v>0</v>
          </cell>
        </row>
        <row r="3254">
          <cell r="A3254">
            <v>0</v>
          </cell>
          <cell r="B3254">
            <v>0</v>
          </cell>
          <cell r="C3254">
            <v>0</v>
          </cell>
        </row>
        <row r="3255">
          <cell r="A3255">
            <v>0</v>
          </cell>
          <cell r="B3255">
            <v>0</v>
          </cell>
          <cell r="C3255">
            <v>0</v>
          </cell>
        </row>
        <row r="3260">
          <cell r="A3260" t="str">
            <v>CODIGO</v>
          </cell>
          <cell r="B3260" t="str">
            <v>ITEM</v>
          </cell>
          <cell r="C3260" t="str">
            <v>UNIDAD</v>
          </cell>
        </row>
        <row r="3261">
          <cell r="D3261">
            <v>0</v>
          </cell>
        </row>
        <row r="3262">
          <cell r="B3262" t="str">
            <v>CODIGO</v>
          </cell>
        </row>
        <row r="3263">
          <cell r="A3263" t="str">
            <v>CODIGO</v>
          </cell>
          <cell r="B3263" t="str">
            <v>RECURSOS</v>
          </cell>
          <cell r="C3263" t="str">
            <v>UNIDAD</v>
          </cell>
          <cell r="D3263" t="str">
            <v>CANT.</v>
          </cell>
        </row>
        <row r="3264">
          <cell r="B3264" t="str">
            <v>MATERIALES</v>
          </cell>
        </row>
        <row r="3265">
          <cell r="B3265">
            <v>0</v>
          </cell>
          <cell r="C3265">
            <v>0</v>
          </cell>
        </row>
        <row r="3266">
          <cell r="B3266">
            <v>0</v>
          </cell>
          <cell r="C3266">
            <v>0</v>
          </cell>
        </row>
        <row r="3267">
          <cell r="B3267">
            <v>0</v>
          </cell>
          <cell r="C3267">
            <v>0</v>
          </cell>
        </row>
        <row r="3268">
          <cell r="B3268">
            <v>0</v>
          </cell>
          <cell r="C3268">
            <v>0</v>
          </cell>
        </row>
        <row r="3270">
          <cell r="B3270" t="str">
            <v>EQUIPO</v>
          </cell>
        </row>
        <row r="3271">
          <cell r="B3271" t="str">
            <v>HTA MENOR (5% de M. de O.)</v>
          </cell>
        </row>
        <row r="3272">
          <cell r="A3272">
            <v>0</v>
          </cell>
          <cell r="B3272">
            <v>0</v>
          </cell>
          <cell r="C3272">
            <v>0</v>
          </cell>
        </row>
        <row r="3273">
          <cell r="A3273">
            <v>0</v>
          </cell>
          <cell r="B3273">
            <v>0</v>
          </cell>
          <cell r="C3273">
            <v>0</v>
          </cell>
        </row>
        <row r="3274">
          <cell r="A3274">
            <v>0</v>
          </cell>
          <cell r="B3274">
            <v>0</v>
          </cell>
          <cell r="C3274">
            <v>0</v>
          </cell>
        </row>
        <row r="3276">
          <cell r="B3276" t="str">
            <v>MANO DE OBRA</v>
          </cell>
        </row>
        <row r="3277">
          <cell r="B3277">
            <v>0</v>
          </cell>
          <cell r="C3277">
            <v>0</v>
          </cell>
        </row>
        <row r="3278">
          <cell r="A3278">
            <v>0</v>
          </cell>
          <cell r="B3278">
            <v>0</v>
          </cell>
          <cell r="C3278">
            <v>0</v>
          </cell>
        </row>
        <row r="3279">
          <cell r="A3279">
            <v>0</v>
          </cell>
          <cell r="B3279">
            <v>0</v>
          </cell>
          <cell r="C3279">
            <v>0</v>
          </cell>
        </row>
        <row r="3280">
          <cell r="A3280">
            <v>0</v>
          </cell>
          <cell r="B3280">
            <v>0</v>
          </cell>
          <cell r="C3280">
            <v>0</v>
          </cell>
        </row>
        <row r="3282">
          <cell r="B3282" t="str">
            <v>TRANSPORTE</v>
          </cell>
        </row>
        <row r="3284">
          <cell r="A3284">
            <v>0</v>
          </cell>
          <cell r="B3284">
            <v>0</v>
          </cell>
          <cell r="C3284">
            <v>0</v>
          </cell>
        </row>
        <row r="3285">
          <cell r="A3285">
            <v>0</v>
          </cell>
          <cell r="B3285">
            <v>0</v>
          </cell>
          <cell r="C3285">
            <v>0</v>
          </cell>
        </row>
        <row r="3286">
          <cell r="A3286">
            <v>0</v>
          </cell>
          <cell r="B3286">
            <v>0</v>
          </cell>
          <cell r="C3286">
            <v>0</v>
          </cell>
        </row>
        <row r="3291">
          <cell r="A3291" t="str">
            <v>CODIGO</v>
          </cell>
          <cell r="B3291" t="str">
            <v>ITEM</v>
          </cell>
          <cell r="C3291" t="str">
            <v>UNIDAD</v>
          </cell>
        </row>
        <row r="3292">
          <cell r="D3292">
            <v>0</v>
          </cell>
        </row>
        <row r="3293">
          <cell r="B3293" t="str">
            <v>CODIGO</v>
          </cell>
        </row>
        <row r="3294">
          <cell r="A3294" t="str">
            <v>CODIGO</v>
          </cell>
          <cell r="B3294" t="str">
            <v>RECURSOS</v>
          </cell>
          <cell r="C3294" t="str">
            <v>UNIDAD</v>
          </cell>
          <cell r="D3294" t="str">
            <v>CANT.</v>
          </cell>
        </row>
        <row r="3295">
          <cell r="B3295" t="str">
            <v>MATERIALES</v>
          </cell>
        </row>
        <row r="3296">
          <cell r="B3296">
            <v>0</v>
          </cell>
          <cell r="C3296">
            <v>0</v>
          </cell>
        </row>
        <row r="3297">
          <cell r="B3297">
            <v>0</v>
          </cell>
          <cell r="C3297">
            <v>0</v>
          </cell>
        </row>
        <row r="3298">
          <cell r="B3298">
            <v>0</v>
          </cell>
          <cell r="C3298">
            <v>0</v>
          </cell>
        </row>
        <row r="3299">
          <cell r="B3299">
            <v>0</v>
          </cell>
          <cell r="C3299">
            <v>0</v>
          </cell>
        </row>
        <row r="3301">
          <cell r="B3301" t="str">
            <v>EQUIPO</v>
          </cell>
        </row>
        <row r="3302">
          <cell r="B3302" t="str">
            <v>HTA MENOR (5% de M. de O.)</v>
          </cell>
        </row>
        <row r="3303">
          <cell r="A3303">
            <v>0</v>
          </cell>
          <cell r="B3303">
            <v>0</v>
          </cell>
          <cell r="C3303">
            <v>0</v>
          </cell>
        </row>
        <row r="3304">
          <cell r="A3304">
            <v>0</v>
          </cell>
          <cell r="B3304">
            <v>0</v>
          </cell>
          <cell r="C3304">
            <v>0</v>
          </cell>
        </row>
        <row r="3305">
          <cell r="A3305">
            <v>0</v>
          </cell>
          <cell r="B3305">
            <v>0</v>
          </cell>
          <cell r="C3305">
            <v>0</v>
          </cell>
        </row>
        <row r="3307">
          <cell r="B3307" t="str">
            <v>MANO DE OBRA</v>
          </cell>
        </row>
        <row r="3308">
          <cell r="B3308">
            <v>0</v>
          </cell>
          <cell r="C3308">
            <v>0</v>
          </cell>
        </row>
        <row r="3309">
          <cell r="A3309">
            <v>0</v>
          </cell>
          <cell r="B3309">
            <v>0</v>
          </cell>
          <cell r="C3309">
            <v>0</v>
          </cell>
        </row>
        <row r="3310">
          <cell r="A3310">
            <v>0</v>
          </cell>
          <cell r="B3310">
            <v>0</v>
          </cell>
          <cell r="C3310">
            <v>0</v>
          </cell>
        </row>
        <row r="3311">
          <cell r="A3311">
            <v>0</v>
          </cell>
          <cell r="B3311">
            <v>0</v>
          </cell>
          <cell r="C3311">
            <v>0</v>
          </cell>
        </row>
        <row r="3313">
          <cell r="B3313" t="str">
            <v>TRANSPORTE</v>
          </cell>
        </row>
        <row r="3315">
          <cell r="A3315">
            <v>0</v>
          </cell>
          <cell r="B3315">
            <v>0</v>
          </cell>
          <cell r="C3315">
            <v>0</v>
          </cell>
        </row>
        <row r="3316">
          <cell r="A3316">
            <v>0</v>
          </cell>
          <cell r="B3316">
            <v>0</v>
          </cell>
          <cell r="C3316">
            <v>0</v>
          </cell>
        </row>
        <row r="3317">
          <cell r="A3317">
            <v>0</v>
          </cell>
          <cell r="B3317">
            <v>0</v>
          </cell>
          <cell r="C3317">
            <v>0</v>
          </cell>
        </row>
        <row r="3322">
          <cell r="A3322" t="str">
            <v>CODIGO</v>
          </cell>
          <cell r="B3322" t="str">
            <v>ITEM</v>
          </cell>
          <cell r="C3322" t="str">
            <v>UNIDAD</v>
          </cell>
        </row>
        <row r="3323">
          <cell r="D3323">
            <v>0</v>
          </cell>
        </row>
        <row r="3324">
          <cell r="B3324" t="str">
            <v>CODIGO</v>
          </cell>
        </row>
        <row r="3325">
          <cell r="A3325" t="str">
            <v>CODIGO</v>
          </cell>
          <cell r="B3325" t="str">
            <v>RECURSOS</v>
          </cell>
          <cell r="C3325" t="str">
            <v>UNIDAD</v>
          </cell>
          <cell r="D3325" t="str">
            <v>CANT.</v>
          </cell>
        </row>
        <row r="3326">
          <cell r="B3326" t="str">
            <v>MATERIALES</v>
          </cell>
        </row>
        <row r="3327">
          <cell r="B3327">
            <v>0</v>
          </cell>
          <cell r="C3327">
            <v>0</v>
          </cell>
        </row>
        <row r="3328">
          <cell r="B3328">
            <v>0</v>
          </cell>
          <cell r="C3328">
            <v>0</v>
          </cell>
        </row>
        <row r="3329">
          <cell r="B3329">
            <v>0</v>
          </cell>
          <cell r="C3329">
            <v>0</v>
          </cell>
        </row>
        <row r="3330">
          <cell r="B3330">
            <v>0</v>
          </cell>
          <cell r="C3330">
            <v>0</v>
          </cell>
        </row>
        <row r="3332">
          <cell r="B3332" t="str">
            <v>EQUIPO</v>
          </cell>
        </row>
        <row r="3333">
          <cell r="B3333" t="str">
            <v>HTA MENOR (5% de M. de O.)</v>
          </cell>
        </row>
        <row r="3334">
          <cell r="A3334">
            <v>0</v>
          </cell>
          <cell r="B3334">
            <v>0</v>
          </cell>
          <cell r="C3334">
            <v>0</v>
          </cell>
        </row>
        <row r="3335">
          <cell r="A3335">
            <v>0</v>
          </cell>
          <cell r="B3335">
            <v>0</v>
          </cell>
          <cell r="C3335">
            <v>0</v>
          </cell>
        </row>
        <row r="3336">
          <cell r="A3336">
            <v>0</v>
          </cell>
          <cell r="B3336">
            <v>0</v>
          </cell>
          <cell r="C3336">
            <v>0</v>
          </cell>
        </row>
        <row r="3338">
          <cell r="B3338" t="str">
            <v>MANO DE OBRA</v>
          </cell>
        </row>
        <row r="3339">
          <cell r="B3339">
            <v>0</v>
          </cell>
          <cell r="C3339">
            <v>0</v>
          </cell>
        </row>
        <row r="3340">
          <cell r="A3340">
            <v>0</v>
          </cell>
          <cell r="B3340">
            <v>0</v>
          </cell>
          <cell r="C3340">
            <v>0</v>
          </cell>
        </row>
        <row r="3341">
          <cell r="A3341">
            <v>0</v>
          </cell>
          <cell r="B3341">
            <v>0</v>
          </cell>
          <cell r="C3341">
            <v>0</v>
          </cell>
        </row>
        <row r="3342">
          <cell r="A3342">
            <v>0</v>
          </cell>
          <cell r="B3342">
            <v>0</v>
          </cell>
          <cell r="C3342">
            <v>0</v>
          </cell>
        </row>
        <row r="3344">
          <cell r="B3344" t="str">
            <v>TRANSPORTE</v>
          </cell>
        </row>
        <row r="3346">
          <cell r="A3346">
            <v>0</v>
          </cell>
          <cell r="B3346">
            <v>0</v>
          </cell>
          <cell r="C3346">
            <v>0</v>
          </cell>
        </row>
        <row r="3347">
          <cell r="A3347">
            <v>0</v>
          </cell>
          <cell r="B3347">
            <v>0</v>
          </cell>
          <cell r="C3347">
            <v>0</v>
          </cell>
        </row>
        <row r="3348">
          <cell r="A3348">
            <v>0</v>
          </cell>
          <cell r="B3348">
            <v>0</v>
          </cell>
          <cell r="C3348">
            <v>0</v>
          </cell>
        </row>
        <row r="3353">
          <cell r="A3353" t="str">
            <v>CODIGO</v>
          </cell>
          <cell r="B3353" t="str">
            <v>ITEM</v>
          </cell>
          <cell r="C3353" t="str">
            <v>UNIDAD</v>
          </cell>
        </row>
        <row r="3354">
          <cell r="D3354">
            <v>0</v>
          </cell>
        </row>
        <row r="3355">
          <cell r="B3355" t="str">
            <v>CODIGO</v>
          </cell>
        </row>
        <row r="3356">
          <cell r="A3356" t="str">
            <v>CODIGO</v>
          </cell>
          <cell r="B3356" t="str">
            <v>RECURSOS</v>
          </cell>
          <cell r="C3356" t="str">
            <v>UNIDAD</v>
          </cell>
          <cell r="D3356" t="str">
            <v>CANT.</v>
          </cell>
        </row>
        <row r="3357">
          <cell r="B3357" t="str">
            <v>MATERIALES</v>
          </cell>
        </row>
        <row r="3358">
          <cell r="B3358">
            <v>0</v>
          </cell>
          <cell r="C3358">
            <v>0</v>
          </cell>
        </row>
        <row r="3359">
          <cell r="B3359">
            <v>0</v>
          </cell>
          <cell r="C3359">
            <v>0</v>
          </cell>
        </row>
        <row r="3360">
          <cell r="B3360">
            <v>0</v>
          </cell>
          <cell r="C3360">
            <v>0</v>
          </cell>
        </row>
        <row r="3361">
          <cell r="B3361">
            <v>0</v>
          </cell>
          <cell r="C3361">
            <v>0</v>
          </cell>
        </row>
        <row r="3363">
          <cell r="B3363" t="str">
            <v>EQUIPO</v>
          </cell>
        </row>
        <row r="3364">
          <cell r="B3364" t="str">
            <v>HTA MENOR (5% de M. de O.)</v>
          </cell>
        </row>
        <row r="3365">
          <cell r="A3365">
            <v>0</v>
          </cell>
          <cell r="B3365">
            <v>0</v>
          </cell>
          <cell r="C3365">
            <v>0</v>
          </cell>
        </row>
        <row r="3366">
          <cell r="A3366">
            <v>0</v>
          </cell>
          <cell r="B3366">
            <v>0</v>
          </cell>
          <cell r="C3366">
            <v>0</v>
          </cell>
        </row>
        <row r="3367">
          <cell r="A3367">
            <v>0</v>
          </cell>
          <cell r="B3367">
            <v>0</v>
          </cell>
          <cell r="C3367">
            <v>0</v>
          </cell>
        </row>
        <row r="3369">
          <cell r="B3369" t="str">
            <v>MANO DE OBRA</v>
          </cell>
        </row>
        <row r="3370">
          <cell r="B3370">
            <v>0</v>
          </cell>
          <cell r="C3370">
            <v>0</v>
          </cell>
        </row>
        <row r="3371">
          <cell r="A3371">
            <v>0</v>
          </cell>
          <cell r="B3371">
            <v>0</v>
          </cell>
          <cell r="C3371">
            <v>0</v>
          </cell>
        </row>
        <row r="3372">
          <cell r="A3372">
            <v>0</v>
          </cell>
          <cell r="B3372">
            <v>0</v>
          </cell>
          <cell r="C3372">
            <v>0</v>
          </cell>
        </row>
        <row r="3373">
          <cell r="A3373">
            <v>0</v>
          </cell>
          <cell r="B3373">
            <v>0</v>
          </cell>
          <cell r="C3373">
            <v>0</v>
          </cell>
        </row>
        <row r="3375">
          <cell r="B3375" t="str">
            <v>TRANSPORTE</v>
          </cell>
        </row>
        <row r="3377">
          <cell r="A3377">
            <v>0</v>
          </cell>
          <cell r="B3377">
            <v>0</v>
          </cell>
          <cell r="C3377">
            <v>0</v>
          </cell>
        </row>
        <row r="3378">
          <cell r="A3378">
            <v>0</v>
          </cell>
          <cell r="B3378">
            <v>0</v>
          </cell>
          <cell r="C3378">
            <v>0</v>
          </cell>
        </row>
        <row r="3379">
          <cell r="A3379">
            <v>0</v>
          </cell>
          <cell r="B3379">
            <v>0</v>
          </cell>
          <cell r="C3379">
            <v>0</v>
          </cell>
        </row>
        <row r="3384">
          <cell r="A3384" t="str">
            <v>CODIGO</v>
          </cell>
          <cell r="B3384" t="str">
            <v>ITEM</v>
          </cell>
          <cell r="C3384" t="str">
            <v>UNIDAD</v>
          </cell>
        </row>
        <row r="3385">
          <cell r="D3385">
            <v>0</v>
          </cell>
        </row>
        <row r="3386">
          <cell r="B3386" t="str">
            <v>CODIGO</v>
          </cell>
        </row>
        <row r="3387">
          <cell r="A3387" t="str">
            <v>CODIGO</v>
          </cell>
          <cell r="B3387" t="str">
            <v>RECURSOS</v>
          </cell>
          <cell r="C3387" t="str">
            <v>UNIDAD</v>
          </cell>
          <cell r="D3387" t="str">
            <v>CANT.</v>
          </cell>
        </row>
        <row r="3388">
          <cell r="B3388" t="str">
            <v>MATERIALES</v>
          </cell>
        </row>
        <row r="3389">
          <cell r="B3389">
            <v>0</v>
          </cell>
          <cell r="C3389">
            <v>0</v>
          </cell>
        </row>
        <row r="3390">
          <cell r="B3390">
            <v>0</v>
          </cell>
          <cell r="C3390">
            <v>0</v>
          </cell>
        </row>
        <row r="3391">
          <cell r="B3391">
            <v>0</v>
          </cell>
          <cell r="C3391">
            <v>0</v>
          </cell>
        </row>
        <row r="3392">
          <cell r="B3392">
            <v>0</v>
          </cell>
          <cell r="C3392">
            <v>0</v>
          </cell>
        </row>
        <row r="3394">
          <cell r="B3394" t="str">
            <v>EQUIPO</v>
          </cell>
        </row>
        <row r="3395">
          <cell r="B3395" t="str">
            <v>HTA MENOR (5% de M. de O.)</v>
          </cell>
        </row>
        <row r="3396">
          <cell r="A3396">
            <v>0</v>
          </cell>
          <cell r="B3396">
            <v>0</v>
          </cell>
          <cell r="C3396">
            <v>0</v>
          </cell>
        </row>
        <row r="3397">
          <cell r="A3397">
            <v>0</v>
          </cell>
          <cell r="B3397">
            <v>0</v>
          </cell>
          <cell r="C3397">
            <v>0</v>
          </cell>
        </row>
        <row r="3398">
          <cell r="A3398">
            <v>0</v>
          </cell>
          <cell r="B3398">
            <v>0</v>
          </cell>
          <cell r="C3398">
            <v>0</v>
          </cell>
        </row>
        <row r="3400">
          <cell r="B3400" t="str">
            <v>MANO DE OBRA</v>
          </cell>
        </row>
        <row r="3401">
          <cell r="B3401">
            <v>0</v>
          </cell>
          <cell r="C3401">
            <v>0</v>
          </cell>
        </row>
        <row r="3402">
          <cell r="A3402">
            <v>0</v>
          </cell>
          <cell r="B3402">
            <v>0</v>
          </cell>
          <cell r="C3402">
            <v>0</v>
          </cell>
        </row>
        <row r="3403">
          <cell r="A3403">
            <v>0</v>
          </cell>
          <cell r="B3403">
            <v>0</v>
          </cell>
          <cell r="C3403">
            <v>0</v>
          </cell>
        </row>
        <row r="3404">
          <cell r="A3404">
            <v>0</v>
          </cell>
          <cell r="B3404">
            <v>0</v>
          </cell>
          <cell r="C3404">
            <v>0</v>
          </cell>
        </row>
        <row r="3406">
          <cell r="B3406" t="str">
            <v>TRANSPORTE</v>
          </cell>
        </row>
        <row r="3408">
          <cell r="A3408">
            <v>0</v>
          </cell>
          <cell r="B3408">
            <v>0</v>
          </cell>
          <cell r="C3408">
            <v>0</v>
          </cell>
        </row>
        <row r="3409">
          <cell r="A3409">
            <v>0</v>
          </cell>
          <cell r="B3409">
            <v>0</v>
          </cell>
          <cell r="C3409">
            <v>0</v>
          </cell>
        </row>
        <row r="3410">
          <cell r="A3410">
            <v>0</v>
          </cell>
          <cell r="B3410">
            <v>0</v>
          </cell>
          <cell r="C3410">
            <v>0</v>
          </cell>
        </row>
        <row r="3415">
          <cell r="A3415" t="str">
            <v>CODIGO</v>
          </cell>
          <cell r="B3415" t="str">
            <v>ITEM</v>
          </cell>
          <cell r="C3415" t="str">
            <v>UNIDAD</v>
          </cell>
        </row>
        <row r="3416">
          <cell r="D3416">
            <v>0</v>
          </cell>
        </row>
        <row r="3417">
          <cell r="B3417" t="str">
            <v>CODIGO</v>
          </cell>
        </row>
        <row r="3418">
          <cell r="A3418" t="str">
            <v>CODIGO</v>
          </cell>
          <cell r="B3418" t="str">
            <v>RECURSOS</v>
          </cell>
          <cell r="C3418" t="str">
            <v>UNIDAD</v>
          </cell>
          <cell r="D3418" t="str">
            <v>CANT.</v>
          </cell>
        </row>
        <row r="3419">
          <cell r="B3419" t="str">
            <v>MATERIALES</v>
          </cell>
        </row>
        <row r="3420">
          <cell r="B3420">
            <v>0</v>
          </cell>
          <cell r="C3420">
            <v>0</v>
          </cell>
        </row>
        <row r="3421">
          <cell r="B3421">
            <v>0</v>
          </cell>
          <cell r="C3421">
            <v>0</v>
          </cell>
        </row>
        <row r="3422">
          <cell r="B3422">
            <v>0</v>
          </cell>
          <cell r="C3422">
            <v>0</v>
          </cell>
        </row>
        <row r="3423">
          <cell r="B3423">
            <v>0</v>
          </cell>
          <cell r="C3423">
            <v>0</v>
          </cell>
        </row>
        <row r="3425">
          <cell r="B3425" t="str">
            <v>EQUIPO</v>
          </cell>
        </row>
        <row r="3426">
          <cell r="B3426" t="str">
            <v>HTA MENOR (5% de M. de O.)</v>
          </cell>
        </row>
        <row r="3427">
          <cell r="A3427">
            <v>0</v>
          </cell>
          <cell r="B3427">
            <v>0</v>
          </cell>
          <cell r="C3427">
            <v>0</v>
          </cell>
        </row>
        <row r="3428">
          <cell r="A3428">
            <v>0</v>
          </cell>
          <cell r="B3428">
            <v>0</v>
          </cell>
          <cell r="C3428">
            <v>0</v>
          </cell>
        </row>
        <row r="3429">
          <cell r="A3429">
            <v>0</v>
          </cell>
          <cell r="B3429">
            <v>0</v>
          </cell>
          <cell r="C3429">
            <v>0</v>
          </cell>
        </row>
        <row r="3431">
          <cell r="B3431" t="str">
            <v>MANO DE OBRA</v>
          </cell>
        </row>
        <row r="3432">
          <cell r="B3432">
            <v>0</v>
          </cell>
          <cell r="C3432">
            <v>0</v>
          </cell>
        </row>
        <row r="3433">
          <cell r="A3433">
            <v>0</v>
          </cell>
          <cell r="B3433">
            <v>0</v>
          </cell>
          <cell r="C3433">
            <v>0</v>
          </cell>
        </row>
        <row r="3434">
          <cell r="A3434">
            <v>0</v>
          </cell>
          <cell r="B3434">
            <v>0</v>
          </cell>
          <cell r="C3434">
            <v>0</v>
          </cell>
        </row>
        <row r="3435">
          <cell r="A3435">
            <v>0</v>
          </cell>
          <cell r="B3435">
            <v>0</v>
          </cell>
          <cell r="C3435">
            <v>0</v>
          </cell>
        </row>
        <row r="3437">
          <cell r="B3437" t="str">
            <v>TRANSPORTE</v>
          </cell>
        </row>
        <row r="3439">
          <cell r="A3439">
            <v>0</v>
          </cell>
          <cell r="B3439">
            <v>0</v>
          </cell>
          <cell r="C3439">
            <v>0</v>
          </cell>
        </row>
        <row r="3440">
          <cell r="A3440">
            <v>0</v>
          </cell>
          <cell r="B3440">
            <v>0</v>
          </cell>
          <cell r="C3440">
            <v>0</v>
          </cell>
        </row>
        <row r="3441">
          <cell r="A3441">
            <v>0</v>
          </cell>
          <cell r="B3441">
            <v>0</v>
          </cell>
          <cell r="C3441">
            <v>0</v>
          </cell>
        </row>
        <row r="3446">
          <cell r="A3446" t="str">
            <v>CODIGO</v>
          </cell>
          <cell r="B3446" t="str">
            <v>ITEM</v>
          </cell>
          <cell r="C3446" t="str">
            <v>UNIDAD</v>
          </cell>
        </row>
        <row r="3447">
          <cell r="D3447">
            <v>0</v>
          </cell>
        </row>
        <row r="3448">
          <cell r="B3448" t="str">
            <v>CODIGO</v>
          </cell>
        </row>
        <row r="3449">
          <cell r="A3449" t="str">
            <v>CODIGO</v>
          </cell>
          <cell r="B3449" t="str">
            <v>RECURSOS</v>
          </cell>
          <cell r="C3449" t="str">
            <v>UNIDAD</v>
          </cell>
          <cell r="D3449" t="str">
            <v>CANT.</v>
          </cell>
        </row>
        <row r="3450">
          <cell r="B3450" t="str">
            <v>MATERIALES</v>
          </cell>
        </row>
        <row r="3451">
          <cell r="B3451">
            <v>0</v>
          </cell>
          <cell r="C3451">
            <v>0</v>
          </cell>
        </row>
        <row r="3452">
          <cell r="B3452">
            <v>0</v>
          </cell>
          <cell r="C3452">
            <v>0</v>
          </cell>
        </row>
        <row r="3453">
          <cell r="B3453">
            <v>0</v>
          </cell>
          <cell r="C3453">
            <v>0</v>
          </cell>
        </row>
        <row r="3454">
          <cell r="B3454">
            <v>0</v>
          </cell>
          <cell r="C3454">
            <v>0</v>
          </cell>
        </row>
        <row r="3456">
          <cell r="B3456" t="str">
            <v>EQUIPO</v>
          </cell>
        </row>
        <row r="3457">
          <cell r="B3457" t="str">
            <v>HTA MENOR (5% de M. de O.)</v>
          </cell>
        </row>
        <row r="3458">
          <cell r="A3458">
            <v>0</v>
          </cell>
          <cell r="B3458">
            <v>0</v>
          </cell>
          <cell r="C3458">
            <v>0</v>
          </cell>
        </row>
        <row r="3459">
          <cell r="A3459">
            <v>0</v>
          </cell>
          <cell r="B3459">
            <v>0</v>
          </cell>
          <cell r="C3459">
            <v>0</v>
          </cell>
        </row>
        <row r="3460">
          <cell r="A3460">
            <v>0</v>
          </cell>
          <cell r="B3460">
            <v>0</v>
          </cell>
          <cell r="C3460">
            <v>0</v>
          </cell>
        </row>
        <row r="3462">
          <cell r="B3462" t="str">
            <v>MANO DE OBRA</v>
          </cell>
        </row>
        <row r="3463">
          <cell r="B3463">
            <v>0</v>
          </cell>
          <cell r="C3463">
            <v>0</v>
          </cell>
        </row>
        <row r="3464">
          <cell r="A3464">
            <v>0</v>
          </cell>
          <cell r="B3464">
            <v>0</v>
          </cell>
          <cell r="C3464">
            <v>0</v>
          </cell>
        </row>
        <row r="3465">
          <cell r="A3465">
            <v>0</v>
          </cell>
          <cell r="B3465">
            <v>0</v>
          </cell>
          <cell r="C3465">
            <v>0</v>
          </cell>
        </row>
        <row r="3466">
          <cell r="A3466">
            <v>0</v>
          </cell>
          <cell r="B3466">
            <v>0</v>
          </cell>
          <cell r="C3466">
            <v>0</v>
          </cell>
        </row>
        <row r="3468">
          <cell r="B3468" t="str">
            <v>TRANSPORTE</v>
          </cell>
        </row>
        <row r="3470">
          <cell r="A3470">
            <v>0</v>
          </cell>
          <cell r="B3470">
            <v>0</v>
          </cell>
          <cell r="C3470">
            <v>0</v>
          </cell>
        </row>
        <row r="3471">
          <cell r="A3471">
            <v>0</v>
          </cell>
          <cell r="B3471">
            <v>0</v>
          </cell>
          <cell r="C3471">
            <v>0</v>
          </cell>
        </row>
        <row r="3472">
          <cell r="A3472">
            <v>0</v>
          </cell>
          <cell r="B3472">
            <v>0</v>
          </cell>
          <cell r="C3472">
            <v>0</v>
          </cell>
        </row>
        <row r="3477">
          <cell r="A3477" t="str">
            <v>CODIGO</v>
          </cell>
          <cell r="B3477" t="str">
            <v>ITEM</v>
          </cell>
          <cell r="C3477" t="str">
            <v>UNIDAD</v>
          </cell>
        </row>
        <row r="3478">
          <cell r="D3478">
            <v>0</v>
          </cell>
        </row>
        <row r="3479">
          <cell r="B3479" t="str">
            <v>CODIGO</v>
          </cell>
        </row>
        <row r="3480">
          <cell r="A3480" t="str">
            <v>CODIGO</v>
          </cell>
          <cell r="B3480" t="str">
            <v>RECURSOS</v>
          </cell>
          <cell r="C3480" t="str">
            <v>UNIDAD</v>
          </cell>
          <cell r="D3480" t="str">
            <v>CANT.</v>
          </cell>
        </row>
        <row r="3481">
          <cell r="B3481" t="str">
            <v>MATERIALES</v>
          </cell>
        </row>
        <row r="3482">
          <cell r="B3482">
            <v>0</v>
          </cell>
          <cell r="C3482">
            <v>0</v>
          </cell>
        </row>
        <row r="3483">
          <cell r="B3483">
            <v>0</v>
          </cell>
          <cell r="C3483">
            <v>0</v>
          </cell>
        </row>
        <row r="3484">
          <cell r="B3484">
            <v>0</v>
          </cell>
          <cell r="C3484">
            <v>0</v>
          </cell>
        </row>
        <row r="3485">
          <cell r="B3485">
            <v>0</v>
          </cell>
          <cell r="C3485">
            <v>0</v>
          </cell>
        </row>
        <row r="3487">
          <cell r="B3487" t="str">
            <v>EQUIPO</v>
          </cell>
        </row>
        <row r="3488">
          <cell r="B3488" t="str">
            <v>HTA MENOR (5% de M. de O.)</v>
          </cell>
        </row>
        <row r="3489">
          <cell r="A3489">
            <v>0</v>
          </cell>
          <cell r="B3489">
            <v>0</v>
          </cell>
          <cell r="C3489">
            <v>0</v>
          </cell>
        </row>
        <row r="3490">
          <cell r="A3490">
            <v>0</v>
          </cell>
          <cell r="B3490">
            <v>0</v>
          </cell>
          <cell r="C3490">
            <v>0</v>
          </cell>
        </row>
        <row r="3491">
          <cell r="A3491">
            <v>0</v>
          </cell>
          <cell r="B3491">
            <v>0</v>
          </cell>
          <cell r="C3491">
            <v>0</v>
          </cell>
        </row>
        <row r="3493">
          <cell r="B3493" t="str">
            <v>MANO DE OBRA</v>
          </cell>
        </row>
        <row r="3494">
          <cell r="B3494">
            <v>0</v>
          </cell>
          <cell r="C3494">
            <v>0</v>
          </cell>
        </row>
        <row r="3495">
          <cell r="A3495">
            <v>0</v>
          </cell>
          <cell r="B3495">
            <v>0</v>
          </cell>
          <cell r="C3495">
            <v>0</v>
          </cell>
        </row>
        <row r="3496">
          <cell r="A3496">
            <v>0</v>
          </cell>
          <cell r="B3496">
            <v>0</v>
          </cell>
          <cell r="C3496">
            <v>0</v>
          </cell>
        </row>
        <row r="3497">
          <cell r="A3497">
            <v>0</v>
          </cell>
          <cell r="B3497">
            <v>0</v>
          </cell>
          <cell r="C3497">
            <v>0</v>
          </cell>
        </row>
        <row r="3499">
          <cell r="B3499" t="str">
            <v>TRANSPORTE</v>
          </cell>
        </row>
        <row r="3501">
          <cell r="A3501">
            <v>0</v>
          </cell>
          <cell r="B3501">
            <v>0</v>
          </cell>
          <cell r="C3501">
            <v>0</v>
          </cell>
        </row>
        <row r="3502">
          <cell r="A3502">
            <v>0</v>
          </cell>
          <cell r="B3502">
            <v>0</v>
          </cell>
          <cell r="C3502">
            <v>0</v>
          </cell>
        </row>
        <row r="3503">
          <cell r="A3503">
            <v>0</v>
          </cell>
          <cell r="B3503">
            <v>0</v>
          </cell>
          <cell r="C3503">
            <v>0</v>
          </cell>
        </row>
        <row r="3508">
          <cell r="A3508" t="str">
            <v>CODIGO</v>
          </cell>
          <cell r="B3508" t="str">
            <v>ITEM</v>
          </cell>
          <cell r="C3508" t="str">
            <v>UNIDAD</v>
          </cell>
        </row>
        <row r="3509">
          <cell r="D3509">
            <v>0</v>
          </cell>
        </row>
        <row r="3510">
          <cell r="B3510" t="str">
            <v>CODIGO</v>
          </cell>
        </row>
        <row r="3511">
          <cell r="A3511" t="str">
            <v>CODIGO</v>
          </cell>
          <cell r="B3511" t="str">
            <v>RECURSOS</v>
          </cell>
          <cell r="C3511" t="str">
            <v>UNIDAD</v>
          </cell>
          <cell r="D3511" t="str">
            <v>CANT.</v>
          </cell>
        </row>
        <row r="3512">
          <cell r="B3512" t="str">
            <v>MATERIALES</v>
          </cell>
        </row>
        <row r="3513">
          <cell r="B3513">
            <v>0</v>
          </cell>
          <cell r="C3513">
            <v>0</v>
          </cell>
        </row>
        <row r="3514">
          <cell r="B3514">
            <v>0</v>
          </cell>
          <cell r="C3514">
            <v>0</v>
          </cell>
        </row>
        <row r="3515">
          <cell r="B3515">
            <v>0</v>
          </cell>
          <cell r="C3515">
            <v>0</v>
          </cell>
        </row>
        <row r="3516">
          <cell r="B3516">
            <v>0</v>
          </cell>
          <cell r="C3516">
            <v>0</v>
          </cell>
        </row>
        <row r="3518">
          <cell r="B3518" t="str">
            <v>EQUIPO</v>
          </cell>
        </row>
        <row r="3519">
          <cell r="B3519" t="str">
            <v>HTA MENOR (5% de M. de O.)</v>
          </cell>
        </row>
        <row r="3520">
          <cell r="A3520">
            <v>0</v>
          </cell>
          <cell r="B3520">
            <v>0</v>
          </cell>
          <cell r="C3520">
            <v>0</v>
          </cell>
        </row>
        <row r="3521">
          <cell r="A3521">
            <v>0</v>
          </cell>
          <cell r="B3521">
            <v>0</v>
          </cell>
          <cell r="C3521">
            <v>0</v>
          </cell>
        </row>
        <row r="3522">
          <cell r="A3522">
            <v>0</v>
          </cell>
          <cell r="B3522">
            <v>0</v>
          </cell>
          <cell r="C3522">
            <v>0</v>
          </cell>
        </row>
        <row r="3524">
          <cell r="B3524" t="str">
            <v>MANO DE OBRA</v>
          </cell>
        </row>
        <row r="3525">
          <cell r="B3525">
            <v>0</v>
          </cell>
          <cell r="C3525">
            <v>0</v>
          </cell>
        </row>
        <row r="3526">
          <cell r="A3526">
            <v>0</v>
          </cell>
          <cell r="B3526">
            <v>0</v>
          </cell>
          <cell r="C3526">
            <v>0</v>
          </cell>
        </row>
        <row r="3527">
          <cell r="A3527">
            <v>0</v>
          </cell>
          <cell r="B3527">
            <v>0</v>
          </cell>
          <cell r="C3527">
            <v>0</v>
          </cell>
        </row>
        <row r="3528">
          <cell r="A3528">
            <v>0</v>
          </cell>
          <cell r="B3528">
            <v>0</v>
          </cell>
          <cell r="C3528">
            <v>0</v>
          </cell>
        </row>
        <row r="3530">
          <cell r="B3530" t="str">
            <v>TRANSPORTE</v>
          </cell>
        </row>
        <row r="3532">
          <cell r="A3532">
            <v>0</v>
          </cell>
          <cell r="B3532">
            <v>0</v>
          </cell>
          <cell r="C3532">
            <v>0</v>
          </cell>
        </row>
        <row r="3533">
          <cell r="A3533">
            <v>0</v>
          </cell>
          <cell r="B3533">
            <v>0</v>
          </cell>
          <cell r="C3533">
            <v>0</v>
          </cell>
        </row>
        <row r="3534">
          <cell r="A3534">
            <v>0</v>
          </cell>
          <cell r="B3534">
            <v>0</v>
          </cell>
          <cell r="C3534">
            <v>0</v>
          </cell>
        </row>
        <row r="3539">
          <cell r="A3539" t="str">
            <v>CODIGO</v>
          </cell>
          <cell r="B3539" t="str">
            <v>ITEM</v>
          </cell>
          <cell r="C3539" t="str">
            <v>UNIDAD</v>
          </cell>
        </row>
        <row r="3540">
          <cell r="D3540">
            <v>0</v>
          </cell>
        </row>
        <row r="3541">
          <cell r="B3541" t="str">
            <v>CODIGO</v>
          </cell>
        </row>
        <row r="3542">
          <cell r="A3542" t="str">
            <v>CODIGO</v>
          </cell>
          <cell r="B3542" t="str">
            <v>RECURSOS</v>
          </cell>
          <cell r="C3542" t="str">
            <v>UNIDAD</v>
          </cell>
          <cell r="D3542" t="str">
            <v>CANT.</v>
          </cell>
        </row>
        <row r="3543">
          <cell r="B3543" t="str">
            <v>MATERIALES</v>
          </cell>
        </row>
        <row r="3544">
          <cell r="B3544">
            <v>0</v>
          </cell>
          <cell r="C3544">
            <v>0</v>
          </cell>
        </row>
        <row r="3545">
          <cell r="B3545">
            <v>0</v>
          </cell>
          <cell r="C3545">
            <v>0</v>
          </cell>
        </row>
        <row r="3546">
          <cell r="B3546">
            <v>0</v>
          </cell>
          <cell r="C3546">
            <v>0</v>
          </cell>
        </row>
        <row r="3547">
          <cell r="B3547">
            <v>0</v>
          </cell>
          <cell r="C3547">
            <v>0</v>
          </cell>
        </row>
        <row r="3549">
          <cell r="B3549" t="str">
            <v>EQUIPO</v>
          </cell>
        </row>
        <row r="3550">
          <cell r="B3550" t="str">
            <v>HTA MENOR (5% de M. de O.)</v>
          </cell>
        </row>
        <row r="3551">
          <cell r="A3551">
            <v>0</v>
          </cell>
          <cell r="B3551">
            <v>0</v>
          </cell>
          <cell r="C3551">
            <v>0</v>
          </cell>
        </row>
        <row r="3552">
          <cell r="A3552">
            <v>0</v>
          </cell>
          <cell r="B3552">
            <v>0</v>
          </cell>
          <cell r="C3552">
            <v>0</v>
          </cell>
        </row>
        <row r="3553">
          <cell r="A3553">
            <v>0</v>
          </cell>
          <cell r="B3553">
            <v>0</v>
          </cell>
          <cell r="C3553">
            <v>0</v>
          </cell>
        </row>
        <row r="3555">
          <cell r="B3555" t="str">
            <v>MANO DE OBRA</v>
          </cell>
        </row>
        <row r="3556">
          <cell r="B3556">
            <v>0</v>
          </cell>
          <cell r="C3556">
            <v>0</v>
          </cell>
        </row>
        <row r="3557">
          <cell r="A3557">
            <v>0</v>
          </cell>
          <cell r="B3557">
            <v>0</v>
          </cell>
          <cell r="C3557">
            <v>0</v>
          </cell>
        </row>
        <row r="3558">
          <cell r="A3558">
            <v>0</v>
          </cell>
          <cell r="B3558">
            <v>0</v>
          </cell>
          <cell r="C3558">
            <v>0</v>
          </cell>
        </row>
        <row r="3559">
          <cell r="A3559">
            <v>0</v>
          </cell>
          <cell r="B3559">
            <v>0</v>
          </cell>
          <cell r="C3559">
            <v>0</v>
          </cell>
        </row>
        <row r="3561">
          <cell r="B3561" t="str">
            <v>TRANSPORTE</v>
          </cell>
        </row>
        <row r="3563">
          <cell r="A3563">
            <v>0</v>
          </cell>
          <cell r="B3563">
            <v>0</v>
          </cell>
          <cell r="C3563">
            <v>0</v>
          </cell>
        </row>
        <row r="3564">
          <cell r="A3564">
            <v>0</v>
          </cell>
          <cell r="B3564">
            <v>0</v>
          </cell>
          <cell r="C3564">
            <v>0</v>
          </cell>
        </row>
        <row r="3565">
          <cell r="A3565">
            <v>0</v>
          </cell>
          <cell r="B3565">
            <v>0</v>
          </cell>
          <cell r="C3565">
            <v>0</v>
          </cell>
        </row>
        <row r="3571">
          <cell r="A3571" t="str">
            <v>CODIGO</v>
          </cell>
          <cell r="B3571" t="str">
            <v>ITEM</v>
          </cell>
          <cell r="C3571" t="str">
            <v>UNIDAD</v>
          </cell>
        </row>
        <row r="3572">
          <cell r="D3572">
            <v>0</v>
          </cell>
        </row>
        <row r="3573">
          <cell r="B3573" t="str">
            <v>CODIGO</v>
          </cell>
        </row>
        <row r="3574">
          <cell r="A3574" t="str">
            <v>CODIGO</v>
          </cell>
          <cell r="B3574" t="str">
            <v>RECURSOS</v>
          </cell>
          <cell r="C3574" t="str">
            <v>UNIDAD</v>
          </cell>
          <cell r="D3574" t="str">
            <v>CANT.</v>
          </cell>
        </row>
        <row r="3575">
          <cell r="B3575" t="str">
            <v>MATERIALES</v>
          </cell>
        </row>
        <row r="3576">
          <cell r="B3576">
            <v>0</v>
          </cell>
          <cell r="C3576">
            <v>0</v>
          </cell>
        </row>
        <row r="3577">
          <cell r="B3577">
            <v>0</v>
          </cell>
          <cell r="C3577">
            <v>0</v>
          </cell>
        </row>
        <row r="3578">
          <cell r="B3578">
            <v>0</v>
          </cell>
          <cell r="C3578">
            <v>0</v>
          </cell>
        </row>
        <row r="3579">
          <cell r="B3579">
            <v>0</v>
          </cell>
          <cell r="C3579">
            <v>0</v>
          </cell>
        </row>
        <row r="3581">
          <cell r="B3581" t="str">
            <v>EQUIPO</v>
          </cell>
        </row>
        <row r="3582">
          <cell r="B3582" t="str">
            <v>HTA MENOR (5% de M. de O.)</v>
          </cell>
        </row>
        <row r="3583">
          <cell r="A3583">
            <v>0</v>
          </cell>
          <cell r="B3583">
            <v>0</v>
          </cell>
          <cell r="C3583">
            <v>0</v>
          </cell>
        </row>
        <row r="3584">
          <cell r="A3584">
            <v>0</v>
          </cell>
          <cell r="B3584">
            <v>0</v>
          </cell>
          <cell r="C3584">
            <v>0</v>
          </cell>
        </row>
        <row r="3585">
          <cell r="A3585">
            <v>0</v>
          </cell>
          <cell r="B3585">
            <v>0</v>
          </cell>
          <cell r="C3585">
            <v>0</v>
          </cell>
        </row>
        <row r="3587">
          <cell r="B3587" t="str">
            <v>MANO DE OBRA</v>
          </cell>
        </row>
        <row r="3588">
          <cell r="B3588">
            <v>0</v>
          </cell>
          <cell r="C3588">
            <v>0</v>
          </cell>
        </row>
        <row r="3589">
          <cell r="A3589">
            <v>0</v>
          </cell>
          <cell r="B3589">
            <v>0</v>
          </cell>
          <cell r="C3589">
            <v>0</v>
          </cell>
        </row>
        <row r="3590">
          <cell r="A3590">
            <v>0</v>
          </cell>
          <cell r="B3590">
            <v>0</v>
          </cell>
          <cell r="C3590">
            <v>0</v>
          </cell>
        </row>
        <row r="3591">
          <cell r="A3591">
            <v>0</v>
          </cell>
          <cell r="B3591">
            <v>0</v>
          </cell>
          <cell r="C3591">
            <v>0</v>
          </cell>
        </row>
        <row r="3593">
          <cell r="B3593" t="str">
            <v>TRANSPORTE</v>
          </cell>
        </row>
        <row r="3595">
          <cell r="A3595">
            <v>0</v>
          </cell>
          <cell r="B3595">
            <v>0</v>
          </cell>
          <cell r="C3595">
            <v>0</v>
          </cell>
        </row>
        <row r="3596">
          <cell r="A3596">
            <v>0</v>
          </cell>
          <cell r="B3596">
            <v>0</v>
          </cell>
          <cell r="C3596">
            <v>0</v>
          </cell>
        </row>
        <row r="3597">
          <cell r="A3597">
            <v>0</v>
          </cell>
          <cell r="B3597">
            <v>0</v>
          </cell>
          <cell r="C3597">
            <v>0</v>
          </cell>
        </row>
        <row r="3602">
          <cell r="A3602" t="str">
            <v>CODIGO</v>
          </cell>
          <cell r="B3602" t="str">
            <v>ITEM</v>
          </cell>
          <cell r="C3602" t="str">
            <v>UNIDAD</v>
          </cell>
        </row>
        <row r="3603">
          <cell r="D3603">
            <v>0</v>
          </cell>
        </row>
        <row r="3604">
          <cell r="B3604" t="str">
            <v>CODIGO</v>
          </cell>
        </row>
        <row r="3605">
          <cell r="A3605" t="str">
            <v>CODIGO</v>
          </cell>
          <cell r="B3605" t="str">
            <v>RECURSOS</v>
          </cell>
          <cell r="C3605" t="str">
            <v>UNIDAD</v>
          </cell>
          <cell r="D3605" t="str">
            <v>CANT.</v>
          </cell>
        </row>
        <row r="3606">
          <cell r="B3606" t="str">
            <v>MATERIALES</v>
          </cell>
        </row>
        <row r="3607">
          <cell r="B3607">
            <v>0</v>
          </cell>
          <cell r="C3607">
            <v>0</v>
          </cell>
        </row>
        <row r="3608">
          <cell r="B3608">
            <v>0</v>
          </cell>
          <cell r="C3608">
            <v>0</v>
          </cell>
        </row>
        <row r="3609">
          <cell r="B3609">
            <v>0</v>
          </cell>
          <cell r="C3609">
            <v>0</v>
          </cell>
        </row>
        <row r="3610">
          <cell r="B3610">
            <v>0</v>
          </cell>
          <cell r="C3610">
            <v>0</v>
          </cell>
        </row>
        <row r="3612">
          <cell r="B3612" t="str">
            <v>EQUIPO</v>
          </cell>
        </row>
        <row r="3613">
          <cell r="B3613" t="str">
            <v>HTA MENOR (5% de M. de O.)</v>
          </cell>
        </row>
        <row r="3614">
          <cell r="A3614">
            <v>0</v>
          </cell>
          <cell r="B3614">
            <v>0</v>
          </cell>
          <cell r="C3614">
            <v>0</v>
          </cell>
        </row>
        <row r="3615">
          <cell r="A3615">
            <v>0</v>
          </cell>
          <cell r="B3615">
            <v>0</v>
          </cell>
          <cell r="C3615">
            <v>0</v>
          </cell>
        </row>
        <row r="3616">
          <cell r="A3616">
            <v>0</v>
          </cell>
          <cell r="B3616">
            <v>0</v>
          </cell>
          <cell r="C3616">
            <v>0</v>
          </cell>
        </row>
        <row r="3618">
          <cell r="B3618" t="str">
            <v>MANO DE OBRA</v>
          </cell>
        </row>
        <row r="3619">
          <cell r="B3619">
            <v>0</v>
          </cell>
          <cell r="C3619">
            <v>0</v>
          </cell>
        </row>
        <row r="3620">
          <cell r="A3620">
            <v>0</v>
          </cell>
          <cell r="B3620">
            <v>0</v>
          </cell>
          <cell r="C3620">
            <v>0</v>
          </cell>
        </row>
        <row r="3621">
          <cell r="A3621">
            <v>0</v>
          </cell>
          <cell r="B3621">
            <v>0</v>
          </cell>
          <cell r="C3621">
            <v>0</v>
          </cell>
        </row>
        <row r="3622">
          <cell r="A3622">
            <v>0</v>
          </cell>
          <cell r="B3622">
            <v>0</v>
          </cell>
          <cell r="C3622">
            <v>0</v>
          </cell>
        </row>
        <row r="3624">
          <cell r="B3624" t="str">
            <v>TRANSPORTE</v>
          </cell>
        </row>
        <row r="3626">
          <cell r="A3626">
            <v>0</v>
          </cell>
          <cell r="B3626">
            <v>0</v>
          </cell>
          <cell r="C3626">
            <v>0</v>
          </cell>
        </row>
        <row r="3627">
          <cell r="A3627">
            <v>0</v>
          </cell>
          <cell r="B3627">
            <v>0</v>
          </cell>
          <cell r="C3627">
            <v>0</v>
          </cell>
        </row>
        <row r="3628">
          <cell r="A3628">
            <v>0</v>
          </cell>
          <cell r="B3628">
            <v>0</v>
          </cell>
          <cell r="C3628">
            <v>0</v>
          </cell>
        </row>
        <row r="3633">
          <cell r="A3633" t="str">
            <v>CODIGO</v>
          </cell>
          <cell r="B3633" t="str">
            <v>ITEM</v>
          </cell>
          <cell r="C3633" t="str">
            <v>UNIDAD</v>
          </cell>
        </row>
        <row r="3634">
          <cell r="D3634">
            <v>0</v>
          </cell>
        </row>
        <row r="3635">
          <cell r="B3635" t="str">
            <v>CODIGO</v>
          </cell>
        </row>
        <row r="3636">
          <cell r="A3636" t="str">
            <v>CODIGO</v>
          </cell>
          <cell r="B3636" t="str">
            <v>RECURSOS</v>
          </cell>
          <cell r="C3636" t="str">
            <v>UNIDAD</v>
          </cell>
          <cell r="D3636" t="str">
            <v>CANT.</v>
          </cell>
        </row>
        <row r="3637">
          <cell r="B3637" t="str">
            <v>MATERIALES</v>
          </cell>
        </row>
        <row r="3638">
          <cell r="B3638">
            <v>0</v>
          </cell>
          <cell r="C3638">
            <v>0</v>
          </cell>
        </row>
        <row r="3639">
          <cell r="B3639">
            <v>0</v>
          </cell>
          <cell r="C3639">
            <v>0</v>
          </cell>
        </row>
        <row r="3640">
          <cell r="B3640">
            <v>0</v>
          </cell>
          <cell r="C3640">
            <v>0</v>
          </cell>
        </row>
        <row r="3641">
          <cell r="B3641">
            <v>0</v>
          </cell>
          <cell r="C3641">
            <v>0</v>
          </cell>
        </row>
        <row r="3643">
          <cell r="B3643" t="str">
            <v>EQUIPO</v>
          </cell>
        </row>
        <row r="3644">
          <cell r="B3644" t="str">
            <v>HTA MENOR (5% de M. de O.)</v>
          </cell>
        </row>
        <row r="3645">
          <cell r="A3645">
            <v>0</v>
          </cell>
          <cell r="B3645">
            <v>0</v>
          </cell>
          <cell r="C3645">
            <v>0</v>
          </cell>
        </row>
        <row r="3646">
          <cell r="A3646">
            <v>0</v>
          </cell>
          <cell r="B3646">
            <v>0</v>
          </cell>
          <cell r="C3646">
            <v>0</v>
          </cell>
        </row>
        <row r="3647">
          <cell r="A3647">
            <v>0</v>
          </cell>
          <cell r="B3647">
            <v>0</v>
          </cell>
          <cell r="C3647">
            <v>0</v>
          </cell>
        </row>
        <row r="3649">
          <cell r="B3649" t="str">
            <v>MANO DE OBRA</v>
          </cell>
        </row>
        <row r="3650">
          <cell r="B3650">
            <v>0</v>
          </cell>
          <cell r="C3650">
            <v>0</v>
          </cell>
        </row>
        <row r="3651">
          <cell r="A3651">
            <v>0</v>
          </cell>
          <cell r="B3651">
            <v>0</v>
          </cell>
          <cell r="C3651">
            <v>0</v>
          </cell>
        </row>
        <row r="3652">
          <cell r="A3652">
            <v>0</v>
          </cell>
          <cell r="B3652">
            <v>0</v>
          </cell>
          <cell r="C3652">
            <v>0</v>
          </cell>
        </row>
        <row r="3653">
          <cell r="A3653">
            <v>0</v>
          </cell>
          <cell r="B3653">
            <v>0</v>
          </cell>
          <cell r="C3653">
            <v>0</v>
          </cell>
        </row>
        <row r="3655">
          <cell r="B3655" t="str">
            <v>TRANSPORTE</v>
          </cell>
        </row>
        <row r="3657">
          <cell r="A3657">
            <v>0</v>
          </cell>
          <cell r="B3657">
            <v>0</v>
          </cell>
          <cell r="C3657">
            <v>0</v>
          </cell>
        </row>
        <row r="3658">
          <cell r="A3658">
            <v>0</v>
          </cell>
          <cell r="B3658">
            <v>0</v>
          </cell>
          <cell r="C3658">
            <v>0</v>
          </cell>
        </row>
        <row r="3659">
          <cell r="A3659">
            <v>0</v>
          </cell>
          <cell r="B3659">
            <v>0</v>
          </cell>
          <cell r="C3659">
            <v>0</v>
          </cell>
        </row>
        <row r="3664">
          <cell r="A3664" t="str">
            <v>CODIGO</v>
          </cell>
          <cell r="B3664" t="str">
            <v>ITEM</v>
          </cell>
          <cell r="C3664" t="str">
            <v>UNIDAD</v>
          </cell>
        </row>
        <row r="3665">
          <cell r="D3665">
            <v>0</v>
          </cell>
        </row>
        <row r="3666">
          <cell r="B3666" t="str">
            <v>CODIGO</v>
          </cell>
        </row>
        <row r="3667">
          <cell r="A3667" t="str">
            <v>CODIGO</v>
          </cell>
          <cell r="B3667" t="str">
            <v>RECURSOS</v>
          </cell>
          <cell r="C3667" t="str">
            <v>UNIDAD</v>
          </cell>
          <cell r="D3667" t="str">
            <v>CANT.</v>
          </cell>
        </row>
        <row r="3668">
          <cell r="B3668" t="str">
            <v>MATERIALES</v>
          </cell>
        </row>
        <row r="3669">
          <cell r="B3669">
            <v>0</v>
          </cell>
          <cell r="C3669">
            <v>0</v>
          </cell>
        </row>
        <row r="3670">
          <cell r="B3670">
            <v>0</v>
          </cell>
          <cell r="C3670">
            <v>0</v>
          </cell>
        </row>
        <row r="3671">
          <cell r="B3671">
            <v>0</v>
          </cell>
          <cell r="C3671">
            <v>0</v>
          </cell>
        </row>
        <row r="3672">
          <cell r="B3672">
            <v>0</v>
          </cell>
          <cell r="C3672">
            <v>0</v>
          </cell>
        </row>
        <row r="3674">
          <cell r="B3674" t="str">
            <v>EQUIPO</v>
          </cell>
        </row>
        <row r="3675">
          <cell r="B3675" t="str">
            <v>HTA MENOR (5% de M. de O.)</v>
          </cell>
        </row>
        <row r="3676">
          <cell r="A3676">
            <v>0</v>
          </cell>
          <cell r="B3676">
            <v>0</v>
          </cell>
          <cell r="C3676">
            <v>0</v>
          </cell>
        </row>
        <row r="3677">
          <cell r="A3677">
            <v>0</v>
          </cell>
          <cell r="B3677">
            <v>0</v>
          </cell>
          <cell r="C3677">
            <v>0</v>
          </cell>
        </row>
        <row r="3678">
          <cell r="A3678">
            <v>0</v>
          </cell>
          <cell r="B3678">
            <v>0</v>
          </cell>
          <cell r="C3678">
            <v>0</v>
          </cell>
        </row>
        <row r="3680">
          <cell r="B3680" t="str">
            <v>MANO DE OBRA</v>
          </cell>
        </row>
        <row r="3681">
          <cell r="B3681">
            <v>0</v>
          </cell>
          <cell r="C3681">
            <v>0</v>
          </cell>
        </row>
        <row r="3682">
          <cell r="A3682">
            <v>0</v>
          </cell>
          <cell r="B3682">
            <v>0</v>
          </cell>
          <cell r="C3682">
            <v>0</v>
          </cell>
        </row>
        <row r="3683">
          <cell r="A3683">
            <v>0</v>
          </cell>
          <cell r="B3683">
            <v>0</v>
          </cell>
          <cell r="C3683">
            <v>0</v>
          </cell>
        </row>
        <row r="3684">
          <cell r="A3684">
            <v>0</v>
          </cell>
          <cell r="B3684">
            <v>0</v>
          </cell>
          <cell r="C3684">
            <v>0</v>
          </cell>
        </row>
        <row r="3686">
          <cell r="B3686" t="str">
            <v>TRANSPORTE</v>
          </cell>
        </row>
        <row r="3688">
          <cell r="A3688">
            <v>0</v>
          </cell>
          <cell r="B3688">
            <v>0</v>
          </cell>
          <cell r="C3688">
            <v>0</v>
          </cell>
        </row>
        <row r="3689">
          <cell r="A3689">
            <v>0</v>
          </cell>
          <cell r="B3689">
            <v>0</v>
          </cell>
          <cell r="C3689">
            <v>0</v>
          </cell>
        </row>
        <row r="3690">
          <cell r="A3690">
            <v>0</v>
          </cell>
          <cell r="B3690">
            <v>0</v>
          </cell>
          <cell r="C3690">
            <v>0</v>
          </cell>
        </row>
        <row r="3695">
          <cell r="A3695" t="str">
            <v>CODIGO</v>
          </cell>
          <cell r="B3695" t="str">
            <v>ITEM</v>
          </cell>
          <cell r="C3695" t="str">
            <v>UNIDAD</v>
          </cell>
        </row>
        <row r="3696">
          <cell r="D3696">
            <v>0</v>
          </cell>
        </row>
        <row r="3697">
          <cell r="B3697" t="str">
            <v>CODIGO</v>
          </cell>
        </row>
        <row r="3698">
          <cell r="A3698" t="str">
            <v>CODIGO</v>
          </cell>
          <cell r="B3698" t="str">
            <v>RECURSOS</v>
          </cell>
          <cell r="C3698" t="str">
            <v>UNIDAD</v>
          </cell>
          <cell r="D3698" t="str">
            <v>CANT.</v>
          </cell>
        </row>
        <row r="3699">
          <cell r="B3699" t="str">
            <v>MATERIALES</v>
          </cell>
        </row>
        <row r="3700">
          <cell r="B3700">
            <v>0</v>
          </cell>
          <cell r="C3700">
            <v>0</v>
          </cell>
        </row>
        <row r="3701">
          <cell r="B3701">
            <v>0</v>
          </cell>
          <cell r="C3701">
            <v>0</v>
          </cell>
        </row>
        <row r="3702">
          <cell r="B3702">
            <v>0</v>
          </cell>
          <cell r="C3702">
            <v>0</v>
          </cell>
        </row>
        <row r="3703">
          <cell r="B3703">
            <v>0</v>
          </cell>
          <cell r="C3703">
            <v>0</v>
          </cell>
        </row>
        <row r="3705">
          <cell r="B3705" t="str">
            <v>EQUIPO</v>
          </cell>
        </row>
        <row r="3706">
          <cell r="B3706" t="str">
            <v>HTA MENOR (5% de M. de O.)</v>
          </cell>
        </row>
        <row r="3707">
          <cell r="A3707">
            <v>0</v>
          </cell>
          <cell r="B3707">
            <v>0</v>
          </cell>
          <cell r="C3707">
            <v>0</v>
          </cell>
        </row>
        <row r="3708">
          <cell r="A3708">
            <v>0</v>
          </cell>
          <cell r="B3708">
            <v>0</v>
          </cell>
          <cell r="C3708">
            <v>0</v>
          </cell>
        </row>
        <row r="3709">
          <cell r="A3709">
            <v>0</v>
          </cell>
          <cell r="B3709">
            <v>0</v>
          </cell>
          <cell r="C3709">
            <v>0</v>
          </cell>
        </row>
        <row r="3711">
          <cell r="B3711" t="str">
            <v>MANO DE OBRA</v>
          </cell>
        </row>
        <row r="3712">
          <cell r="B3712">
            <v>0</v>
          </cell>
          <cell r="C3712">
            <v>0</v>
          </cell>
        </row>
        <row r="3713">
          <cell r="A3713">
            <v>0</v>
          </cell>
          <cell r="B3713">
            <v>0</v>
          </cell>
          <cell r="C3713">
            <v>0</v>
          </cell>
        </row>
        <row r="3714">
          <cell r="A3714">
            <v>0</v>
          </cell>
          <cell r="B3714">
            <v>0</v>
          </cell>
          <cell r="C3714">
            <v>0</v>
          </cell>
        </row>
        <row r="3715">
          <cell r="A3715">
            <v>0</v>
          </cell>
          <cell r="B3715">
            <v>0</v>
          </cell>
          <cell r="C3715">
            <v>0</v>
          </cell>
        </row>
        <row r="3717">
          <cell r="B3717" t="str">
            <v>TRANSPORTE</v>
          </cell>
        </row>
        <row r="3719">
          <cell r="A3719">
            <v>0</v>
          </cell>
          <cell r="B3719">
            <v>0</v>
          </cell>
          <cell r="C3719">
            <v>0</v>
          </cell>
        </row>
        <row r="3720">
          <cell r="A3720">
            <v>0</v>
          </cell>
          <cell r="B3720">
            <v>0</v>
          </cell>
          <cell r="C3720">
            <v>0</v>
          </cell>
        </row>
        <row r="3721">
          <cell r="A3721">
            <v>0</v>
          </cell>
          <cell r="B3721">
            <v>0</v>
          </cell>
          <cell r="C3721">
            <v>0</v>
          </cell>
        </row>
        <row r="3726">
          <cell r="A3726" t="str">
            <v>CODIGO</v>
          </cell>
          <cell r="B3726" t="str">
            <v>ITEM</v>
          </cell>
          <cell r="C3726" t="str">
            <v>UNIDAD</v>
          </cell>
        </row>
        <row r="3727">
          <cell r="D3727">
            <v>0</v>
          </cell>
        </row>
        <row r="3728">
          <cell r="B3728" t="str">
            <v>CODIGO</v>
          </cell>
        </row>
        <row r="3729">
          <cell r="A3729" t="str">
            <v>CODIGO</v>
          </cell>
          <cell r="B3729" t="str">
            <v>RECURSOS</v>
          </cell>
          <cell r="C3729" t="str">
            <v>UNIDAD</v>
          </cell>
          <cell r="D3729" t="str">
            <v>CANT.</v>
          </cell>
        </row>
        <row r="3730">
          <cell r="B3730" t="str">
            <v>MATERIALES</v>
          </cell>
        </row>
        <row r="3731">
          <cell r="B3731">
            <v>0</v>
          </cell>
          <cell r="C3731">
            <v>0</v>
          </cell>
        </row>
        <row r="3732">
          <cell r="B3732">
            <v>0</v>
          </cell>
          <cell r="C3732">
            <v>0</v>
          </cell>
        </row>
        <row r="3733">
          <cell r="B3733">
            <v>0</v>
          </cell>
          <cell r="C3733">
            <v>0</v>
          </cell>
        </row>
        <row r="3734">
          <cell r="B3734">
            <v>0</v>
          </cell>
          <cell r="C3734">
            <v>0</v>
          </cell>
        </row>
        <row r="3736">
          <cell r="B3736" t="str">
            <v>EQUIPO</v>
          </cell>
        </row>
        <row r="3737">
          <cell r="B3737" t="str">
            <v>HTA MENOR (5% de M. de O.)</v>
          </cell>
        </row>
        <row r="3738">
          <cell r="A3738">
            <v>0</v>
          </cell>
          <cell r="B3738">
            <v>0</v>
          </cell>
          <cell r="C3738">
            <v>0</v>
          </cell>
        </row>
        <row r="3739">
          <cell r="A3739">
            <v>0</v>
          </cell>
          <cell r="B3739">
            <v>0</v>
          </cell>
          <cell r="C3739">
            <v>0</v>
          </cell>
        </row>
        <row r="3740">
          <cell r="A3740">
            <v>0</v>
          </cell>
          <cell r="B3740">
            <v>0</v>
          </cell>
          <cell r="C3740">
            <v>0</v>
          </cell>
        </row>
        <row r="3742">
          <cell r="B3742" t="str">
            <v>MANO DE OBRA</v>
          </cell>
        </row>
        <row r="3743">
          <cell r="B3743">
            <v>0</v>
          </cell>
          <cell r="C3743">
            <v>0</v>
          </cell>
        </row>
        <row r="3744">
          <cell r="A3744">
            <v>0</v>
          </cell>
          <cell r="B3744">
            <v>0</v>
          </cell>
          <cell r="C3744">
            <v>0</v>
          </cell>
        </row>
        <row r="3745">
          <cell r="A3745">
            <v>0</v>
          </cell>
          <cell r="B3745">
            <v>0</v>
          </cell>
          <cell r="C3745">
            <v>0</v>
          </cell>
        </row>
        <row r="3746">
          <cell r="A3746">
            <v>0</v>
          </cell>
          <cell r="B3746">
            <v>0</v>
          </cell>
          <cell r="C3746">
            <v>0</v>
          </cell>
        </row>
        <row r="3748">
          <cell r="B3748" t="str">
            <v>TRANSPORTE</v>
          </cell>
        </row>
        <row r="3750">
          <cell r="A3750">
            <v>0</v>
          </cell>
          <cell r="B3750">
            <v>0</v>
          </cell>
          <cell r="C3750">
            <v>0</v>
          </cell>
        </row>
        <row r="3751">
          <cell r="A3751">
            <v>0</v>
          </cell>
          <cell r="B3751">
            <v>0</v>
          </cell>
          <cell r="C3751">
            <v>0</v>
          </cell>
        </row>
        <row r="3752">
          <cell r="A3752">
            <v>0</v>
          </cell>
          <cell r="B3752">
            <v>0</v>
          </cell>
          <cell r="C3752">
            <v>0</v>
          </cell>
        </row>
        <row r="3757">
          <cell r="A3757" t="str">
            <v>CODIGO</v>
          </cell>
          <cell r="B3757" t="str">
            <v>ITEM</v>
          </cell>
          <cell r="C3757" t="str">
            <v>UNIDAD</v>
          </cell>
        </row>
        <row r="3758">
          <cell r="D3758">
            <v>0</v>
          </cell>
        </row>
        <row r="3759">
          <cell r="B3759" t="str">
            <v>CODIGO</v>
          </cell>
        </row>
        <row r="3760">
          <cell r="A3760" t="str">
            <v>CODIGO</v>
          </cell>
          <cell r="B3760" t="str">
            <v>RECURSOS</v>
          </cell>
          <cell r="C3760" t="str">
            <v>UNIDAD</v>
          </cell>
          <cell r="D3760" t="str">
            <v>CANT.</v>
          </cell>
        </row>
        <row r="3761">
          <cell r="B3761" t="str">
            <v>MATERIALES</v>
          </cell>
        </row>
        <row r="3762">
          <cell r="B3762">
            <v>0</v>
          </cell>
          <cell r="C3762">
            <v>0</v>
          </cell>
        </row>
        <row r="3763">
          <cell r="B3763">
            <v>0</v>
          </cell>
          <cell r="C3763">
            <v>0</v>
          </cell>
        </row>
        <row r="3764">
          <cell r="B3764">
            <v>0</v>
          </cell>
          <cell r="C3764">
            <v>0</v>
          </cell>
        </row>
        <row r="3765">
          <cell r="B3765">
            <v>0</v>
          </cell>
          <cell r="C3765">
            <v>0</v>
          </cell>
        </row>
        <row r="3767">
          <cell r="B3767" t="str">
            <v>EQUIPO</v>
          </cell>
        </row>
        <row r="3768">
          <cell r="B3768" t="str">
            <v>HTA MENOR (5% de M. de O.)</v>
          </cell>
        </row>
        <row r="3769">
          <cell r="A3769">
            <v>0</v>
          </cell>
          <cell r="B3769">
            <v>0</v>
          </cell>
          <cell r="C3769">
            <v>0</v>
          </cell>
        </row>
        <row r="3770">
          <cell r="A3770">
            <v>0</v>
          </cell>
          <cell r="B3770">
            <v>0</v>
          </cell>
          <cell r="C3770">
            <v>0</v>
          </cell>
        </row>
        <row r="3771">
          <cell r="A3771">
            <v>0</v>
          </cell>
          <cell r="B3771">
            <v>0</v>
          </cell>
          <cell r="C3771">
            <v>0</v>
          </cell>
        </row>
        <row r="3773">
          <cell r="B3773" t="str">
            <v>MANO DE OBRA</v>
          </cell>
        </row>
        <row r="3774">
          <cell r="B3774">
            <v>0</v>
          </cell>
          <cell r="C3774">
            <v>0</v>
          </cell>
        </row>
        <row r="3775">
          <cell r="A3775">
            <v>0</v>
          </cell>
          <cell r="B3775">
            <v>0</v>
          </cell>
          <cell r="C3775">
            <v>0</v>
          </cell>
        </row>
        <row r="3776">
          <cell r="A3776">
            <v>0</v>
          </cell>
          <cell r="B3776">
            <v>0</v>
          </cell>
          <cell r="C3776">
            <v>0</v>
          </cell>
        </row>
        <row r="3777">
          <cell r="A3777">
            <v>0</v>
          </cell>
          <cell r="B3777">
            <v>0</v>
          </cell>
          <cell r="C3777">
            <v>0</v>
          </cell>
        </row>
        <row r="3779">
          <cell r="B3779" t="str">
            <v>TRANSPORTE</v>
          </cell>
        </row>
        <row r="3781">
          <cell r="A3781">
            <v>0</v>
          </cell>
          <cell r="B3781">
            <v>0</v>
          </cell>
          <cell r="C3781">
            <v>0</v>
          </cell>
        </row>
        <row r="3782">
          <cell r="A3782">
            <v>0</v>
          </cell>
          <cell r="B3782">
            <v>0</v>
          </cell>
          <cell r="C3782">
            <v>0</v>
          </cell>
        </row>
        <row r="3783">
          <cell r="A3783">
            <v>0</v>
          </cell>
          <cell r="B3783">
            <v>0</v>
          </cell>
          <cell r="C3783">
            <v>0</v>
          </cell>
        </row>
        <row r="3788">
          <cell r="A3788" t="str">
            <v>CODIGO</v>
          </cell>
          <cell r="B3788" t="str">
            <v>ITEM</v>
          </cell>
          <cell r="C3788" t="str">
            <v>UNIDAD</v>
          </cell>
        </row>
        <row r="3789">
          <cell r="D3789">
            <v>0</v>
          </cell>
        </row>
        <row r="3790">
          <cell r="B3790" t="str">
            <v>CODIGO</v>
          </cell>
        </row>
        <row r="3791">
          <cell r="A3791" t="str">
            <v>CODIGO</v>
          </cell>
          <cell r="B3791" t="str">
            <v>RECURSOS</v>
          </cell>
          <cell r="C3791" t="str">
            <v>UNIDAD</v>
          </cell>
          <cell r="D3791" t="str">
            <v>CANT.</v>
          </cell>
        </row>
        <row r="3792">
          <cell r="B3792" t="str">
            <v>MATERIALES</v>
          </cell>
        </row>
        <row r="3793">
          <cell r="B3793">
            <v>0</v>
          </cell>
          <cell r="C3793">
            <v>0</v>
          </cell>
        </row>
        <row r="3794">
          <cell r="B3794">
            <v>0</v>
          </cell>
          <cell r="C3794">
            <v>0</v>
          </cell>
        </row>
        <row r="3795">
          <cell r="B3795">
            <v>0</v>
          </cell>
          <cell r="C3795">
            <v>0</v>
          </cell>
        </row>
        <row r="3796">
          <cell r="B3796">
            <v>0</v>
          </cell>
          <cell r="C3796">
            <v>0</v>
          </cell>
        </row>
        <row r="3798">
          <cell r="B3798" t="str">
            <v>EQUIPO</v>
          </cell>
        </row>
        <row r="3799">
          <cell r="B3799" t="str">
            <v>HTA MENOR (5% de M. de O.)</v>
          </cell>
        </row>
        <row r="3800">
          <cell r="A3800">
            <v>0</v>
          </cell>
          <cell r="B3800">
            <v>0</v>
          </cell>
          <cell r="C3800">
            <v>0</v>
          </cell>
        </row>
        <row r="3801">
          <cell r="A3801">
            <v>0</v>
          </cell>
          <cell r="B3801">
            <v>0</v>
          </cell>
          <cell r="C3801">
            <v>0</v>
          </cell>
        </row>
        <row r="3802">
          <cell r="A3802">
            <v>0</v>
          </cell>
          <cell r="B3802">
            <v>0</v>
          </cell>
          <cell r="C3802">
            <v>0</v>
          </cell>
        </row>
        <row r="3804">
          <cell r="B3804" t="str">
            <v>MANO DE OBRA</v>
          </cell>
        </row>
        <row r="3805">
          <cell r="B3805">
            <v>0</v>
          </cell>
          <cell r="C3805">
            <v>0</v>
          </cell>
        </row>
        <row r="3806">
          <cell r="A3806">
            <v>0</v>
          </cell>
          <cell r="B3806">
            <v>0</v>
          </cell>
          <cell r="C3806">
            <v>0</v>
          </cell>
        </row>
        <row r="3807">
          <cell r="A3807">
            <v>0</v>
          </cell>
          <cell r="B3807">
            <v>0</v>
          </cell>
          <cell r="C3807">
            <v>0</v>
          </cell>
        </row>
        <row r="3808">
          <cell r="A3808">
            <v>0</v>
          </cell>
          <cell r="B3808">
            <v>0</v>
          </cell>
          <cell r="C3808">
            <v>0</v>
          </cell>
        </row>
        <row r="3810">
          <cell r="B3810" t="str">
            <v>TRANSPORTE</v>
          </cell>
        </row>
        <row r="3812">
          <cell r="A3812">
            <v>0</v>
          </cell>
          <cell r="B3812">
            <v>0</v>
          </cell>
          <cell r="C3812">
            <v>0</v>
          </cell>
        </row>
        <row r="3813">
          <cell r="A3813">
            <v>0</v>
          </cell>
          <cell r="B3813">
            <v>0</v>
          </cell>
          <cell r="C3813">
            <v>0</v>
          </cell>
        </row>
        <row r="3814">
          <cell r="A3814">
            <v>0</v>
          </cell>
          <cell r="B3814">
            <v>0</v>
          </cell>
          <cell r="C3814">
            <v>0</v>
          </cell>
        </row>
        <row r="3819">
          <cell r="A3819" t="str">
            <v>CODIGO</v>
          </cell>
          <cell r="B3819" t="str">
            <v>ITEM</v>
          </cell>
          <cell r="C3819" t="str">
            <v>UNIDAD</v>
          </cell>
        </row>
        <row r="3820">
          <cell r="D3820">
            <v>0</v>
          </cell>
        </row>
        <row r="3821">
          <cell r="B3821" t="str">
            <v>CODIGO</v>
          </cell>
        </row>
        <row r="3822">
          <cell r="A3822" t="str">
            <v>CODIGO</v>
          </cell>
          <cell r="B3822" t="str">
            <v>RECURSOS</v>
          </cell>
          <cell r="C3822" t="str">
            <v>UNIDAD</v>
          </cell>
          <cell r="D3822" t="str">
            <v>CANT.</v>
          </cell>
        </row>
        <row r="3823">
          <cell r="B3823" t="str">
            <v>MATERIALES</v>
          </cell>
        </row>
        <row r="3824">
          <cell r="B3824">
            <v>0</v>
          </cell>
          <cell r="C3824">
            <v>0</v>
          </cell>
        </row>
        <row r="3825">
          <cell r="B3825">
            <v>0</v>
          </cell>
          <cell r="C3825">
            <v>0</v>
          </cell>
        </row>
        <row r="3826">
          <cell r="B3826">
            <v>0</v>
          </cell>
          <cell r="C3826">
            <v>0</v>
          </cell>
        </row>
        <row r="3827">
          <cell r="B3827">
            <v>0</v>
          </cell>
          <cell r="C3827">
            <v>0</v>
          </cell>
        </row>
        <row r="3829">
          <cell r="B3829" t="str">
            <v>EQUIPO</v>
          </cell>
        </row>
        <row r="3830">
          <cell r="B3830" t="str">
            <v>HTA MENOR (5% de M. de O.)</v>
          </cell>
        </row>
        <row r="3831">
          <cell r="A3831">
            <v>0</v>
          </cell>
          <cell r="B3831">
            <v>0</v>
          </cell>
          <cell r="C3831">
            <v>0</v>
          </cell>
        </row>
        <row r="3832">
          <cell r="A3832">
            <v>0</v>
          </cell>
          <cell r="B3832">
            <v>0</v>
          </cell>
          <cell r="C3832">
            <v>0</v>
          </cell>
        </row>
        <row r="3833">
          <cell r="A3833">
            <v>0</v>
          </cell>
          <cell r="B3833">
            <v>0</v>
          </cell>
          <cell r="C3833">
            <v>0</v>
          </cell>
        </row>
        <row r="3835">
          <cell r="B3835" t="str">
            <v>MANO DE OBRA</v>
          </cell>
        </row>
        <row r="3836">
          <cell r="B3836">
            <v>0</v>
          </cell>
          <cell r="C3836">
            <v>0</v>
          </cell>
        </row>
        <row r="3837">
          <cell r="A3837">
            <v>0</v>
          </cell>
          <cell r="B3837">
            <v>0</v>
          </cell>
          <cell r="C3837">
            <v>0</v>
          </cell>
        </row>
        <row r="3838">
          <cell r="A3838">
            <v>0</v>
          </cell>
          <cell r="B3838">
            <v>0</v>
          </cell>
          <cell r="C3838">
            <v>0</v>
          </cell>
        </row>
        <row r="3839">
          <cell r="A3839">
            <v>0</v>
          </cell>
          <cell r="B3839">
            <v>0</v>
          </cell>
          <cell r="C3839">
            <v>0</v>
          </cell>
        </row>
        <row r="3841">
          <cell r="B3841" t="str">
            <v>TRANSPORTE</v>
          </cell>
        </row>
        <row r="3843">
          <cell r="A3843">
            <v>0</v>
          </cell>
          <cell r="B3843">
            <v>0</v>
          </cell>
          <cell r="C3843">
            <v>0</v>
          </cell>
        </row>
        <row r="3844">
          <cell r="A3844">
            <v>0</v>
          </cell>
          <cell r="B3844">
            <v>0</v>
          </cell>
          <cell r="C3844">
            <v>0</v>
          </cell>
        </row>
        <row r="3845">
          <cell r="A3845">
            <v>0</v>
          </cell>
          <cell r="B3845">
            <v>0</v>
          </cell>
          <cell r="C3845">
            <v>0</v>
          </cell>
        </row>
        <row r="3850">
          <cell r="A3850" t="str">
            <v>CODIGO</v>
          </cell>
          <cell r="B3850" t="str">
            <v>ITEM</v>
          </cell>
          <cell r="C3850" t="str">
            <v>UNIDAD</v>
          </cell>
        </row>
        <row r="3851">
          <cell r="D3851">
            <v>0</v>
          </cell>
        </row>
        <row r="3852">
          <cell r="B3852" t="str">
            <v>CODIGO</v>
          </cell>
        </row>
        <row r="3853">
          <cell r="A3853" t="str">
            <v>CODIGO</v>
          </cell>
          <cell r="B3853" t="str">
            <v>RECURSOS</v>
          </cell>
          <cell r="C3853" t="str">
            <v>UNIDAD</v>
          </cell>
          <cell r="D3853" t="str">
            <v>CANT.</v>
          </cell>
        </row>
        <row r="3854">
          <cell r="B3854" t="str">
            <v>MATERIALES</v>
          </cell>
        </row>
        <row r="3855">
          <cell r="B3855">
            <v>0</v>
          </cell>
          <cell r="C3855">
            <v>0</v>
          </cell>
        </row>
        <row r="3856">
          <cell r="B3856">
            <v>0</v>
          </cell>
          <cell r="C3856">
            <v>0</v>
          </cell>
        </row>
        <row r="3857">
          <cell r="B3857">
            <v>0</v>
          </cell>
          <cell r="C3857">
            <v>0</v>
          </cell>
        </row>
        <row r="3858">
          <cell r="B3858">
            <v>0</v>
          </cell>
          <cell r="C3858">
            <v>0</v>
          </cell>
        </row>
        <row r="3860">
          <cell r="B3860" t="str">
            <v>EQUIPO</v>
          </cell>
        </row>
        <row r="3861">
          <cell r="B3861" t="str">
            <v>HTA MENOR (5% de M. de O.)</v>
          </cell>
        </row>
        <row r="3862">
          <cell r="A3862">
            <v>0</v>
          </cell>
          <cell r="B3862">
            <v>0</v>
          </cell>
          <cell r="C3862">
            <v>0</v>
          </cell>
        </row>
        <row r="3863">
          <cell r="A3863">
            <v>0</v>
          </cell>
          <cell r="B3863">
            <v>0</v>
          </cell>
          <cell r="C3863">
            <v>0</v>
          </cell>
        </row>
        <row r="3864">
          <cell r="A3864">
            <v>0</v>
          </cell>
          <cell r="B3864">
            <v>0</v>
          </cell>
          <cell r="C3864">
            <v>0</v>
          </cell>
        </row>
        <row r="3866">
          <cell r="B3866" t="str">
            <v>MANO DE OBRA</v>
          </cell>
        </row>
        <row r="3867">
          <cell r="B3867">
            <v>0</v>
          </cell>
          <cell r="C3867">
            <v>0</v>
          </cell>
        </row>
        <row r="3868">
          <cell r="A3868">
            <v>0</v>
          </cell>
          <cell r="B3868">
            <v>0</v>
          </cell>
          <cell r="C3868">
            <v>0</v>
          </cell>
        </row>
        <row r="3869">
          <cell r="A3869">
            <v>0</v>
          </cell>
          <cell r="B3869">
            <v>0</v>
          </cell>
          <cell r="C3869">
            <v>0</v>
          </cell>
        </row>
        <row r="3870">
          <cell r="A3870">
            <v>0</v>
          </cell>
          <cell r="B3870">
            <v>0</v>
          </cell>
          <cell r="C3870">
            <v>0</v>
          </cell>
        </row>
        <row r="3872">
          <cell r="B3872" t="str">
            <v>TRANSPORTE</v>
          </cell>
        </row>
        <row r="3874">
          <cell r="A3874">
            <v>0</v>
          </cell>
          <cell r="B3874">
            <v>0</v>
          </cell>
          <cell r="C3874">
            <v>0</v>
          </cell>
        </row>
        <row r="3875">
          <cell r="A3875">
            <v>0</v>
          </cell>
          <cell r="B3875">
            <v>0</v>
          </cell>
          <cell r="C3875">
            <v>0</v>
          </cell>
        </row>
        <row r="3876">
          <cell r="A3876">
            <v>0</v>
          </cell>
          <cell r="B3876">
            <v>0</v>
          </cell>
          <cell r="C3876">
            <v>0</v>
          </cell>
        </row>
        <row r="3881">
          <cell r="A3881" t="str">
            <v>CODIGO</v>
          </cell>
          <cell r="B3881" t="str">
            <v>ITEM</v>
          </cell>
          <cell r="C3881" t="str">
            <v>UNIDAD</v>
          </cell>
        </row>
        <row r="3882">
          <cell r="D3882">
            <v>0</v>
          </cell>
        </row>
        <row r="3883">
          <cell r="B3883" t="str">
            <v>CODIGO</v>
          </cell>
        </row>
        <row r="3884">
          <cell r="A3884" t="str">
            <v>CODIGO</v>
          </cell>
          <cell r="B3884" t="str">
            <v>RECURSOS</v>
          </cell>
          <cell r="C3884" t="str">
            <v>UNIDAD</v>
          </cell>
          <cell r="D3884" t="str">
            <v>CANT.</v>
          </cell>
        </row>
        <row r="3885">
          <cell r="B3885" t="str">
            <v>MATERIALES</v>
          </cell>
        </row>
        <row r="3886">
          <cell r="B3886">
            <v>0</v>
          </cell>
          <cell r="C3886">
            <v>0</v>
          </cell>
        </row>
        <row r="3887">
          <cell r="B3887">
            <v>0</v>
          </cell>
          <cell r="C3887">
            <v>0</v>
          </cell>
        </row>
        <row r="3888">
          <cell r="B3888">
            <v>0</v>
          </cell>
          <cell r="C3888">
            <v>0</v>
          </cell>
        </row>
        <row r="3889">
          <cell r="B3889">
            <v>0</v>
          </cell>
          <cell r="C3889">
            <v>0</v>
          </cell>
        </row>
        <row r="3891">
          <cell r="B3891" t="str">
            <v>EQUIPO</v>
          </cell>
        </row>
        <row r="3892">
          <cell r="B3892" t="str">
            <v>HTA MENOR (5% de M. de O.)</v>
          </cell>
        </row>
        <row r="3893">
          <cell r="A3893">
            <v>0</v>
          </cell>
          <cell r="B3893">
            <v>0</v>
          </cell>
          <cell r="C3893">
            <v>0</v>
          </cell>
        </row>
        <row r="3894">
          <cell r="A3894">
            <v>0</v>
          </cell>
          <cell r="B3894">
            <v>0</v>
          </cell>
          <cell r="C3894">
            <v>0</v>
          </cell>
        </row>
        <row r="3895">
          <cell r="A3895">
            <v>0</v>
          </cell>
          <cell r="B3895">
            <v>0</v>
          </cell>
          <cell r="C3895">
            <v>0</v>
          </cell>
        </row>
        <row r="3897">
          <cell r="B3897" t="str">
            <v>MANO DE OBRA</v>
          </cell>
        </row>
        <row r="3898">
          <cell r="B3898">
            <v>0</v>
          </cell>
          <cell r="C3898">
            <v>0</v>
          </cell>
        </row>
        <row r="3899">
          <cell r="A3899">
            <v>0</v>
          </cell>
          <cell r="B3899">
            <v>0</v>
          </cell>
          <cell r="C3899">
            <v>0</v>
          </cell>
        </row>
        <row r="3900">
          <cell r="A3900">
            <v>0</v>
          </cell>
          <cell r="B3900">
            <v>0</v>
          </cell>
          <cell r="C3900">
            <v>0</v>
          </cell>
        </row>
        <row r="3901">
          <cell r="A3901">
            <v>0</v>
          </cell>
          <cell r="B3901">
            <v>0</v>
          </cell>
          <cell r="C3901">
            <v>0</v>
          </cell>
        </row>
        <row r="3903">
          <cell r="B3903" t="str">
            <v>TRANSPORTE</v>
          </cell>
        </row>
        <row r="3905">
          <cell r="A3905">
            <v>0</v>
          </cell>
          <cell r="B3905">
            <v>0</v>
          </cell>
          <cell r="C3905">
            <v>0</v>
          </cell>
        </row>
        <row r="3906">
          <cell r="A3906">
            <v>0</v>
          </cell>
          <cell r="B3906">
            <v>0</v>
          </cell>
          <cell r="C3906">
            <v>0</v>
          </cell>
        </row>
        <row r="3907">
          <cell r="A3907">
            <v>0</v>
          </cell>
          <cell r="B3907">
            <v>0</v>
          </cell>
          <cell r="C3907">
            <v>0</v>
          </cell>
        </row>
        <row r="3912">
          <cell r="A3912" t="str">
            <v>CODIGO</v>
          </cell>
          <cell r="B3912" t="str">
            <v>ITEM</v>
          </cell>
          <cell r="C3912" t="str">
            <v>UNIDAD</v>
          </cell>
        </row>
        <row r="3913">
          <cell r="D3913">
            <v>0</v>
          </cell>
        </row>
        <row r="3914">
          <cell r="B3914" t="str">
            <v>CODIGO</v>
          </cell>
        </row>
        <row r="3915">
          <cell r="A3915" t="str">
            <v>CODIGO</v>
          </cell>
          <cell r="B3915" t="str">
            <v>RECURSOS</v>
          </cell>
          <cell r="C3915" t="str">
            <v>UNIDAD</v>
          </cell>
          <cell r="D3915" t="str">
            <v>CANT.</v>
          </cell>
        </row>
        <row r="3916">
          <cell r="B3916" t="str">
            <v>MATERIALES</v>
          </cell>
        </row>
        <row r="3917">
          <cell r="B3917">
            <v>0</v>
          </cell>
          <cell r="C3917">
            <v>0</v>
          </cell>
        </row>
        <row r="3918">
          <cell r="B3918">
            <v>0</v>
          </cell>
          <cell r="C3918">
            <v>0</v>
          </cell>
        </row>
        <row r="3919">
          <cell r="B3919">
            <v>0</v>
          </cell>
          <cell r="C3919">
            <v>0</v>
          </cell>
        </row>
        <row r="3920">
          <cell r="B3920">
            <v>0</v>
          </cell>
          <cell r="C3920">
            <v>0</v>
          </cell>
        </row>
        <row r="3922">
          <cell r="B3922" t="str">
            <v>EQUIPO</v>
          </cell>
        </row>
        <row r="3923">
          <cell r="B3923" t="str">
            <v>HTA MENOR (5% de M. de O.)</v>
          </cell>
        </row>
        <row r="3924">
          <cell r="A3924">
            <v>0</v>
          </cell>
          <cell r="B3924">
            <v>0</v>
          </cell>
          <cell r="C3924">
            <v>0</v>
          </cell>
        </row>
        <row r="3925">
          <cell r="A3925">
            <v>0</v>
          </cell>
          <cell r="B3925">
            <v>0</v>
          </cell>
          <cell r="C3925">
            <v>0</v>
          </cell>
        </row>
        <row r="3926">
          <cell r="A3926">
            <v>0</v>
          </cell>
          <cell r="B3926">
            <v>0</v>
          </cell>
          <cell r="C3926">
            <v>0</v>
          </cell>
        </row>
        <row r="3928">
          <cell r="B3928" t="str">
            <v>MANO DE OBRA</v>
          </cell>
        </row>
        <row r="3929">
          <cell r="B3929">
            <v>0</v>
          </cell>
          <cell r="C3929">
            <v>0</v>
          </cell>
        </row>
        <row r="3930">
          <cell r="A3930">
            <v>0</v>
          </cell>
          <cell r="B3930">
            <v>0</v>
          </cell>
          <cell r="C3930">
            <v>0</v>
          </cell>
        </row>
        <row r="3931">
          <cell r="A3931">
            <v>0</v>
          </cell>
          <cell r="B3931">
            <v>0</v>
          </cell>
          <cell r="C3931">
            <v>0</v>
          </cell>
        </row>
        <row r="3932">
          <cell r="A3932">
            <v>0</v>
          </cell>
          <cell r="B3932">
            <v>0</v>
          </cell>
          <cell r="C3932">
            <v>0</v>
          </cell>
        </row>
        <row r="3934">
          <cell r="B3934" t="str">
            <v>TRANSPORTE</v>
          </cell>
        </row>
        <row r="3936">
          <cell r="A3936">
            <v>0</v>
          </cell>
          <cell r="B3936">
            <v>0</v>
          </cell>
          <cell r="C3936">
            <v>0</v>
          </cell>
        </row>
        <row r="3937">
          <cell r="A3937">
            <v>0</v>
          </cell>
          <cell r="B3937">
            <v>0</v>
          </cell>
          <cell r="C3937">
            <v>0</v>
          </cell>
        </row>
        <row r="3938">
          <cell r="A3938">
            <v>0</v>
          </cell>
          <cell r="B3938">
            <v>0</v>
          </cell>
          <cell r="C3938">
            <v>0</v>
          </cell>
        </row>
        <row r="3944">
          <cell r="A3944" t="str">
            <v>CODIGO</v>
          </cell>
          <cell r="B3944" t="str">
            <v>ITEM</v>
          </cell>
          <cell r="C3944" t="str">
            <v>UNIDAD</v>
          </cell>
        </row>
        <row r="3945">
          <cell r="D3945">
            <v>0</v>
          </cell>
        </row>
        <row r="3946">
          <cell r="B3946" t="str">
            <v>CODIGO</v>
          </cell>
        </row>
        <row r="3947">
          <cell r="A3947" t="str">
            <v>CODIGO</v>
          </cell>
          <cell r="B3947" t="str">
            <v>RECURSOS</v>
          </cell>
          <cell r="C3947" t="str">
            <v>UNIDAD</v>
          </cell>
          <cell r="D3947" t="str">
            <v>CANT.</v>
          </cell>
        </row>
        <row r="3948">
          <cell r="B3948" t="str">
            <v>MATERIALES</v>
          </cell>
        </row>
        <row r="3949">
          <cell r="B3949">
            <v>0</v>
          </cell>
          <cell r="C3949">
            <v>0</v>
          </cell>
        </row>
        <row r="3950">
          <cell r="B3950">
            <v>0</v>
          </cell>
          <cell r="C3950">
            <v>0</v>
          </cell>
        </row>
        <row r="3951">
          <cell r="B3951">
            <v>0</v>
          </cell>
          <cell r="C3951">
            <v>0</v>
          </cell>
        </row>
        <row r="3952">
          <cell r="B3952">
            <v>0</v>
          </cell>
          <cell r="C3952">
            <v>0</v>
          </cell>
        </row>
        <row r="3954">
          <cell r="B3954" t="str">
            <v>EQUIPO</v>
          </cell>
        </row>
        <row r="3955">
          <cell r="B3955" t="str">
            <v>HTA MENOR (5% de M. de O.)</v>
          </cell>
        </row>
        <row r="3956">
          <cell r="A3956">
            <v>0</v>
          </cell>
          <cell r="B3956">
            <v>0</v>
          </cell>
          <cell r="C3956">
            <v>0</v>
          </cell>
        </row>
        <row r="3957">
          <cell r="A3957">
            <v>0</v>
          </cell>
          <cell r="B3957">
            <v>0</v>
          </cell>
          <cell r="C3957">
            <v>0</v>
          </cell>
        </row>
        <row r="3958">
          <cell r="A3958">
            <v>0</v>
          </cell>
          <cell r="B3958">
            <v>0</v>
          </cell>
          <cell r="C3958">
            <v>0</v>
          </cell>
        </row>
        <row r="3960">
          <cell r="B3960" t="str">
            <v>MANO DE OBRA</v>
          </cell>
        </row>
        <row r="3961">
          <cell r="B3961">
            <v>0</v>
          </cell>
          <cell r="C3961">
            <v>0</v>
          </cell>
        </row>
        <row r="3962">
          <cell r="A3962">
            <v>0</v>
          </cell>
          <cell r="B3962">
            <v>0</v>
          </cell>
          <cell r="C3962">
            <v>0</v>
          </cell>
        </row>
        <row r="3963">
          <cell r="A3963">
            <v>0</v>
          </cell>
          <cell r="B3963">
            <v>0</v>
          </cell>
          <cell r="C3963">
            <v>0</v>
          </cell>
        </row>
        <row r="3964">
          <cell r="A3964">
            <v>0</v>
          </cell>
          <cell r="B3964">
            <v>0</v>
          </cell>
          <cell r="C3964">
            <v>0</v>
          </cell>
        </row>
        <row r="3966">
          <cell r="B3966" t="str">
            <v>TRANSPORTE</v>
          </cell>
        </row>
        <row r="3968">
          <cell r="A3968">
            <v>0</v>
          </cell>
          <cell r="B3968">
            <v>0</v>
          </cell>
          <cell r="C3968">
            <v>0</v>
          </cell>
        </row>
        <row r="3969">
          <cell r="A3969">
            <v>0</v>
          </cell>
          <cell r="B3969">
            <v>0</v>
          </cell>
          <cell r="C3969">
            <v>0</v>
          </cell>
        </row>
        <row r="3970">
          <cell r="A3970">
            <v>0</v>
          </cell>
          <cell r="B3970">
            <v>0</v>
          </cell>
          <cell r="C397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CODIGO</v>
          </cell>
        </row>
      </sheetData>
      <sheetData sheetId="17"/>
      <sheetData sheetId="18" refreshError="1"/>
      <sheetData sheetId="19" refreshError="1"/>
      <sheetData sheetId="20">
        <row r="1">
          <cell r="A1" t="str">
            <v>CODIGO</v>
          </cell>
        </row>
      </sheetData>
      <sheetData sheetId="21"/>
      <sheetData sheetId="22">
        <row r="1">
          <cell r="A1" t="str">
            <v>CODIGO</v>
          </cell>
        </row>
      </sheetData>
      <sheetData sheetId="23"/>
      <sheetData sheetId="24">
        <row r="1">
          <cell r="A1" t="str">
            <v>CODIGO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view="pageBreakPreview" zoomScale="60" zoomScaleNormal="60" workbookViewId="0">
      <selection activeCell="G27" sqref="G27"/>
    </sheetView>
  </sheetViews>
  <sheetFormatPr baseColWidth="10" defaultColWidth="11" defaultRowHeight="15"/>
  <cols>
    <col min="1" max="1" width="11" style="2"/>
    <col min="2" max="2" width="55.42578125" style="2" customWidth="1"/>
    <col min="3" max="3" width="11" style="2"/>
    <col min="4" max="4" width="21" style="2" customWidth="1"/>
    <col min="5" max="5" width="18.42578125" style="2" customWidth="1"/>
    <col min="6" max="6" width="13.85546875" style="2" customWidth="1"/>
    <col min="7" max="7" width="25.28515625" style="2" customWidth="1"/>
    <col min="8" max="8" width="18.28515625" style="2" customWidth="1"/>
    <col min="9" max="9" width="20.5703125" style="2" customWidth="1"/>
    <col min="10" max="10" width="22.28515625" style="2" customWidth="1"/>
    <col min="11" max="11" width="18" style="2" customWidth="1"/>
    <col min="12" max="12" width="19.5703125" style="2" customWidth="1"/>
    <col min="13" max="13" width="15.42578125" style="2" customWidth="1"/>
    <col min="14" max="14" width="24.140625" style="2" customWidth="1"/>
    <col min="15" max="15" width="16.140625" style="2" customWidth="1"/>
    <col min="16" max="16" width="14.42578125" style="2" bestFit="1" customWidth="1"/>
    <col min="17" max="16384" width="11" style="2"/>
  </cols>
  <sheetData>
    <row r="1" spans="1:16" s="1" customFormat="1" ht="93" customHeight="1">
      <c r="A1" s="9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3"/>
    </row>
    <row r="2" spans="1:16" s="1" customFormat="1" ht="38.25" customHeight="1">
      <c r="A2" s="94" t="s">
        <v>59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6" s="1" customFormat="1" ht="9" customHeight="1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1:16" s="1" customFormat="1" ht="6.75" customHeight="1">
      <c r="A4" s="8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4"/>
    </row>
    <row r="5" spans="1:16" s="1" customFormat="1" ht="21" customHeight="1">
      <c r="A5" s="82" t="s">
        <v>58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</row>
    <row r="6" spans="1:16" s="1" customFormat="1" ht="12" customHeight="1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4"/>
    </row>
    <row r="7" spans="1:16" s="1" customFormat="1" ht="19.5" customHeight="1">
      <c r="A7" s="82" t="s">
        <v>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4"/>
    </row>
    <row r="8" spans="1:16" s="1" customFormat="1" ht="9" customHeight="1">
      <c r="A8" s="82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</row>
    <row r="9" spans="1:16" ht="165" customHeight="1" thickBot="1">
      <c r="A9" s="85" t="s">
        <v>60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</row>
    <row r="10" spans="1:16" ht="12.75" customHeight="1" thickBot="1">
      <c r="A10" s="88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0"/>
    </row>
    <row r="11" spans="1:16" ht="21.75" customHeight="1" thickBot="1">
      <c r="A11" s="71" t="s">
        <v>1</v>
      </c>
      <c r="B11" s="73" t="s">
        <v>2</v>
      </c>
      <c r="C11" s="73" t="s">
        <v>3</v>
      </c>
      <c r="D11" s="75" t="s">
        <v>4</v>
      </c>
      <c r="E11" s="75" t="s">
        <v>5</v>
      </c>
      <c r="F11" s="75" t="s">
        <v>6</v>
      </c>
      <c r="G11" s="75" t="s">
        <v>7</v>
      </c>
      <c r="H11" s="75" t="s">
        <v>8</v>
      </c>
      <c r="I11" s="77" t="s">
        <v>9</v>
      </c>
      <c r="J11" s="78"/>
      <c r="K11" s="78"/>
      <c r="L11" s="79"/>
      <c r="M11" s="80" t="s">
        <v>10</v>
      </c>
      <c r="N11" s="63" t="s">
        <v>11</v>
      </c>
    </row>
    <row r="12" spans="1:16" ht="21.75" customHeight="1" thickBot="1">
      <c r="A12" s="72"/>
      <c r="B12" s="74"/>
      <c r="C12" s="74"/>
      <c r="D12" s="76"/>
      <c r="E12" s="76"/>
      <c r="F12" s="76"/>
      <c r="G12" s="76"/>
      <c r="H12" s="76"/>
      <c r="I12" s="3" t="s">
        <v>12</v>
      </c>
      <c r="J12" s="4" t="s">
        <v>13</v>
      </c>
      <c r="K12" s="5" t="s">
        <v>14</v>
      </c>
      <c r="L12" s="6" t="s">
        <v>15</v>
      </c>
      <c r="M12" s="81"/>
      <c r="N12" s="64"/>
    </row>
    <row r="13" spans="1:16" ht="25.5" customHeight="1" thickBot="1">
      <c r="A13" s="58" t="s">
        <v>16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6" ht="15.75" thickBot="1">
      <c r="A14" s="7">
        <v>1</v>
      </c>
      <c r="B14" s="68" t="s">
        <v>17</v>
      </c>
      <c r="C14" s="69"/>
      <c r="D14" s="69"/>
      <c r="E14" s="69"/>
      <c r="F14" s="69"/>
      <c r="G14" s="69"/>
      <c r="H14" s="70"/>
      <c r="I14" s="8">
        <f>+ROUND((SUMPRODUCT($H$15:$H$16,I15:I16)),0)</f>
        <v>0</v>
      </c>
      <c r="J14" s="9">
        <f>+ROUND((SUMPRODUCT($H$15:$H$16,J15:J16)),0)</f>
        <v>0</v>
      </c>
      <c r="K14" s="9">
        <f>+ROUND((SUMPRODUCT($H$15:$H$16,K15:K16)),0)</f>
        <v>0</v>
      </c>
      <c r="L14" s="10">
        <f>+ROUND((SUMPRODUCT($H$15:$H$16,L15:L16)),0)</f>
        <v>0</v>
      </c>
      <c r="M14" s="11">
        <f>+ROUND((SUMPRODUCT($H$15:$H$16,M15:M16)),0)</f>
        <v>0</v>
      </c>
      <c r="N14" s="12"/>
    </row>
    <row r="15" spans="1:16">
      <c r="A15" s="13">
        <v>1.1000000000000001</v>
      </c>
      <c r="B15" s="14" t="s">
        <v>18</v>
      </c>
      <c r="C15" s="15" t="s">
        <v>19</v>
      </c>
      <c r="D15" s="16"/>
      <c r="E15" s="16">
        <v>1</v>
      </c>
      <c r="F15" s="16"/>
      <c r="G15" s="16"/>
      <c r="H15" s="17">
        <f>+SUM(D15:G15)</f>
        <v>1</v>
      </c>
      <c r="I15" s="18"/>
      <c r="J15" s="19"/>
      <c r="K15" s="19"/>
      <c r="L15" s="20"/>
      <c r="M15" s="21">
        <f>+ROUND((I15+J15+K15+L15),0)</f>
        <v>0</v>
      </c>
      <c r="N15" s="22">
        <f>ROUND((M15*H15),0)</f>
        <v>0</v>
      </c>
    </row>
    <row r="16" spans="1:16" ht="26.25" thickBot="1">
      <c r="A16" s="23">
        <v>1.2</v>
      </c>
      <c r="B16" s="24" t="s">
        <v>20</v>
      </c>
      <c r="C16" s="25" t="s">
        <v>19</v>
      </c>
      <c r="D16" s="26"/>
      <c r="E16" s="26">
        <v>1</v>
      </c>
      <c r="F16" s="26"/>
      <c r="G16" s="26"/>
      <c r="H16" s="17">
        <f>+SUM(D16:G16)</f>
        <v>1</v>
      </c>
      <c r="I16" s="27"/>
      <c r="J16" s="28"/>
      <c r="K16" s="28"/>
      <c r="L16" s="29"/>
      <c r="M16" s="30">
        <f>+ROUND((I16+J16+K16+L16),0)</f>
        <v>0</v>
      </c>
      <c r="N16" s="22">
        <f>ROUND((M16*H16),0)</f>
        <v>0</v>
      </c>
      <c r="P16" s="31"/>
    </row>
    <row r="17" spans="1:16" ht="15.75" thickBot="1">
      <c r="A17" s="65" t="s">
        <v>21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32">
        <f>SUM(N15:N16)</f>
        <v>0</v>
      </c>
    </row>
    <row r="18" spans="1:16" ht="15.75" thickBot="1">
      <c r="A18" s="7">
        <v>2</v>
      </c>
      <c r="B18" s="68" t="s">
        <v>22</v>
      </c>
      <c r="C18" s="69"/>
      <c r="D18" s="69"/>
      <c r="E18" s="69"/>
      <c r="F18" s="69"/>
      <c r="G18" s="69"/>
      <c r="H18" s="70"/>
      <c r="I18" s="8">
        <f>+ROUND((SUMPRODUCT($H$19:$H$20,I19:I20)),0)</f>
        <v>0</v>
      </c>
      <c r="J18" s="9">
        <f t="shared" ref="J18:L18" si="0">+ROUND((SUMPRODUCT($H$19:$H$20,J19:J20)),0)</f>
        <v>0</v>
      </c>
      <c r="K18" s="9">
        <f t="shared" si="0"/>
        <v>0</v>
      </c>
      <c r="L18" s="10">
        <f t="shared" si="0"/>
        <v>0</v>
      </c>
      <c r="M18" s="11">
        <f>+ROUND((SUMPRODUCT($H$19:$H$20,M19:M20)),0)</f>
        <v>0</v>
      </c>
      <c r="N18" s="12"/>
    </row>
    <row r="19" spans="1:16">
      <c r="A19" s="13">
        <v>2.1</v>
      </c>
      <c r="B19" s="14" t="s">
        <v>23</v>
      </c>
      <c r="C19" s="15" t="s">
        <v>19</v>
      </c>
      <c r="D19" s="16">
        <v>9</v>
      </c>
      <c r="E19" s="16">
        <v>3</v>
      </c>
      <c r="F19" s="16"/>
      <c r="G19" s="16">
        <v>2</v>
      </c>
      <c r="H19" s="17">
        <f>+SUM(D19:G19)</f>
        <v>14</v>
      </c>
      <c r="I19" s="18"/>
      <c r="J19" s="19"/>
      <c r="K19" s="19"/>
      <c r="L19" s="20"/>
      <c r="M19" s="21">
        <f>+ROUND((I19+J19+K19+L19),0)</f>
        <v>0</v>
      </c>
      <c r="N19" s="22">
        <f>ROUND((M19*H19),0)</f>
        <v>0</v>
      </c>
    </row>
    <row r="20" spans="1:16" ht="26.25" thickBot="1">
      <c r="A20" s="23">
        <v>2.2000000000000002</v>
      </c>
      <c r="B20" s="24" t="s">
        <v>24</v>
      </c>
      <c r="C20" s="25" t="s">
        <v>19</v>
      </c>
      <c r="D20" s="26">
        <f>+D19</f>
        <v>9</v>
      </c>
      <c r="E20" s="26">
        <f>+E19</f>
        <v>3</v>
      </c>
      <c r="F20" s="26"/>
      <c r="G20" s="26">
        <f>+G19</f>
        <v>2</v>
      </c>
      <c r="H20" s="17">
        <f>+SUM(D20:G20)</f>
        <v>14</v>
      </c>
      <c r="I20" s="27"/>
      <c r="J20" s="28"/>
      <c r="K20" s="28"/>
      <c r="L20" s="29"/>
      <c r="M20" s="30">
        <f>+ROUND((I20+J20+K20+L20),0)</f>
        <v>0</v>
      </c>
      <c r="N20" s="22">
        <f>ROUND((M20*H20),0)</f>
        <v>0</v>
      </c>
    </row>
    <row r="21" spans="1:16" ht="15.75" thickBot="1">
      <c r="A21" s="65" t="s">
        <v>25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7"/>
      <c r="N21" s="32">
        <f>SUM(N19:N20)</f>
        <v>0</v>
      </c>
      <c r="P21" s="31"/>
    </row>
    <row r="22" spans="1:16" ht="15.75" thickBot="1">
      <c r="A22" s="7">
        <v>3</v>
      </c>
      <c r="B22" s="68" t="s">
        <v>26</v>
      </c>
      <c r="C22" s="69"/>
      <c r="D22" s="69"/>
      <c r="E22" s="69"/>
      <c r="F22" s="69"/>
      <c r="G22" s="69"/>
      <c r="H22" s="70"/>
      <c r="I22" s="8">
        <f>+ROUND((SUMPRODUCT($H$23:$H$24,I23:I24)),0)</f>
        <v>0</v>
      </c>
      <c r="J22" s="9">
        <f t="shared" ref="J22:L22" si="1">+ROUND((SUMPRODUCT($H$23:$H$24,J23:J24)),0)</f>
        <v>0</v>
      </c>
      <c r="K22" s="9">
        <f t="shared" si="1"/>
        <v>0</v>
      </c>
      <c r="L22" s="10">
        <f t="shared" si="1"/>
        <v>0</v>
      </c>
      <c r="M22" s="11">
        <f>+ROUND((SUMPRODUCT($H$23:$H$24,M23:M24)),0)</f>
        <v>0</v>
      </c>
      <c r="N22" s="12"/>
      <c r="P22" s="31"/>
    </row>
    <row r="23" spans="1:16">
      <c r="A23" s="13">
        <v>3.1</v>
      </c>
      <c r="B23" s="14" t="s">
        <v>27</v>
      </c>
      <c r="C23" s="15" t="s">
        <v>19</v>
      </c>
      <c r="D23" s="16">
        <v>2</v>
      </c>
      <c r="E23" s="16">
        <v>8</v>
      </c>
      <c r="F23" s="16">
        <v>1</v>
      </c>
      <c r="G23" s="16">
        <v>1</v>
      </c>
      <c r="H23" s="17">
        <f>+SUM(D23:G23)</f>
        <v>12</v>
      </c>
      <c r="I23" s="18"/>
      <c r="J23" s="19"/>
      <c r="K23" s="19"/>
      <c r="L23" s="20"/>
      <c r="M23" s="21">
        <f>+ROUND((I23+J23+K23+L23),0)</f>
        <v>0</v>
      </c>
      <c r="N23" s="22">
        <f>ROUND((M23*H23),0)</f>
        <v>0</v>
      </c>
    </row>
    <row r="24" spans="1:16" ht="26.25" thickBot="1">
      <c r="A24" s="23">
        <v>3.2</v>
      </c>
      <c r="B24" s="24" t="s">
        <v>28</v>
      </c>
      <c r="C24" s="25" t="s">
        <v>19</v>
      </c>
      <c r="D24" s="26">
        <f>+D23</f>
        <v>2</v>
      </c>
      <c r="E24" s="26">
        <f>+E23</f>
        <v>8</v>
      </c>
      <c r="F24" s="26">
        <f>+F23</f>
        <v>1</v>
      </c>
      <c r="G24" s="26">
        <f>+G23</f>
        <v>1</v>
      </c>
      <c r="H24" s="17">
        <f>+SUM(D24:G24)</f>
        <v>12</v>
      </c>
      <c r="I24" s="27"/>
      <c r="J24" s="28"/>
      <c r="K24" s="28"/>
      <c r="L24" s="29"/>
      <c r="M24" s="30">
        <f>+ROUND((I24+J24+K24+L24),0)</f>
        <v>0</v>
      </c>
      <c r="N24" s="22">
        <f>ROUND((M24*H24),0)</f>
        <v>0</v>
      </c>
    </row>
    <row r="25" spans="1:16" ht="15.75" thickBot="1">
      <c r="A25" s="65" t="s">
        <v>29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  <c r="N25" s="32">
        <f>SUM(N23:N24)</f>
        <v>0</v>
      </c>
      <c r="P25" s="31"/>
    </row>
    <row r="26" spans="1:16" ht="15.75" thickBot="1">
      <c r="A26" s="7">
        <v>4</v>
      </c>
      <c r="B26" s="68" t="s">
        <v>30</v>
      </c>
      <c r="C26" s="69"/>
      <c r="D26" s="69"/>
      <c r="E26" s="69"/>
      <c r="F26" s="69"/>
      <c r="G26" s="69"/>
      <c r="H26" s="70"/>
      <c r="I26" s="8">
        <f>+ROUND((SUMPRODUCT($H$27:$H$28,I27:I28)),0)</f>
        <v>0</v>
      </c>
      <c r="J26" s="9">
        <f>+ROUND((SUMPRODUCT($H$27:$H$28,J27:J28)),0)</f>
        <v>0</v>
      </c>
      <c r="K26" s="9">
        <f>+ROUND((SUMPRODUCT($H$27:$H$28,K27:K28)),0)</f>
        <v>0</v>
      </c>
      <c r="L26" s="10">
        <f t="shared" ref="L26" si="2">+ROUND((SUMPRODUCT($H$27:$H$28,L27:L28)),0)</f>
        <v>0</v>
      </c>
      <c r="M26" s="11">
        <f>+ROUND((SUMPRODUCT($H$27:$H$28,M27:M28)),0)</f>
        <v>0</v>
      </c>
      <c r="N26" s="12"/>
    </row>
    <row r="27" spans="1:16">
      <c r="A27" s="13">
        <v>4.0999999999999996</v>
      </c>
      <c r="B27" s="14" t="s">
        <v>31</v>
      </c>
      <c r="C27" s="15" t="s">
        <v>19</v>
      </c>
      <c r="D27" s="16">
        <v>3</v>
      </c>
      <c r="E27" s="16">
        <v>3</v>
      </c>
      <c r="F27" s="16"/>
      <c r="G27" s="16">
        <v>3</v>
      </c>
      <c r="H27" s="17">
        <f>+SUM(D27:G27)</f>
        <v>9</v>
      </c>
      <c r="I27" s="18"/>
      <c r="J27" s="19"/>
      <c r="K27" s="19"/>
      <c r="L27" s="20"/>
      <c r="M27" s="21">
        <f>+ROUND((I27+J27+K27+L27),0)</f>
        <v>0</v>
      </c>
      <c r="N27" s="22">
        <f>ROUND((M27*H27),0)</f>
        <v>0</v>
      </c>
      <c r="P27" s="31"/>
    </row>
    <row r="28" spans="1:16" ht="26.25" thickBot="1">
      <c r="A28" s="23">
        <v>4.2</v>
      </c>
      <c r="B28" s="24" t="s">
        <v>32</v>
      </c>
      <c r="C28" s="25" t="s">
        <v>19</v>
      </c>
      <c r="D28" s="26">
        <f>+D27</f>
        <v>3</v>
      </c>
      <c r="E28" s="26">
        <f>+E27</f>
        <v>3</v>
      </c>
      <c r="F28" s="26"/>
      <c r="G28" s="26">
        <f>+G27</f>
        <v>3</v>
      </c>
      <c r="H28" s="17">
        <f>+SUM(D28:G28)</f>
        <v>9</v>
      </c>
      <c r="I28" s="27"/>
      <c r="J28" s="28"/>
      <c r="K28" s="28"/>
      <c r="L28" s="29"/>
      <c r="M28" s="30">
        <f>+ROUND((I28+J28+K28+L28),0)</f>
        <v>0</v>
      </c>
      <c r="N28" s="22">
        <f>ROUND((M28*H28),0)</f>
        <v>0</v>
      </c>
      <c r="P28" s="31"/>
    </row>
    <row r="29" spans="1:16" ht="15.75" thickBot="1">
      <c r="A29" s="65" t="s">
        <v>33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32">
        <f>SUM(N27:N28)</f>
        <v>0</v>
      </c>
      <c r="P29" s="31"/>
    </row>
    <row r="30" spans="1:16" s="35" customFormat="1" ht="33" customHeight="1" thickBot="1">
      <c r="A30" s="58" t="s">
        <v>34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33">
        <f>ROUND((N17+N21+N25+N29),0)</f>
        <v>0</v>
      </c>
      <c r="O30" s="34"/>
      <c r="P30" s="34"/>
    </row>
    <row r="31" spans="1:16" ht="21.75" customHeight="1" thickBot="1">
      <c r="A31" s="71" t="s">
        <v>1</v>
      </c>
      <c r="B31" s="73" t="s">
        <v>2</v>
      </c>
      <c r="C31" s="73" t="s">
        <v>3</v>
      </c>
      <c r="D31" s="75" t="s">
        <v>4</v>
      </c>
      <c r="E31" s="75" t="s">
        <v>5</v>
      </c>
      <c r="F31" s="75" t="s">
        <v>6</v>
      </c>
      <c r="G31" s="75" t="s">
        <v>7</v>
      </c>
      <c r="H31" s="75" t="s">
        <v>8</v>
      </c>
      <c r="I31" s="77" t="s">
        <v>9</v>
      </c>
      <c r="J31" s="78"/>
      <c r="K31" s="78"/>
      <c r="L31" s="79"/>
      <c r="M31" s="80" t="s">
        <v>10</v>
      </c>
      <c r="N31" s="63" t="s">
        <v>11</v>
      </c>
    </row>
    <row r="32" spans="1:16" ht="21.75" customHeight="1" thickBot="1">
      <c r="A32" s="72"/>
      <c r="B32" s="74"/>
      <c r="C32" s="74"/>
      <c r="D32" s="76"/>
      <c r="E32" s="76"/>
      <c r="F32" s="76"/>
      <c r="G32" s="76"/>
      <c r="H32" s="76"/>
      <c r="I32" s="3" t="s">
        <v>12</v>
      </c>
      <c r="J32" s="4" t="s">
        <v>13</v>
      </c>
      <c r="K32" s="5" t="s">
        <v>14</v>
      </c>
      <c r="L32" s="6" t="s">
        <v>15</v>
      </c>
      <c r="M32" s="81"/>
      <c r="N32" s="64"/>
    </row>
    <row r="33" spans="1:14" ht="25.5" customHeight="1" thickBot="1">
      <c r="A33" s="58" t="s">
        <v>35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60"/>
    </row>
    <row r="34" spans="1:14" ht="15.75" thickBot="1">
      <c r="A34" s="7">
        <v>5</v>
      </c>
      <c r="B34" s="68" t="s">
        <v>36</v>
      </c>
      <c r="C34" s="69"/>
      <c r="D34" s="69"/>
      <c r="E34" s="69"/>
      <c r="F34" s="69"/>
      <c r="G34" s="69"/>
      <c r="H34" s="70"/>
      <c r="I34" s="8">
        <f>+ROUND((SUMPRODUCT($H$35:$H$37,I35:I37)),0)</f>
        <v>0</v>
      </c>
      <c r="J34" s="9">
        <f t="shared" ref="J34:L34" si="3">+ROUND((SUMPRODUCT($H$35:$H$37,J35:J37)),0)</f>
        <v>0</v>
      </c>
      <c r="K34" s="9">
        <f t="shared" si="3"/>
        <v>0</v>
      </c>
      <c r="L34" s="10">
        <f t="shared" si="3"/>
        <v>0</v>
      </c>
      <c r="M34" s="11">
        <f>+ROUND((SUMPRODUCT($H$35:$H$37,M35:M37)),0)</f>
        <v>0</v>
      </c>
      <c r="N34" s="12"/>
    </row>
    <row r="35" spans="1:14">
      <c r="A35" s="13">
        <v>5.0999999999999996</v>
      </c>
      <c r="B35" s="14" t="s">
        <v>37</v>
      </c>
      <c r="C35" s="15" t="s">
        <v>19</v>
      </c>
      <c r="D35" s="16"/>
      <c r="E35" s="16">
        <v>1</v>
      </c>
      <c r="F35" s="16"/>
      <c r="G35" s="16">
        <v>2</v>
      </c>
      <c r="H35" s="17">
        <f>+SUM(D35:G35)</f>
        <v>3</v>
      </c>
      <c r="I35" s="18"/>
      <c r="J35" s="19"/>
      <c r="K35" s="19"/>
      <c r="L35" s="20"/>
      <c r="M35" s="21">
        <f>+ROUND((I35+J35+K35+L35),0)</f>
        <v>0</v>
      </c>
      <c r="N35" s="22">
        <f>ROUND((M35*H35),0)</f>
        <v>0</v>
      </c>
    </row>
    <row r="36" spans="1:14">
      <c r="A36" s="23">
        <v>5.2</v>
      </c>
      <c r="B36" s="24" t="s">
        <v>38</v>
      </c>
      <c r="C36" s="25" t="s">
        <v>19</v>
      </c>
      <c r="D36" s="26"/>
      <c r="E36" s="26">
        <v>1</v>
      </c>
      <c r="F36" s="26"/>
      <c r="G36" s="26"/>
      <c r="H36" s="17">
        <f>+SUM(D36:G36)</f>
        <v>1</v>
      </c>
      <c r="I36" s="27"/>
      <c r="J36" s="28"/>
      <c r="K36" s="28"/>
      <c r="L36" s="29"/>
      <c r="M36" s="30">
        <f>+ROUND((I36+J36+K36+L36),0)</f>
        <v>0</v>
      </c>
      <c r="N36" s="22">
        <f>ROUND((M36*H36),0)</f>
        <v>0</v>
      </c>
    </row>
    <row r="37" spans="1:14" ht="15.75" thickBot="1">
      <c r="A37" s="23">
        <v>5.3</v>
      </c>
      <c r="B37" s="24" t="s">
        <v>39</v>
      </c>
      <c r="C37" s="25" t="s">
        <v>19</v>
      </c>
      <c r="D37" s="26">
        <v>2</v>
      </c>
      <c r="E37" s="26">
        <v>1</v>
      </c>
      <c r="F37" s="26"/>
      <c r="G37" s="26"/>
      <c r="H37" s="17">
        <f>+SUM(D37:G37)</f>
        <v>3</v>
      </c>
      <c r="I37" s="27"/>
      <c r="J37" s="28"/>
      <c r="K37" s="28"/>
      <c r="L37" s="29"/>
      <c r="M37" s="30">
        <f>+ROUND((I37+J37+K37+L37),0)</f>
        <v>0</v>
      </c>
      <c r="N37" s="22">
        <f>ROUND((M37*H37),0)</f>
        <v>0</v>
      </c>
    </row>
    <row r="38" spans="1:14" ht="15.75" thickBot="1">
      <c r="A38" s="65" t="s">
        <v>40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32">
        <f>SUM(N35:N37)</f>
        <v>0</v>
      </c>
    </row>
    <row r="39" spans="1:14" ht="15.75" thickBot="1">
      <c r="A39" s="7">
        <v>6</v>
      </c>
      <c r="B39" s="68" t="s">
        <v>41</v>
      </c>
      <c r="C39" s="69"/>
      <c r="D39" s="69"/>
      <c r="E39" s="69"/>
      <c r="F39" s="69"/>
      <c r="G39" s="69"/>
      <c r="H39" s="70"/>
      <c r="I39" s="8" t="e">
        <f>+ROUND((SUMPRODUCT($H$40:$H$40,I40:I40)),0)</f>
        <v>#VALUE!</v>
      </c>
      <c r="J39" s="9" t="e">
        <f t="shared" ref="J39:L39" si="4">+ROUND((SUMPRODUCT($H$40:$H$40,J40:J40)),0)</f>
        <v>#VALUE!</v>
      </c>
      <c r="K39" s="9" t="e">
        <f t="shared" si="4"/>
        <v>#VALUE!</v>
      </c>
      <c r="L39" s="10" t="e">
        <f t="shared" si="4"/>
        <v>#VALUE!</v>
      </c>
      <c r="M39" s="11">
        <f>+ROUND((SUMPRODUCT($H$40:$H$40,M40:M40)),0)</f>
        <v>0</v>
      </c>
      <c r="N39" s="12"/>
    </row>
    <row r="40" spans="1:14" ht="15.75" thickBot="1">
      <c r="A40" s="13">
        <v>6.1</v>
      </c>
      <c r="B40" s="14" t="s">
        <v>42</v>
      </c>
      <c r="C40" s="15" t="s">
        <v>19</v>
      </c>
      <c r="D40" s="16"/>
      <c r="E40" s="16"/>
      <c r="F40" s="16"/>
      <c r="G40" s="16">
        <v>1</v>
      </c>
      <c r="H40" s="17">
        <f>+SUM(D40:G40)</f>
        <v>1</v>
      </c>
      <c r="I40" s="18"/>
      <c r="J40" s="19"/>
      <c r="K40" s="19"/>
      <c r="L40" s="20"/>
      <c r="M40" s="21">
        <f>+ROUND((I40+J40+K40+L40),0)</f>
        <v>0</v>
      </c>
      <c r="N40" s="22">
        <f>ROUND((M40*H40),0)</f>
        <v>0</v>
      </c>
    </row>
    <row r="41" spans="1:14" ht="15.75" thickBot="1">
      <c r="A41" s="65" t="s">
        <v>43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  <c r="N41" s="32">
        <f>SUM(N40:N40)</f>
        <v>0</v>
      </c>
    </row>
    <row r="42" spans="1:14" ht="15.75" thickBot="1">
      <c r="A42" s="7">
        <v>7</v>
      </c>
      <c r="B42" s="68" t="s">
        <v>44</v>
      </c>
      <c r="C42" s="69"/>
      <c r="D42" s="69"/>
      <c r="E42" s="69"/>
      <c r="F42" s="69"/>
      <c r="G42" s="69"/>
      <c r="H42" s="70"/>
      <c r="I42" s="8" t="e">
        <f>+ROUND((SUMPRODUCT($H$43:$H$43,I43:I43)),0)</f>
        <v>#VALUE!</v>
      </c>
      <c r="J42" s="9" t="e">
        <f t="shared" ref="J42:L42" si="5">+ROUND((SUMPRODUCT($H$43:$H$43,J43:J43)),0)</f>
        <v>#VALUE!</v>
      </c>
      <c r="K42" s="9" t="e">
        <f t="shared" si="5"/>
        <v>#VALUE!</v>
      </c>
      <c r="L42" s="10" t="e">
        <f t="shared" si="5"/>
        <v>#VALUE!</v>
      </c>
      <c r="M42" s="11">
        <f>+ROUND((SUMPRODUCT($H$43:$H$43,M43:M43)),0)</f>
        <v>0</v>
      </c>
      <c r="N42" s="12"/>
    </row>
    <row r="43" spans="1:14" ht="15.75" thickBot="1">
      <c r="A43" s="13">
        <v>7.1</v>
      </c>
      <c r="B43" s="14" t="s">
        <v>45</v>
      </c>
      <c r="C43" s="15" t="s">
        <v>19</v>
      </c>
      <c r="D43" s="16"/>
      <c r="E43" s="16">
        <v>3</v>
      </c>
      <c r="F43" s="16"/>
      <c r="G43" s="16"/>
      <c r="H43" s="17">
        <f>+SUM(D43:G43)</f>
        <v>3</v>
      </c>
      <c r="I43" s="18"/>
      <c r="J43" s="19"/>
      <c r="K43" s="19"/>
      <c r="L43" s="20"/>
      <c r="M43" s="21">
        <f>+ROUND((I43+J43+K43+L43),0)</f>
        <v>0</v>
      </c>
      <c r="N43" s="22">
        <f>ROUND((M43*H43),0)</f>
        <v>0</v>
      </c>
    </row>
    <row r="44" spans="1:14" ht="15.75" thickBot="1">
      <c r="A44" s="65" t="s">
        <v>46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32">
        <f>SUM(N43:N43)</f>
        <v>0</v>
      </c>
    </row>
    <row r="45" spans="1:14" ht="30.75" customHeight="1" thickBot="1">
      <c r="A45" s="58" t="s">
        <v>47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33">
        <f>ROUND((N38+N41+N44),0)</f>
        <v>0</v>
      </c>
    </row>
    <row r="46" spans="1:14" ht="25.5" customHeight="1" thickBot="1">
      <c r="A46" s="58" t="s">
        <v>48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0"/>
    </row>
    <row r="47" spans="1:14" ht="15.75" thickBot="1">
      <c r="A47" s="7">
        <v>8</v>
      </c>
      <c r="B47" s="68" t="s">
        <v>48</v>
      </c>
      <c r="C47" s="69"/>
      <c r="D47" s="69"/>
      <c r="E47" s="69"/>
      <c r="F47" s="69"/>
      <c r="G47" s="69"/>
      <c r="H47" s="70"/>
      <c r="I47" s="8" t="e">
        <f>+ROUND((SUMPRODUCT($H$48:$H$48,I48:I48)),0)</f>
        <v>#VALUE!</v>
      </c>
      <c r="J47" s="9" t="e">
        <f t="shared" ref="J47:L47" si="6">+ROUND((SUMPRODUCT($H$48:$H$48,J48:J48)),0)</f>
        <v>#VALUE!</v>
      </c>
      <c r="K47" s="9" t="e">
        <f t="shared" si="6"/>
        <v>#VALUE!</v>
      </c>
      <c r="L47" s="10" t="e">
        <f t="shared" si="6"/>
        <v>#VALUE!</v>
      </c>
      <c r="M47" s="11">
        <f>+ROUND((SUMPRODUCT($H$48:$H$48,M48:M48)),0)</f>
        <v>0</v>
      </c>
      <c r="N47" s="12"/>
    </row>
    <row r="48" spans="1:14" ht="15.75" thickBot="1">
      <c r="A48" s="13" t="s">
        <v>49</v>
      </c>
      <c r="B48" s="14" t="s">
        <v>50</v>
      </c>
      <c r="C48" s="15" t="s">
        <v>19</v>
      </c>
      <c r="D48" s="16">
        <v>1</v>
      </c>
      <c r="E48" s="16">
        <v>1</v>
      </c>
      <c r="F48" s="16">
        <v>1</v>
      </c>
      <c r="G48" s="16">
        <v>1</v>
      </c>
      <c r="H48" s="17">
        <f>+SUM(D48:G48)</f>
        <v>4</v>
      </c>
      <c r="I48" s="18"/>
      <c r="J48" s="19"/>
      <c r="K48" s="19"/>
      <c r="L48" s="20"/>
      <c r="M48" s="21">
        <f>+ROUND((I48+J48+K48+L48),0)</f>
        <v>0</v>
      </c>
      <c r="N48" s="22">
        <f>ROUND((M48*H48),0)</f>
        <v>0</v>
      </c>
    </row>
    <row r="49" spans="1:15" ht="15.75" thickBot="1">
      <c r="A49" s="65" t="s">
        <v>51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7"/>
      <c r="N49" s="32">
        <f>SUM(N48:N48)</f>
        <v>0</v>
      </c>
    </row>
    <row r="50" spans="1:15" ht="30.75" customHeight="1" thickBot="1">
      <c r="A50" s="58" t="s">
        <v>52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33">
        <f>ROUND((N49),0)</f>
        <v>0</v>
      </c>
    </row>
    <row r="51" spans="1:15" ht="29.25" customHeight="1" thickBot="1">
      <c r="A51" s="65" t="s">
        <v>9</v>
      </c>
      <c r="B51" s="67"/>
      <c r="C51" s="36"/>
      <c r="D51" s="36"/>
      <c r="E51" s="36"/>
      <c r="F51" s="36"/>
      <c r="G51" s="36"/>
      <c r="H51" s="36"/>
      <c r="I51" s="37" t="e">
        <f>+ROUND(SUM(I14+I18+I22+I26+I34+I39+I42+I47),0)</f>
        <v>#VALUE!</v>
      </c>
      <c r="J51" s="37" t="e">
        <f t="shared" ref="J51:L51" si="7">+ROUND(SUM(J14+J18+J22+J26+J34+J39+J42+J47),0)</f>
        <v>#VALUE!</v>
      </c>
      <c r="K51" s="37" t="e">
        <f t="shared" si="7"/>
        <v>#VALUE!</v>
      </c>
      <c r="L51" s="37" t="e">
        <f t="shared" si="7"/>
        <v>#VALUE!</v>
      </c>
      <c r="M51" s="37"/>
      <c r="N51" s="38" t="e">
        <f>+SUM(I51:L51)</f>
        <v>#VALUE!</v>
      </c>
      <c r="O51" s="31"/>
    </row>
    <row r="52" spans="1:15" ht="15.75" thickBot="1">
      <c r="A52" s="53" t="s">
        <v>53</v>
      </c>
      <c r="B52" s="55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2"/>
      <c r="N52" s="39" t="e">
        <f>+ROUND((N51*C52),0)</f>
        <v>#VALUE!</v>
      </c>
    </row>
    <row r="53" spans="1:15" ht="15.75" thickBot="1">
      <c r="A53" s="53" t="s">
        <v>54</v>
      </c>
      <c r="B53" s="5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2"/>
      <c r="N53" s="39" t="e">
        <f>+ROUND((N51*C53),0)</f>
        <v>#VALUE!</v>
      </c>
    </row>
    <row r="54" spans="1:15" ht="15.75" thickBot="1">
      <c r="A54" s="53" t="s">
        <v>55</v>
      </c>
      <c r="B54" s="55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2"/>
      <c r="N54" s="39" t="e">
        <f>+ROUND((N51*C54),0)</f>
        <v>#VALUE!</v>
      </c>
    </row>
    <row r="55" spans="1:15" ht="15.75" thickBot="1">
      <c r="A55" s="53" t="s">
        <v>56</v>
      </c>
      <c r="B55" s="54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2"/>
      <c r="N55" s="40" t="e">
        <f>+ROUND((N54*C55),0)</f>
        <v>#VALUE!</v>
      </c>
    </row>
    <row r="56" spans="1:15" ht="18.75" thickBot="1">
      <c r="A56" s="53" t="s">
        <v>57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41" t="e">
        <f>+SUM(N52:N55)</f>
        <v>#VALUE!</v>
      </c>
    </row>
    <row r="57" spans="1:15" ht="15.75" thickBot="1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42"/>
    </row>
    <row r="58" spans="1:15" ht="18.75" thickBot="1">
      <c r="A58" s="58" t="s">
        <v>62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60"/>
      <c r="N58" s="43" t="e">
        <f>+N51+N56</f>
        <v>#VALUE!</v>
      </c>
    </row>
    <row r="59" spans="1:15">
      <c r="A59" s="44" t="s">
        <v>61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6"/>
    </row>
    <row r="60" spans="1:15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9"/>
    </row>
    <row r="61" spans="1:15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9"/>
    </row>
    <row r="62" spans="1:15">
      <c r="A62" s="47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9"/>
    </row>
    <row r="63" spans="1:15" ht="219.75" customHeight="1" thickBot="1">
      <c r="A63" s="50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2"/>
    </row>
  </sheetData>
  <mergeCells count="65">
    <mergeCell ref="A1:N1"/>
    <mergeCell ref="A5:N5"/>
    <mergeCell ref="A6:N6"/>
    <mergeCell ref="A2:N4"/>
    <mergeCell ref="N11:N12"/>
    <mergeCell ref="A7:N7"/>
    <mergeCell ref="A8:N8"/>
    <mergeCell ref="A9:N9"/>
    <mergeCell ref="A10:N10"/>
    <mergeCell ref="A11:A12"/>
    <mergeCell ref="B11:B12"/>
    <mergeCell ref="C11:C12"/>
    <mergeCell ref="D11:D12"/>
    <mergeCell ref="E11:E12"/>
    <mergeCell ref="F11:F12"/>
    <mergeCell ref="A25:M25"/>
    <mergeCell ref="G11:G12"/>
    <mergeCell ref="H11:H12"/>
    <mergeCell ref="I11:L11"/>
    <mergeCell ref="M11:M12"/>
    <mergeCell ref="B14:H14"/>
    <mergeCell ref="A17:M17"/>
    <mergeCell ref="B18:H18"/>
    <mergeCell ref="A21:M21"/>
    <mergeCell ref="B22:H22"/>
    <mergeCell ref="A13:N13"/>
    <mergeCell ref="B26:H26"/>
    <mergeCell ref="A29:M29"/>
    <mergeCell ref="A30:M30"/>
    <mergeCell ref="A31:A32"/>
    <mergeCell ref="B31:B32"/>
    <mergeCell ref="C31:C32"/>
    <mergeCell ref="D31:D32"/>
    <mergeCell ref="E31:E32"/>
    <mergeCell ref="F31:F32"/>
    <mergeCell ref="G31:G32"/>
    <mergeCell ref="H31:H32"/>
    <mergeCell ref="I31:L31"/>
    <mergeCell ref="M31:M32"/>
    <mergeCell ref="N31:N32"/>
    <mergeCell ref="A33:N33"/>
    <mergeCell ref="A52:B52"/>
    <mergeCell ref="C52:M52"/>
    <mergeCell ref="A38:M38"/>
    <mergeCell ref="B39:H39"/>
    <mergeCell ref="A41:M41"/>
    <mergeCell ref="B42:H42"/>
    <mergeCell ref="A44:M44"/>
    <mergeCell ref="A45:M45"/>
    <mergeCell ref="A46:N46"/>
    <mergeCell ref="B47:H47"/>
    <mergeCell ref="A49:M49"/>
    <mergeCell ref="A50:M50"/>
    <mergeCell ref="A51:B51"/>
    <mergeCell ref="B34:H34"/>
    <mergeCell ref="A59:N63"/>
    <mergeCell ref="A56:M56"/>
    <mergeCell ref="A57:M57"/>
    <mergeCell ref="A58:M58"/>
    <mergeCell ref="A53:B53"/>
    <mergeCell ref="C53:M53"/>
    <mergeCell ref="A54:B54"/>
    <mergeCell ref="C54:M54"/>
    <mergeCell ref="A55:B55"/>
    <mergeCell ref="C55:M55"/>
  </mergeCells>
  <pageMargins left="0.7" right="0.7" top="0.75" bottom="0.75" header="0.3" footer="0.3"/>
  <pageSetup scale="3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No.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Usuario de Windows</cp:lastModifiedBy>
  <dcterms:created xsi:type="dcterms:W3CDTF">2019-08-09T16:50:22Z</dcterms:created>
  <dcterms:modified xsi:type="dcterms:W3CDTF">2019-10-30T17:08:27Z</dcterms:modified>
</cp:coreProperties>
</file>