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epinilla/Documents/ROBUSTOS/EVALUACION INICIAL/EVALUACIONES/EVALUACION TECNICA/"/>
    </mc:Choice>
  </mc:AlternateContent>
  <xr:revisionPtr revIDLastSave="0" documentId="8_{711C1729-E121-EB45-BF55-75436E25A735}" xr6:coauthVersionLast="36" xr6:coauthVersionMax="36" xr10:uidLastSave="{00000000-0000-0000-0000-000000000000}"/>
  <bookViews>
    <workbookView xWindow="0" yWindow="460" windowWidth="20740" windowHeight="11160" xr2:uid="{43A58140-276A-4EE7-B569-0C1CB07E6754}"/>
  </bookViews>
  <sheets>
    <sheet name="Habilitant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1" l="1"/>
  <c r="H12" i="1"/>
  <c r="L12" i="1"/>
  <c r="P12" i="1"/>
  <c r="T12" i="1"/>
  <c r="X12" i="1"/>
  <c r="AB12" i="1"/>
  <c r="AJ12" i="1"/>
  <c r="AN12" i="1"/>
  <c r="AR12" i="1"/>
  <c r="AV12" i="1"/>
  <c r="AZ12" i="1"/>
  <c r="BL12" i="1"/>
  <c r="BP12" i="1"/>
  <c r="BT12" i="1"/>
  <c r="B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N16" authorId="0" shapeId="0" xr:uid="{00000000-0006-0000-0000-000001000000}">
      <text>
        <r>
          <rPr>
            <sz val="11"/>
            <color theme="1"/>
            <rFont val="Arial"/>
            <family val="2"/>
          </rPr>
          <t>======
ID#AAAAHWaqE7U
Usuario de Windows    (2020-11-27 23:52:04)
Se presenta en un solo documento el registro de importación, garantía minina ofertada de dos (2) años, manuales, tiempo máximo de respuesta, plan de capacitación y la garantía del suministro de los repuestos</t>
        </r>
      </text>
    </comment>
  </commentList>
</comments>
</file>

<file path=xl/sharedStrings.xml><?xml version="1.0" encoding="utf-8"?>
<sst xmlns="http://schemas.openxmlformats.org/spreadsheetml/2006/main" count="501" uniqueCount="225">
  <si>
    <t>HABILITADO</t>
  </si>
  <si>
    <t xml:space="preserve">RECHAZADO </t>
  </si>
  <si>
    <t>RECHAZADO</t>
  </si>
  <si>
    <t>RECHAZADA</t>
  </si>
  <si>
    <t>NO HABILITADO</t>
  </si>
  <si>
    <t>VALORACION TECNICA</t>
  </si>
  <si>
    <t>PRESENTA</t>
  </si>
  <si>
    <t>DILIGENCIAMIENTO ANEXO No. 3</t>
  </si>
  <si>
    <t>NO PRESENTA</t>
  </si>
  <si>
    <t>2.3.10. GARANTÍA DEL SUMINISTRO DE LOS REPUESTOS (CARTA)</t>
  </si>
  <si>
    <t xml:space="preserve">2.3.9. PLAN DE CAPACITACION PARA CADA ITEM </t>
  </si>
  <si>
    <t>2.3.8. TIEMPO MÁXIMO DE RESPUESTA (CARTA)</t>
  </si>
  <si>
    <t>2.3.7. MANUALES</t>
  </si>
  <si>
    <t xml:space="preserve">NO PRESENTA </t>
  </si>
  <si>
    <t xml:space="preserve">PRESENTA 
CUMPLE CON LA PRESENTACIÓN DE LA CARTA DE LA GARANTÍA DEL EQUIPO, EN SU CONTENIDO NO CUMPLE EN EL PLIEGO DE CONDICIONES NUMERAL 1.29. CAUSALES DE RECHAZO literal A) Si el proponente no cumple con cualquiera de los requisitos establecidos en el presente Pliego decondiciones como NO SUBSANABLES, para participar en el proceso de selección. EN LA COMUNICACIÓN ALGUNOS ACCESORIOS TIENEN GARANTÍAS DE UN (1) AÑO.
INCURRE EN EL CAUSAL DE RECHAZO </t>
  </si>
  <si>
    <t xml:space="preserve">PRESENTA
CUMPLE SIN EMBARGO EN EL ANEXO 3 REGISTRA 5 AÑOS Y 1 MES Y EN CARTA DE GARANTIA REGISTRA MINIMO 2 AÑOS
SE LE DA EL HABILITANTE  PERO NO EL PUNTAJE </t>
  </si>
  <si>
    <t xml:space="preserve">PRESENTA
CUMPLE SIN EMBARGO EN EL ANEXO 3 REGISTRA 61 MESES Y EN CARTA DE GARANTIA REGISTRA 51 MESES
</t>
  </si>
  <si>
    <t>2.3.5. GARANTÍA MINIMA OFERTADA DE 2 AÑOS</t>
  </si>
  <si>
    <t xml:space="preserve"> CUMPLE - HERMLE </t>
  </si>
  <si>
    <t xml:space="preserve">CUMPLE -  ROCKER </t>
  </si>
  <si>
    <t>CUMPLE BIOBASE</t>
  </si>
  <si>
    <t>CUMPLE-ATAGO</t>
  </si>
  <si>
    <t xml:space="preserve"> CUMPLE SHINVA</t>
  </si>
  <si>
    <t xml:space="preserve"> CUMPLE BIOBASE </t>
  </si>
  <si>
    <t xml:space="preserve">CUMPLE - CONTROL SUPERIOR </t>
  </si>
  <si>
    <t xml:space="preserve"> CUMPLE HERMLE</t>
  </si>
  <si>
    <t>CUMPLE Rocker</t>
  </si>
  <si>
    <t>CUMPLE - 3B SCIENTIFIC, LD DIDACTIC GmbH "LEYBOLD" Y PEAKTECH</t>
  </si>
  <si>
    <t>CUMPLE-MOTIC</t>
  </si>
  <si>
    <t>CUMPLE MELING BIOLOGY &amp; MEDICAL</t>
  </si>
  <si>
    <t xml:space="preserve">NO CUMPLE MOTIC </t>
  </si>
  <si>
    <t>CUMPLE - LD DIDACTIC GmbH "LEYBOLD"</t>
  </si>
  <si>
    <t>CUMPLE - VERNIER</t>
  </si>
  <si>
    <t>CUMPLE - JP INGLOBAL</t>
  </si>
  <si>
    <t xml:space="preserve"> CUMPLE ROCKER</t>
  </si>
  <si>
    <t>NO CUMPLE 3B SCIENTIFIC PHYSICS  - PeakTech</t>
  </si>
  <si>
    <t>CUMPLE-VERNIER</t>
  </si>
  <si>
    <t>CUMPLE - RISS 
NO CUMPLE LA GARANTÍA MÍNIMA EN EL ANEXO 3 (REGISTRA UN AÑO)</t>
  </si>
  <si>
    <t>CUMPLE THERMO SCIENTIFIC</t>
  </si>
  <si>
    <t xml:space="preserve"> CUMPLE ATAGO</t>
  </si>
  <si>
    <t>CUMPLE EVIXSCAN 3D - CUMPLE Hewlett Packard (HP) -Manfrotto -  CUMPLE 3D Systems</t>
  </si>
  <si>
    <t>CUMPLE - PEAKTECH</t>
  </si>
  <si>
    <t>CUMPLE - EVIXSCAN 3D - 3D SYSTEMS - HP -</t>
  </si>
  <si>
    <t xml:space="preserve">CUMPLE - BIOLAB </t>
  </si>
  <si>
    <t>DE LORENZO</t>
  </si>
  <si>
    <t>CUMPLE C4</t>
  </si>
  <si>
    <t>CUMPLE ATAGO</t>
  </si>
  <si>
    <t>CUMPLE TEKTRONIX</t>
  </si>
  <si>
    <t>CUMPLE-FLUKE</t>
  </si>
  <si>
    <t>NO CUMPLE FLUKE</t>
  </si>
  <si>
    <t>CUMPLE -PEAKTECH</t>
  </si>
  <si>
    <t xml:space="preserve">
CUMPLE - FLUKE
</t>
  </si>
  <si>
    <t>CUMPLE - EUROMEX</t>
  </si>
  <si>
    <t>FLUKE</t>
  </si>
  <si>
    <t>CUMPLE - TEKTRONIX</t>
  </si>
  <si>
    <t>CUMPLE ZEISS</t>
  </si>
  <si>
    <t>CUMPLE ITALTEC</t>
  </si>
  <si>
    <t>CUMPLE-GOM</t>
  </si>
  <si>
    <t>CUMPLE MOTIC</t>
  </si>
  <si>
    <t>CUMPLE ANRITSU</t>
  </si>
  <si>
    <t xml:space="preserve"> CUMPLE MOTIC</t>
  </si>
  <si>
    <t xml:space="preserve"> NO CUMPLE FLUKE</t>
  </si>
  <si>
    <t>CUMPLE - DE LORENZO</t>
  </si>
  <si>
    <t>CUMPLE - CREAFORM</t>
  </si>
  <si>
    <t>CUMPLE - RIGOL</t>
  </si>
  <si>
    <t>CUMPLE - FLUKE</t>
  </si>
  <si>
    <t>NO CUMPLE - PSEL-L NACIONAL</t>
  </si>
  <si>
    <t>CUMPLE - LUMES</t>
  </si>
  <si>
    <t xml:space="preserve">cumple - SHINING </t>
  </si>
  <si>
    <t>Ítems</t>
  </si>
  <si>
    <t>PRESENTA PARA LAS MARCAS EUROMEX ÍTEM (12)-  MICROSCOPEN BV - JPINGLOBAL (ÍTEM 13- 18) - RISS  (ÍTEM 16)
SE PRESENTA UNA COMUNICACIÓN DIRIGIDA A AVANTIKA DONDE SE EVIDENCIA QUE ES EL FABRICANTE DEL EQUIPO DE LA MARCA PSEL-L (ÍTEM 6) PERO NO SE EVIDENCIA LA AUTORIZACIÓN DE DISTRIBUCIÓN</t>
  </si>
  <si>
    <t xml:space="preserve">2.3.4. CERTIFICADOS DE DISTRIBUCIÓN </t>
  </si>
  <si>
    <t>MARCAS (Evaluacion 2)</t>
  </si>
  <si>
    <t xml:space="preserve">ZEISS - </t>
  </si>
  <si>
    <t xml:space="preserve">ITALTEC - C4 </t>
  </si>
  <si>
    <t>GOM</t>
  </si>
  <si>
    <t>MOTIC - ATAGO - THERMO SCIENTIFIC</t>
  </si>
  <si>
    <t>TEKTRONIX</t>
  </si>
  <si>
    <t xml:space="preserve">ANRITSU </t>
  </si>
  <si>
    <t>MOTIC - BIOBASE BIODUSTRY - ATAGO - ROCKER - MELING BIOLOGY &amp; MEDICAL - HERMLE - SHINVA -</t>
  </si>
  <si>
    <t>HEWLETT PACKARD (HP) - 3D SYSTEMS - EVATRONIX  - ROCKER SCIENTIFIC - BIOBASE  -</t>
  </si>
  <si>
    <t>DELORENZO</t>
  </si>
  <si>
    <t>CREAFORM</t>
  </si>
  <si>
    <t>RIGOL - PEAKTECH - LD DIDACTIC GmbH "LEYBOLD" - 3B SCIENTIFIC, LD DIDACTIC GmbH "LEYBOLD" Y PEAKTECH</t>
  </si>
  <si>
    <t>FLUKE - EVATRONIX - EVIXSCAN 3D- 3D SYSTEMS - HP - HEWLETT PACKARD - VERNIER SOFTWARE TECNOLOGIES - ORION - MOTIC - CONTROL SUPERIOR - ATAGO - ROCKER SCIENTIFIC - HERMLE</t>
  </si>
  <si>
    <t>CUMPLE: EUROMEX (ÍTEM 12)-  MICROSCOPEN BV - JPINGLOBAL (ÍTEM 13- 18) - RISS  (ÍTEM 16)
NO CUMPLE : PSEL-L (ÍTEM 6)</t>
  </si>
  <si>
    <t>LUMES - BIOLAB SCIENTIFIC LIMITED -</t>
  </si>
  <si>
    <t>FLUKE - DE LORENZO</t>
  </si>
  <si>
    <t>SHINING</t>
  </si>
  <si>
    <t>MARCAS (Evaluacion 1)</t>
  </si>
  <si>
    <t>CUMPLE</t>
  </si>
  <si>
    <t>PRESENTADO</t>
  </si>
  <si>
    <t>NO PRESENTO</t>
  </si>
  <si>
    <t xml:space="preserve">NO CUMPLE </t>
  </si>
  <si>
    <t>2.3.3. REGISTRO DE IMPORTACIÓN (CARTA)</t>
  </si>
  <si>
    <t xml:space="preserve">RUP
23 21 11; 31 33 12; 41 12 15; 41 10 17; 41 10 34; 41 10 48; 41 10 38; 41 10 37; 41 10 39; 41 10 30; 41 10 51; 41 11 15; 41 11 16; 41 11 19; 41 11 56; 41 11 17; 41 11 38; 41 11 44; 41 11 42; 41 11 57; 41 11 33; 41 11 53; 41 11 54; 41 11 36; 42 28 15; 43 21 15; 46 18 23; 46 16 17; 46 18 17; 56 10 17; 60 10 11; 60 10 62; 60 10 43; 72 15 21; 95 12 19, 43 21 15, 43 22 26, 45 11 18
</t>
  </si>
  <si>
    <t>NO CUMPLE</t>
  </si>
  <si>
    <t>CALIFICACION DE LAS CERTFICACIONES</t>
  </si>
  <si>
    <t>VALOR OFERTA</t>
  </si>
  <si>
    <t>VALOR DE CERTIFICACIONES</t>
  </si>
  <si>
    <t>NO ES TENIDA EN CUENTA NO SE PRESENTA COPIA DE CONTRATO, ORDEN DE COMPRA, FACTURA PARA EL CONTRATO SUBSCRITO CON LAFRANCOL SAS COMO ESTÁ ESTIPULADO EN EL NUMERAL 2.3.2 CERTIFICACIONES CONTRACTUALES DEL PLIEGO DE LA CONVOCATORIA.</t>
  </si>
  <si>
    <t>FI. 20/09/2018
FT. 01/10/2018</t>
  </si>
  <si>
    <t>LAFRANCOL SAS</t>
  </si>
  <si>
    <t>FI. 12/09/2019
FT. 25/02/2020</t>
  </si>
  <si>
    <t>SIMEX SAS</t>
  </si>
  <si>
    <t>NO CUMPLEN TENIENDO EN CUENTA NO SE PRESENTA UNA CERTIFICACIÓN SEGÚN LO ESTABLECIDO EN EL NUMERAL 2.3.2 CERTIFICACIONES CONTRACTUALES DEL PLIEGO DE LA CONVOCATORIA.</t>
  </si>
  <si>
    <t>FI. 24/08/2017
FT.04/10/2017</t>
  </si>
  <si>
    <t>UNIVERSIDAD ESCUELA DE INGENIERIA DE ANTIOQUIA</t>
  </si>
  <si>
    <t>FI. 27/02/2019
FT. 27/04/2019</t>
  </si>
  <si>
    <t>RADIO CADENA NACIONAL SA -RCN RADIO</t>
  </si>
  <si>
    <t>FI. 13/09/2019
FT. 30/12/2019</t>
  </si>
  <si>
    <t>SENA</t>
  </si>
  <si>
    <t>FI. 07/11/2018
FT. 14/12/2018</t>
  </si>
  <si>
    <t>FI. 08/01/2019
FT. 27/03/2019</t>
  </si>
  <si>
    <t>UNIVERSIDAD PEDAGOGICA Y TECNOLOGICA DE COLOMBIA UPTC</t>
  </si>
  <si>
    <t>NO CUMPLE TENIENDO EN CUENTA LA FECHA DE SUSCRIPCIÓN DEL CONTRATO 1230-2015 ES ANTERIOR AL PERIODO DE CINCO (5) AÑOS ESTIPULADO EN EL NUMERAL 2.3.2 CERTIFICACIONES CONTRACTUALES DEL PLIEGO DE LA CONVOCATORIA.</t>
  </si>
  <si>
    <t>FI. 14/08/2015
FT. 28/12/2015</t>
  </si>
  <si>
    <t>FI, 07/11/2018
FT, 06/04/2019</t>
  </si>
  <si>
    <t xml:space="preserve">Universidad Militar Nueva Granada    </t>
  </si>
  <si>
    <t>FI, 10/02/2017
FT, 18/09/2017</t>
  </si>
  <si>
    <t>UNIVERSIDAD DEL MAGDALENA</t>
  </si>
  <si>
    <t>FI.14/11/2019
FT. 13/12/2019</t>
  </si>
  <si>
    <t>NO ES TENIDA EN CUENTA NO SE PRESENTA COPIA DE CONTRATO, ORDEN DE COMPRA, FACTURA PARA EL CONTRATO SUBSCRITO CON CASA MERCANTIL LTDA COMO ESTÁ ESTIPULADO EN EL NUMERAL 2.3.2 CERTIFICACIONES CONTRACTUALES DEL PLIEGO DE LA CONVOCATORIA.</t>
  </si>
  <si>
    <t>FI. 08/02/2019
FT. 08/03/2019</t>
  </si>
  <si>
    <t>CASA MERCANTIL LTDA</t>
  </si>
  <si>
    <t>FI. 25/05/2018
FT. 04/07/2018</t>
  </si>
  <si>
    <t>CEET SENA BOGOTA</t>
  </si>
  <si>
    <t>FI. 15/08/2019
FT. 26/09/2019</t>
  </si>
  <si>
    <t>UNIVERSIDAD POPULAR DEL CESAR</t>
  </si>
  <si>
    <t>FI. 22/09/2016
FT. 16/11/2016</t>
  </si>
  <si>
    <t>GM COLMOTORES SA</t>
  </si>
  <si>
    <t>BBVA-SIMEX SAS</t>
  </si>
  <si>
    <t>FI. 20/09/2017
FT. 20/12/2017</t>
  </si>
  <si>
    <t>NO CUMPLE NO PRESENTA UNA CERTIFICACIÓN SEGÚN LO ESTABLECIDO EN EL NUMERAL 2.3.2 CERTIFICACIONES CONTRACTUALES DEL PLIEGO DE LA CONVOCATORIA.</t>
  </si>
  <si>
    <t>FI. 30/11/2017
FT. 18/02/2018</t>
  </si>
  <si>
    <t>UNIVERSIDAD NACIONAL DE COLOMBIA</t>
  </si>
  <si>
    <t>FI. 01/12/2016
FT. 23/12/2016</t>
  </si>
  <si>
    <t>UNIVERSIDAD INDUSTRIAL DE SANTANDER</t>
  </si>
  <si>
    <t>FI.18/02/2016
FT. 22/03/2016</t>
  </si>
  <si>
    <t>DIELCOM SAS</t>
  </si>
  <si>
    <t>FI. 01/02/2017
FT. 30/05/2017</t>
  </si>
  <si>
    <t>UNIVERSIDAD DISTRITAL FRANCISCO JOSÉ DE CALDAS</t>
  </si>
  <si>
    <t>NO CUMPLE TENIENDO  EN CUENTA QUE NO PRESENTA COPIA DE CONTRATO, ORDEN DE COMPRA, FACTURA PARA EL CONTRATO SUBSCRITO CON LA UNIVERSIDAD DEL VALLE COMO ESTÁ ESTIPULADO EN EL NUMERAL 2.3.2 CERTIFICACIONES CONTRACTUALES DEL PLIEGO DE LA CONVOCATORIA.</t>
  </si>
  <si>
    <t>FI. 18/04/2017
FT. 15/10/2017</t>
  </si>
  <si>
    <t>INSTRUTEK SAS</t>
  </si>
  <si>
    <t>FI. 15/02/2019
FT. 14/06/2019</t>
  </si>
  <si>
    <t>UNIVERSIDAD DISTRITAL FRANCISCO JOSE DE CALDAS</t>
  </si>
  <si>
    <t>NO CUMPLE TENIENDO EN CUENTA EN LA CERTIFICACIÓN PRESENTADA NO SE EVIDENCIA LA FECHA DE INICIO DEL CONTRATO SEGÚN LO ESTABLECIDO EN EL NUMERAL 2.3.2 CERTIFICACIONES CONTRACTUALES DEL PLIEGO DE LA CONVOCATORIA.</t>
  </si>
  <si>
    <t>FI. 09/12/2016
FT. 30/12/2016</t>
  </si>
  <si>
    <t>FI, 01/02/2017
FT, 30/02/2017</t>
  </si>
  <si>
    <t>Universidad Distrital Francisco José de Caldas</t>
  </si>
  <si>
    <t>FI, 05/02/2018
FT, 04/06/2018</t>
  </si>
  <si>
    <t>FI 30/11/2017
FT. 31/05/2018</t>
  </si>
  <si>
    <t>NO ES TENIDA EN CUENTA NO SE PRESENTA COPIA DE CONTRATO, ORDEN DE COMPRA, FACTURA PARA EL CONTRATO SUBSCRITO CON LA UNIVERSIDAD DEL VALLE COMO ESTÁ ESTIPULADO EN EL NUMERAL 2.3.2 CERTIFICACIONES CONTRACTUALES DEL PLIEGO DE LA CONVOCATORIA.</t>
  </si>
  <si>
    <t>FI. 03/10/2017
FT. 01/12/2017</t>
  </si>
  <si>
    <t>UNIVERSIDAD DEL VALLE</t>
  </si>
  <si>
    <t>FI. 24/07/2018
FT. 16/12/2018</t>
  </si>
  <si>
    <t>IDEAM</t>
  </si>
  <si>
    <t>FI. 12/06/2017
FT. 22/09/2017</t>
  </si>
  <si>
    <t>UNIVERSIDAD PEDAGODICA Y TECNOLOGICA DE COLOMBIA</t>
  </si>
  <si>
    <t xml:space="preserve">NO CUMPLE DEBIDO A QUE SUPERA LOS CINCO (5) AÑOS SEGÚN EL PLIEGO DE CONDICIONES CORRESPONDIENTE AL NUMERAL 2.3.2  CERTIFICACIONES CONTRACTUALES </t>
  </si>
  <si>
    <t>FI.18/10/2012
FT. 18/10/2013</t>
  </si>
  <si>
    <t>FI. 28/04/2017
FT. 05/10/2017</t>
  </si>
  <si>
    <t>UNIVERSIDAD DISTRITAL
FRANCISCO JOSE DE
CALDAS</t>
  </si>
  <si>
    <t xml:space="preserve">NO CUMPLE DEBIDO A QUE LOS VALORES DE LA CERTIFICACIÓN DE AGP DE COLOMBIA Y ELSOPORTE APORTADO NO COINCIDEN </t>
  </si>
  <si>
    <t>FI. 13/08/2018
FT. 19/10/2018</t>
  </si>
  <si>
    <t>AGP DE COLOMBIA SA</t>
  </si>
  <si>
    <t>NO CUMPLEN NO SE PRESENTA UNA CERTIFICACIÓN SEGÚN LO ESTABLECIDO EN EL NUMERAL 2.3.2 CERTIFICACIONES CONTRACTUALES DEL PLIEGO DE LA CONVOCATORIA. CUALES SON LOS CERTIFICADOS</t>
  </si>
  <si>
    <t>FI. 24/08/2017
FT. 04/10/2017</t>
  </si>
  <si>
    <t>NO CUMPLE TENIENDO EN CUENTA NO SE PRESENTA COPIA DE CONTRATO, ORDEN DE COMPRA, FACTURA PARA EL CONTRATO SUBSCRITO CON LA UNIVERSIDAD DEL VALLE COMO ESTÁ ESTIPULADO EN EL NUMERAL 2.3.2 CERTIFICACIONES CONTRACTUALES DEL PLIEGO DE LA CONVOCATORIA.  PARA PODER REVISAR DE ACUERDO EN LO CONTEMPLADO EN LAS NOTAS 5 Y 6</t>
  </si>
  <si>
    <t>FI. 24/10/2019
FT. 30/12/2019</t>
  </si>
  <si>
    <t>SENA RIO NEGRO</t>
  </si>
  <si>
    <t>FI. 15/11/2016
FT. 23/12/2016</t>
  </si>
  <si>
    <t>FI. 12/02/2018
FT. 11/06/2018</t>
  </si>
  <si>
    <t>FI. 03/11/2016
FT. 16/06/2017</t>
  </si>
  <si>
    <t>UNIVERSIDAD MILITAR NUEVA GRANADA</t>
  </si>
  <si>
    <t>FI. 30/11/2015
FT. 20/10/2016</t>
  </si>
  <si>
    <t>UNIVERSIDAD DE LA GUAJIRA</t>
  </si>
  <si>
    <t>FI. 21/06/2019
FT. 21/09/2019</t>
  </si>
  <si>
    <t>NO CUMPLE TENIENDO EN CUENTA SE PRESENTA SOLO COPIA DEL CONTRATO NO UNA CERTIFICACIÓN SEGÚN LO ESTABLECIDO EN EL NUMERAL 2.3.2 CERTIFICACIONES CONTRACTUALES DEL PLIEGO DE LA CONVOCATORIA.</t>
  </si>
  <si>
    <t>FI. 11/07/2019
FT. 10/11/2019</t>
  </si>
  <si>
    <t>INDUSTRIA
MILITAR
INDUMIL</t>
  </si>
  <si>
    <t>FI, 12/02/2018
FT, 11/06/2018</t>
  </si>
  <si>
    <t xml:space="preserve">Universidad Distrital Francisco José de Caldas </t>
  </si>
  <si>
    <t>FI, 02/05/2017
FT, 24/07/2017</t>
  </si>
  <si>
    <t>UNIVERSIDAD DE ANTIOQIUA</t>
  </si>
  <si>
    <t>NO ES TENIDA EN CUENTA LA FECHA DE SUSCRIPCIÓN DEL CONTRATO GGC-194-2015 ES ANTERIOR AL PERIODO DE CINCO (5) AÑOS ESTIPULADO EN EL NUMERAL 2.3.2 CERTIFICACIONES CONTRACTUALES DEL PLIEGO DE LA CONVOCATORIA.</t>
  </si>
  <si>
    <t>FI. 24/09/2015
FT. 31/03/2016</t>
  </si>
  <si>
    <t>INSTITUTO AGROPECUARIO ICA</t>
  </si>
  <si>
    <t>FI. 30/06/2015
FT. 29/01/2016</t>
  </si>
  <si>
    <t>GOBERNACIÓN DE NORTE DE SANTANDER</t>
  </si>
  <si>
    <t>FUE TENIDA ENCUENTA PERO EN LA CERTIFICACIÓN DE LA EMPRESA REPORTA COMO FECHA DE INICIO 04 DE MAYO DE 2018 PERO EN LA CERTIFICACIÓN LA FECHA DE INICIO ES 26 DE ABRIL DE 2018</t>
  </si>
  <si>
    <t>FI. 04/05/2018
FT. 31/08/2018</t>
  </si>
  <si>
    <t>FI. 17/01/2019
FT. 01/04/2019</t>
  </si>
  <si>
    <t>FI. 20/10/2016
FT. 03/12/2016</t>
  </si>
  <si>
    <t>EMPRESAS PUBLICAS DE MEDELLIN - EPM</t>
  </si>
  <si>
    <t>OBSERVACIONES</t>
  </si>
  <si>
    <t>MONTO</t>
  </si>
  <si>
    <t>FECHA DE INICIO (24 DE NOVIEMBRE DE 2015)</t>
  </si>
  <si>
    <t>EXPIDE</t>
  </si>
  <si>
    <t>CERTIFICACIÓN CON OTRAS ENTIDADES Y/O I.E.S</t>
  </si>
  <si>
    <t>CIMEX</t>
  </si>
  <si>
    <t>NUEVOS RECURSOS</t>
  </si>
  <si>
    <t>USM</t>
  </si>
  <si>
    <t>EQUIPOS Y LABORATORIOS DE COLOMBIA</t>
  </si>
  <si>
    <t>ELECTRONICA I+D S.A.S.</t>
  </si>
  <si>
    <t>CASA HERMES</t>
  </si>
  <si>
    <t>METRICOM</t>
  </si>
  <si>
    <t>KASSEL GROUP</t>
  </si>
  <si>
    <t xml:space="preserve">INSTRUMENTOS Y SERVICIOS </t>
  </si>
  <si>
    <t>INDUTECSA</t>
  </si>
  <si>
    <t>IMOCOM</t>
  </si>
  <si>
    <t>ICL</t>
  </si>
  <si>
    <t>CESAR TABARES L Y CIA LTDA</t>
  </si>
  <si>
    <t>AVANTIKA</t>
  </si>
  <si>
    <t>ADVANCED INSTRUMENTS SAS</t>
  </si>
  <si>
    <t>SUMINISTROS Y CONTROLES ELECTRÓNICOS S.A.</t>
  </si>
  <si>
    <t>SEISA</t>
  </si>
  <si>
    <t>SOLTECO</t>
  </si>
  <si>
    <t>EVALUACION CERTIFICACIONES DE EXPERIENCIA</t>
  </si>
  <si>
    <t>"CONTRATAR LA ADQUISICION, INSTALACION Y CONFIGURACION DE EQUIPOS DE LABORATORIO DEL GRUPO DE ROBUSTOS CON DESTINO A LOS LABORATORIOS DE LA SEDE EL ENSUEÑO DE LA FACULTAD TECNOLÓGICA, DE ACUERDO CON LAS CONDICIONES Y ESPECIFICACIONES PREVISTAS"</t>
  </si>
  <si>
    <t>CONVOCATORIA PÚBLICA No. 010 DE 2020</t>
  </si>
  <si>
    <r>
      <t xml:space="preserve">PRESENTA: </t>
    </r>
    <r>
      <rPr>
        <sz val="8"/>
        <color theme="1"/>
        <rFont val="Tahoma"/>
        <family val="2"/>
      </rPr>
      <t>EVIXSCAN 3D ) - Hewlett Packard (HP) -Manfrotto - 3D Systems (ÍTEM 8) - BIOBASE (ÍTEM 16) - Rocker (ÍTEM 15)</t>
    </r>
    <r>
      <rPr>
        <b/>
        <sz val="8"/>
        <color theme="1"/>
        <rFont val="Tahoma"/>
        <family val="2"/>
      </rPr>
      <t xml:space="preserve">
NO PRESENTA: </t>
    </r>
    <r>
      <rPr>
        <sz val="8"/>
        <color theme="1"/>
        <rFont val="Tahoma"/>
        <family val="2"/>
      </rPr>
      <t>MOTIC (ÍTEM 12) - 3B SCIENTIFIC PHYSICS (ÍTEM 11) - PeakTech (ÍTEM 11) -  FLUKE (ÍTEMS 2 Y 3)</t>
    </r>
  </si>
  <si>
    <r>
      <t xml:space="preserve">PRESENTA 
CUMPLE CON LA PRESENTACIÓN DE LA CARTA DE LA GARANTÍA DEL EQUIPO, EN SU CONTENIDO NO CUMPLE EN EL PLIEGO DE CONDICIONES NUMERAL 1.29. CAUSALES DE RECHAZO literal A) </t>
    </r>
    <r>
      <rPr>
        <b/>
        <i/>
        <sz val="8"/>
        <color theme="1"/>
        <rFont val="Tahoma"/>
        <family val="2"/>
      </rPr>
      <t>Si el proponente no cumple con cualquiera de los requisitos establecidos en el presente Pliego decondiciones</t>
    </r>
    <r>
      <rPr>
        <b/>
        <sz val="8"/>
        <color theme="1"/>
        <rFont val="Tahoma"/>
        <family val="2"/>
      </rPr>
      <t xml:space="preserve"> como </t>
    </r>
    <r>
      <rPr>
        <b/>
        <i/>
        <sz val="8"/>
        <color theme="1"/>
        <rFont val="Tahoma"/>
        <family val="2"/>
      </rPr>
      <t xml:space="preserve">NO SUBSANABLES, para participar en el proceso de selección. </t>
    </r>
    <r>
      <rPr>
        <b/>
        <sz val="8"/>
        <color theme="1"/>
        <rFont val="Tahoma"/>
        <family val="2"/>
      </rPr>
      <t xml:space="preserve">EN LA COMUNICACIÓN ALGUNOS ACCESORIOS TIENEN GARANTÍAS DE TRES (3) MESES O UN (1) AÑO.
INCURRE EN EL CAUSAL DE RECHAZO </t>
    </r>
  </si>
  <si>
    <r>
      <t xml:space="preserve">PRESENTA
EN EL PLIEGO DE CONDICIONES NUMERAL 1.29. CAUSALES DE RECHAZO Literales </t>
    </r>
    <r>
      <rPr>
        <b/>
        <i/>
        <sz val="8"/>
        <color theme="1"/>
        <rFont val="Tahoma"/>
        <family val="2"/>
      </rPr>
      <t xml:space="preserve">A)  
Si el proponente no cumple con cualquiera de los requisitos establecidos en el presente Pliego de Condiciones como NO SUBSANABLES, para participar en el proceso de selección y E) Si la propuesta se presenta subordinada al cumplimiento de cualquier condición o modalidad. </t>
    </r>
    <r>
      <rPr>
        <b/>
        <sz val="8"/>
        <color theme="1"/>
        <rFont val="Tahoma"/>
        <family val="2"/>
      </rPr>
      <t xml:space="preserve">
En este caso el oferente condiciona la garantía al requerir que la Universidad debe encargarse del transporte del equipo hacía la ciudad de Bucaramanga en caso de requerirse el trámite de una garantía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</si>
</sst>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64" formatCode="_-&quot;$&quot;\ * #,##0_-;\-&quot;$&quot;\ * #,##0_-;_-&quot;$&quot;\ * &quot;-&quot;_-;_-@_-"/>
    <numFmt numFmtId="165" formatCode="_-&quot;$&quot;\ * #,##0.00_-;\-&quot;$&quot;\ * #,##0.00_-;_-&quot;$&quot;\ * &quot;-&quot;_-;_-@"/>
    <numFmt numFmtId="166" formatCode="_-&quot;$&quot;\ * #,##0_-;\-&quot;$&quot;\ * #,##0_-;_-&quot;$&quot;\ * &quot;-&quot;_-;_-@"/>
    <numFmt numFmtId="167" formatCode="_-&quot;$&quot;\ * #,##0.00_-;\-&quot;$&quot;\ * #,##0.00_-;_-&quot;$&quot;\ * &quot;-&quot;_-;_-@_-"/>
  </numFmts>
  <fonts count="27">
    <font>
      <sz val="11"/>
      <color theme="1"/>
      <name val="Arial"/>
    </font>
    <font>
      <b/>
      <sz val="8"/>
      <color theme="1"/>
      <name val="Tahoma"/>
      <family val="2"/>
    </font>
    <font>
      <b/>
      <sz val="8"/>
      <name val="Tahoma"/>
      <family val="2"/>
    </font>
    <font>
      <sz val="11"/>
      <color theme="1"/>
      <name val="Arial"/>
      <family val="2"/>
    </font>
    <font>
      <b/>
      <sz val="48"/>
      <color theme="1"/>
      <name val="Tahoma"/>
      <family val="2"/>
    </font>
    <font>
      <b/>
      <sz val="26"/>
      <color theme="1"/>
      <name val="Tahoma"/>
      <family val="2"/>
    </font>
    <font>
      <sz val="22"/>
      <color theme="1"/>
      <name val="Tahoma"/>
      <family val="2"/>
    </font>
    <font>
      <sz val="26"/>
      <color theme="1"/>
      <name val="Tahoma"/>
      <family val="2"/>
    </font>
    <font>
      <sz val="11"/>
      <color theme="1"/>
      <name val="Tahoma"/>
      <family val="2"/>
    </font>
    <font>
      <sz val="28"/>
      <color theme="1"/>
      <name val="Tahoma"/>
      <family val="2"/>
    </font>
    <font>
      <sz val="48"/>
      <color theme="1"/>
      <name val="Tahoma"/>
      <family val="2"/>
    </font>
    <font>
      <b/>
      <sz val="10"/>
      <color theme="1"/>
      <name val="Tahoma"/>
      <family val="2"/>
    </font>
    <font>
      <b/>
      <sz val="14"/>
      <color theme="1"/>
      <name val="Tahoma"/>
      <family val="2"/>
    </font>
    <font>
      <sz val="11"/>
      <name val="Tahoma"/>
      <family val="2"/>
    </font>
    <font>
      <b/>
      <sz val="14"/>
      <name val="Tahoma"/>
      <family val="2"/>
    </font>
    <font>
      <b/>
      <sz val="10"/>
      <name val="Tahoma"/>
      <family val="2"/>
    </font>
    <font>
      <b/>
      <sz val="7"/>
      <color theme="1"/>
      <name val="Tahoma"/>
      <family val="2"/>
    </font>
    <font>
      <b/>
      <sz val="6"/>
      <name val="Tahoma"/>
      <family val="2"/>
    </font>
    <font>
      <b/>
      <sz val="6"/>
      <color theme="1"/>
      <name val="Tahoma"/>
      <family val="2"/>
    </font>
    <font>
      <sz val="8"/>
      <color theme="1"/>
      <name val="Tahoma"/>
      <family val="2"/>
    </font>
    <font>
      <sz val="10"/>
      <color theme="1"/>
      <name val="Tahoma"/>
      <family val="2"/>
    </font>
    <font>
      <sz val="8"/>
      <name val="Tahoma"/>
      <family val="2"/>
    </font>
    <font>
      <sz val="10"/>
      <name val="Tahoma"/>
      <family val="2"/>
    </font>
    <font>
      <b/>
      <i/>
      <sz val="8"/>
      <color theme="1"/>
      <name val="Tahoma"/>
      <family val="2"/>
    </font>
    <font>
      <b/>
      <sz val="22"/>
      <color theme="1"/>
      <name val="Tahoma"/>
      <family val="2"/>
    </font>
    <font>
      <b/>
      <sz val="11"/>
      <color theme="1"/>
      <name val="Tahoma"/>
      <family val="2"/>
    </font>
    <font>
      <b/>
      <sz val="11"/>
      <name val="Tahoma"/>
      <family val="2"/>
    </font>
  </fonts>
  <fills count="2">
    <fill>
      <patternFill patternType="none"/>
    </fill>
    <fill>
      <patternFill patternType="gray125"/>
    </fill>
  </fills>
  <borders count="13">
    <border>
      <left/>
      <right/>
      <top/>
      <bottom/>
      <diagonal/>
    </border>
    <border>
      <left/>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s>
  <cellStyleXfs count="2">
    <xf numFmtId="0" fontId="0" fillId="0" borderId="0"/>
    <xf numFmtId="164" fontId="3" fillId="0" borderId="0" applyFont="0" applyFill="0" applyBorder="0" applyAlignment="0" applyProtection="0"/>
  </cellStyleXfs>
  <cellXfs count="81">
    <xf numFmtId="0" fontId="0" fillId="0" borderId="0" xfId="0"/>
    <xf numFmtId="0" fontId="4" fillId="0" borderId="0" xfId="0" applyFont="1" applyAlignment="1">
      <alignment horizontal="center" vertical="center"/>
    </xf>
    <xf numFmtId="0" fontId="5" fillId="0" borderId="11" xfId="0" applyFont="1" applyBorder="1" applyAlignment="1">
      <alignment horizontal="center" vertical="center"/>
    </xf>
    <xf numFmtId="0" fontId="1" fillId="0" borderId="4" xfId="0" applyFont="1" applyBorder="1" applyAlignment="1">
      <alignment horizontal="center" vertical="center" wrapText="1"/>
    </xf>
    <xf numFmtId="0" fontId="2" fillId="0" borderId="4" xfId="0" applyFont="1" applyBorder="1" applyAlignment="1">
      <alignment horizontal="center" vertical="center" wrapText="1"/>
    </xf>
    <xf numFmtId="0" fontId="6" fillId="0" borderId="0" xfId="0" applyFont="1"/>
    <xf numFmtId="0" fontId="7" fillId="0" borderId="0" xfId="0" applyFont="1" applyAlignment="1">
      <alignment horizontal="center"/>
    </xf>
    <xf numFmtId="0" fontId="8" fillId="0" borderId="0" xfId="0" applyFont="1"/>
    <xf numFmtId="0" fontId="9" fillId="0" borderId="0" xfId="0" applyFont="1" applyAlignment="1">
      <alignment horizontal="center"/>
    </xf>
    <xf numFmtId="0" fontId="10" fillId="0" borderId="0" xfId="0" applyFont="1"/>
    <xf numFmtId="0" fontId="12" fillId="0" borderId="9" xfId="0" applyFont="1" applyBorder="1" applyAlignment="1">
      <alignment horizontal="center" vertical="center" wrapText="1"/>
    </xf>
    <xf numFmtId="0" fontId="13" fillId="0" borderId="1" xfId="0" applyFont="1" applyBorder="1"/>
    <xf numFmtId="0" fontId="13" fillId="0" borderId="12" xfId="0" applyFont="1" applyBorder="1"/>
    <xf numFmtId="0" fontId="14" fillId="0" borderId="9" xfId="0" applyFont="1" applyBorder="1" applyAlignment="1">
      <alignment horizontal="center" vertical="center" wrapText="1"/>
    </xf>
    <xf numFmtId="0" fontId="13" fillId="0" borderId="6" xfId="0" applyFont="1" applyBorder="1"/>
    <xf numFmtId="0" fontId="13" fillId="0" borderId="11" xfId="0" applyFont="1" applyBorder="1"/>
    <xf numFmtId="0" fontId="13" fillId="0" borderId="10" xfId="0" applyFont="1" applyBorder="1"/>
    <xf numFmtId="0" fontId="11" fillId="0" borderId="5" xfId="0" applyFont="1" applyBorder="1" applyAlignment="1">
      <alignment horizontal="center" vertical="center" wrapText="1"/>
    </xf>
    <xf numFmtId="165" fontId="11" fillId="0" borderId="5" xfId="0" applyNumberFormat="1" applyFont="1" applyBorder="1" applyAlignment="1">
      <alignment horizontal="center" vertical="center" wrapText="1"/>
    </xf>
    <xf numFmtId="0" fontId="15" fillId="0" borderId="5" xfId="0" applyFont="1" applyBorder="1" applyAlignment="1">
      <alignment horizontal="center" vertical="center" wrapText="1"/>
    </xf>
    <xf numFmtId="166" fontId="11" fillId="0" borderId="5" xfId="0" applyNumberFormat="1" applyFont="1" applyBorder="1" applyAlignment="1">
      <alignment horizontal="center" vertical="center" wrapText="1"/>
    </xf>
    <xf numFmtId="166" fontId="15" fillId="0" borderId="5" xfId="0" applyNumberFormat="1" applyFont="1" applyBorder="1" applyAlignment="1">
      <alignment horizontal="center" vertical="center" wrapText="1"/>
    </xf>
    <xf numFmtId="0" fontId="11" fillId="0" borderId="0" xfId="0" applyFont="1"/>
    <xf numFmtId="0" fontId="1" fillId="0" borderId="5" xfId="0" applyFont="1" applyBorder="1" applyAlignment="1">
      <alignment horizontal="center" vertical="center" wrapText="1"/>
    </xf>
    <xf numFmtId="15" fontId="1" fillId="0" borderId="5"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4" fontId="1" fillId="0" borderId="5" xfId="0" applyNumberFormat="1" applyFont="1" applyBorder="1" applyAlignment="1">
      <alignment horizontal="center" vertical="center" wrapText="1"/>
    </xf>
    <xf numFmtId="4" fontId="16" fillId="0" borderId="5"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166" fontId="1"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166" fontId="2" fillId="0" borderId="5" xfId="0" applyNumberFormat="1" applyFont="1" applyBorder="1" applyAlignment="1">
      <alignment horizontal="center" vertical="center" wrapText="1"/>
    </xf>
    <xf numFmtId="167" fontId="1" fillId="0" borderId="5" xfId="1" applyNumberFormat="1" applyFont="1" applyFill="1" applyBorder="1" applyAlignment="1">
      <alignment horizontal="center" vertical="center" wrapText="1"/>
    </xf>
    <xf numFmtId="4" fontId="17" fillId="0" borderId="5" xfId="0" applyNumberFormat="1" applyFont="1" applyBorder="1" applyAlignment="1">
      <alignment horizontal="center" vertical="center" wrapText="1"/>
    </xf>
    <xf numFmtId="4" fontId="18" fillId="0" borderId="5" xfId="0" applyNumberFormat="1" applyFont="1" applyBorder="1" applyAlignment="1">
      <alignment horizontal="center" vertical="center" wrapText="1"/>
    </xf>
    <xf numFmtId="165" fontId="1" fillId="0" borderId="5" xfId="0" applyNumberFormat="1" applyFont="1" applyBorder="1" applyAlignment="1">
      <alignment horizontal="right" vertical="center" wrapText="1"/>
    </xf>
    <xf numFmtId="0" fontId="8" fillId="0" borderId="5" xfId="0" applyFont="1" applyBorder="1"/>
    <xf numFmtId="4" fontId="1" fillId="0" borderId="5" xfId="0" applyNumberFormat="1" applyFont="1" applyBorder="1" applyAlignment="1">
      <alignment horizontal="left" vertical="center" wrapText="1"/>
    </xf>
    <xf numFmtId="166" fontId="1" fillId="0" borderId="5" xfId="0" applyNumberFormat="1" applyFont="1" applyBorder="1" applyAlignment="1">
      <alignment horizontal="right" vertical="center" wrapText="1"/>
    </xf>
    <xf numFmtId="166" fontId="2" fillId="0" borderId="5" xfId="0" applyNumberFormat="1" applyFont="1" applyBorder="1" applyAlignment="1">
      <alignment horizontal="right" vertical="center" wrapText="1"/>
    </xf>
    <xf numFmtId="4" fontId="2" fillId="0" borderId="5" xfId="0" applyNumberFormat="1" applyFont="1" applyBorder="1" applyAlignment="1">
      <alignment horizontal="left" vertical="center" wrapText="1"/>
    </xf>
    <xf numFmtId="4" fontId="1" fillId="0" borderId="5" xfId="0" applyNumberFormat="1" applyFont="1" applyBorder="1" applyAlignment="1">
      <alignment horizontal="right" vertical="center" wrapText="1"/>
    </xf>
    <xf numFmtId="4" fontId="1" fillId="0" borderId="4" xfId="0" applyNumberFormat="1" applyFont="1" applyBorder="1" applyAlignment="1">
      <alignment horizontal="center" vertical="center" wrapText="1"/>
    </xf>
    <xf numFmtId="0" fontId="13" fillId="0" borderId="3" xfId="0" applyFont="1" applyBorder="1"/>
    <xf numFmtId="0" fontId="13" fillId="0" borderId="2" xfId="0" applyFont="1" applyBorder="1"/>
    <xf numFmtId="5" fontId="1" fillId="0" borderId="4"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166" fontId="1" fillId="0" borderId="4" xfId="0" applyNumberFormat="1" applyFont="1" applyBorder="1" applyAlignment="1">
      <alignment horizontal="right" vertical="center" wrapText="1"/>
    </xf>
    <xf numFmtId="0" fontId="11" fillId="0" borderId="0" xfId="0" applyFont="1" applyAlignment="1">
      <alignment vertical="center"/>
    </xf>
    <xf numFmtId="0" fontId="1" fillId="0" borderId="4" xfId="0" applyFont="1" applyBorder="1" applyAlignment="1">
      <alignment horizontal="left" vertical="center" wrapText="1"/>
    </xf>
    <xf numFmtId="0" fontId="20" fillId="0" borderId="5" xfId="0" applyFont="1" applyBorder="1" applyAlignment="1">
      <alignment horizontal="center" vertical="center"/>
    </xf>
    <xf numFmtId="0" fontId="20" fillId="0" borderId="4" xfId="0" applyFont="1" applyBorder="1" applyAlignment="1">
      <alignment horizontal="center" vertical="center"/>
    </xf>
    <xf numFmtId="0" fontId="19" fillId="0" borderId="5" xfId="0" applyFont="1" applyBorder="1" applyAlignment="1">
      <alignment horizontal="center" vertical="center" wrapText="1"/>
    </xf>
    <xf numFmtId="0" fontId="19" fillId="0" borderId="8" xfId="0" applyFont="1" applyBorder="1" applyAlignment="1">
      <alignment horizontal="center" vertical="center" wrapText="1"/>
    </xf>
    <xf numFmtId="0" fontId="20"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2" fillId="0" borderId="4" xfId="0" applyFont="1" applyBorder="1" applyAlignment="1">
      <alignment horizontal="center" vertical="center"/>
    </xf>
    <xf numFmtId="0" fontId="19" fillId="0" borderId="5" xfId="0" applyFont="1" applyBorder="1" applyAlignment="1">
      <alignment horizontal="center" vertical="center"/>
    </xf>
    <xf numFmtId="0" fontId="11" fillId="0" borderId="0" xfId="0" applyFont="1" applyAlignment="1">
      <alignment horizontal="center" vertical="center"/>
    </xf>
    <xf numFmtId="0" fontId="21" fillId="0" borderId="5" xfId="0" applyFont="1" applyBorder="1" applyAlignment="1">
      <alignment horizontal="center" vertical="center"/>
    </xf>
    <xf numFmtId="0" fontId="22" fillId="0" borderId="5" xfId="0" applyFont="1" applyBorder="1" applyAlignment="1">
      <alignment horizontal="center" vertical="center"/>
    </xf>
    <xf numFmtId="0" fontId="19" fillId="0" borderId="8" xfId="0" applyFont="1" applyBorder="1" applyAlignment="1">
      <alignment horizontal="center" vertical="center"/>
    </xf>
    <xf numFmtId="0" fontId="11" fillId="0" borderId="4" xfId="0" applyFont="1" applyBorder="1" applyAlignment="1">
      <alignment horizontal="center" vertical="center"/>
    </xf>
    <xf numFmtId="0" fontId="15" fillId="0" borderId="4"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vertical="center"/>
    </xf>
    <xf numFmtId="165" fontId="8" fillId="0" borderId="0" xfId="0" applyNumberFormat="1" applyFont="1" applyAlignment="1">
      <alignment vertical="center"/>
    </xf>
    <xf numFmtId="0" fontId="13" fillId="0" borderId="1" xfId="0" applyFont="1" applyBorder="1" applyAlignment="1">
      <alignment horizontal="center" vertical="center"/>
    </xf>
    <xf numFmtId="166" fontId="8" fillId="0" borderId="0" xfId="0" applyNumberFormat="1" applyFont="1" applyAlignment="1">
      <alignment vertical="center"/>
    </xf>
    <xf numFmtId="165" fontId="8" fillId="0" borderId="0" xfId="0" applyNumberFormat="1" applyFont="1"/>
    <xf numFmtId="166" fontId="8" fillId="0" borderId="0" xfId="0" applyNumberFormat="1" applyFont="1"/>
    <xf numFmtId="0" fontId="13" fillId="0" borderId="0" xfId="0" applyFont="1"/>
    <xf numFmtId="166" fontId="13" fillId="0" borderId="0" xfId="0" applyNumberFormat="1" applyFont="1"/>
    <xf numFmtId="0" fontId="24" fillId="0" borderId="0" xfId="0" applyFont="1"/>
    <xf numFmtId="0" fontId="25" fillId="0" borderId="0" xfId="0" applyFont="1"/>
    <xf numFmtId="0" fontId="26" fillId="0" borderId="6" xfId="0" applyFont="1" applyBorder="1"/>
    <xf numFmtId="0" fontId="26" fillId="0" borderId="7" xfId="0" applyFont="1" applyBorder="1"/>
    <xf numFmtId="0" fontId="25" fillId="0" borderId="0" xfId="0" applyFont="1" applyAlignment="1">
      <alignment horizontal="center" vertical="center" wrapText="1"/>
    </xf>
    <xf numFmtId="0" fontId="25" fillId="0" borderId="9"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4" xfId="0" applyFont="1" applyBorder="1" applyAlignment="1">
      <alignment horizontal="left" vertical="center"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145143</xdr:colOff>
      <xdr:row>0</xdr:row>
      <xdr:rowOff>145143</xdr:rowOff>
    </xdr:from>
    <xdr:to>
      <xdr:col>0</xdr:col>
      <xdr:colOff>2467429</xdr:colOff>
      <xdr:row>3</xdr:row>
      <xdr:rowOff>714829</xdr:rowOff>
    </xdr:to>
    <xdr:pic>
      <xdr:nvPicPr>
        <xdr:cNvPr id="2" name="1 Imagen">
          <a:extLst>
            <a:ext uri="{FF2B5EF4-FFF2-40B4-BE49-F238E27FC236}">
              <a16:creationId xmlns:a16="http://schemas.microsoft.com/office/drawing/2014/main" id="{5D505DD2-5A1D-4641-9975-A012DC0479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143" y="145143"/>
          <a:ext cx="2322286" cy="1712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B89DC-6D50-420B-B0C7-10228B10379E}">
  <dimension ref="A2:BX998"/>
  <sheetViews>
    <sheetView tabSelected="1" zoomScale="70" zoomScaleNormal="70" workbookViewId="0">
      <pane xSplit="1" ySplit="4" topLeftCell="B53" activePane="bottomRight" state="frozen"/>
      <selection pane="topRight" activeCell="B1" sqref="B1"/>
      <selection pane="bottomLeft" activeCell="A5" sqref="A5"/>
      <selection pane="bottomRight" activeCell="B58" sqref="B58"/>
    </sheetView>
  </sheetViews>
  <sheetFormatPr baseColWidth="10" defaultColWidth="12.6640625" defaultRowHeight="15" customHeight="1"/>
  <cols>
    <col min="1" max="1" width="36.83203125" style="74" customWidth="1"/>
    <col min="2" max="2" width="14.33203125" style="7" customWidth="1"/>
    <col min="3" max="3" width="18.1640625" style="7" customWidth="1"/>
    <col min="4" max="4" width="16.33203125" style="7" customWidth="1"/>
    <col min="5" max="5" width="19.83203125" style="7" customWidth="1"/>
    <col min="6" max="6" width="14.33203125" style="7" customWidth="1"/>
    <col min="7" max="7" width="18.33203125" style="7" customWidth="1"/>
    <col min="8" max="8" width="17.33203125" style="7" customWidth="1"/>
    <col min="9" max="9" width="24.6640625" style="7" customWidth="1"/>
    <col min="10" max="10" width="15.6640625" style="7" customWidth="1"/>
    <col min="11" max="11" width="16.6640625" style="7" customWidth="1"/>
    <col min="12" max="12" width="17.1640625" style="7" customWidth="1"/>
    <col min="13" max="13" width="16.1640625" style="7" customWidth="1"/>
    <col min="14" max="14" width="15.6640625" style="7" customWidth="1"/>
    <col min="15" max="16" width="16.6640625" style="7" customWidth="1"/>
    <col min="17" max="17" width="16.1640625" style="7" customWidth="1"/>
    <col min="18" max="18" width="12.5" style="7" customWidth="1"/>
    <col min="19" max="19" width="16.83203125" style="7" customWidth="1"/>
    <col min="20" max="20" width="17" style="7" customWidth="1"/>
    <col min="21" max="21" width="21.6640625" style="7" customWidth="1"/>
    <col min="22" max="22" width="16.1640625" style="7" customWidth="1"/>
    <col min="23" max="23" width="18.1640625" style="7" customWidth="1"/>
    <col min="24" max="24" width="17.6640625" style="7" customWidth="1"/>
    <col min="25" max="25" width="16.33203125" style="7" customWidth="1"/>
    <col min="26" max="26" width="22.83203125" style="7" customWidth="1"/>
    <col min="27" max="27" width="17" style="7" customWidth="1"/>
    <col min="28" max="28" width="17.5" style="7" bestFit="1" customWidth="1"/>
    <col min="29" max="29" width="19.6640625" style="7" customWidth="1"/>
    <col min="30" max="33" width="15.6640625" style="7" customWidth="1"/>
    <col min="34" max="34" width="15.83203125" style="71" customWidth="1"/>
    <col min="35" max="35" width="16.83203125" style="71" customWidth="1"/>
    <col min="36" max="36" width="15.83203125" style="71" customWidth="1"/>
    <col min="37" max="37" width="18.5" style="71" customWidth="1"/>
    <col min="38" max="38" width="16.33203125" style="7" customWidth="1"/>
    <col min="39" max="40" width="17" style="7" customWidth="1"/>
    <col min="41" max="41" width="27.83203125" style="7" customWidth="1"/>
    <col min="42" max="42" width="16.33203125" style="7" customWidth="1"/>
    <col min="43" max="44" width="17" style="7" customWidth="1"/>
    <col min="45" max="45" width="20.5" style="7" customWidth="1"/>
    <col min="46" max="46" width="16.33203125" style="7" customWidth="1"/>
    <col min="47" max="48" width="17" style="7" customWidth="1"/>
    <col min="49" max="49" width="22.33203125" style="7" customWidth="1"/>
    <col min="50" max="50" width="20" style="7" customWidth="1"/>
    <col min="51" max="51" width="17.6640625" style="7" customWidth="1"/>
    <col min="52" max="53" width="15" style="7" customWidth="1"/>
    <col min="54" max="54" width="17.83203125" style="7" customWidth="1"/>
    <col min="55" max="55" width="16.83203125" style="7" customWidth="1"/>
    <col min="56" max="56" width="16" style="7" customWidth="1"/>
    <col min="57" max="57" width="20" style="7" customWidth="1"/>
    <col min="58" max="59" width="17.6640625" style="7" customWidth="1"/>
    <col min="60" max="60" width="14.83203125" style="7" customWidth="1"/>
    <col min="61" max="61" width="17" style="7" customWidth="1"/>
    <col min="62" max="71" width="17.6640625" style="7" customWidth="1"/>
    <col min="72" max="73" width="16.1640625" style="7" customWidth="1"/>
    <col min="74" max="76" width="9.5" style="7" customWidth="1"/>
    <col min="77" max="16384" width="12.6640625" style="7"/>
  </cols>
  <sheetData>
    <row r="2" spans="1:76" s="5" customFormat="1" ht="30" customHeight="1">
      <c r="A2" s="73"/>
      <c r="B2" s="6" t="s">
        <v>146</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row>
    <row r="3" spans="1:76" ht="44.25" customHeight="1">
      <c r="B3" s="8" t="s">
        <v>221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row>
    <row r="4" spans="1:76" s="9" customFormat="1" ht="59">
      <c r="A4" s="1"/>
      <c r="B4" s="2" t="s">
        <v>220</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1"/>
      <c r="BW4" s="1"/>
      <c r="BX4" s="1"/>
    </row>
    <row r="5" spans="1:76" ht="19.5" customHeight="1">
      <c r="A5" s="78" t="s">
        <v>219</v>
      </c>
      <c r="B5" s="10" t="s">
        <v>218</v>
      </c>
      <c r="C5" s="11"/>
      <c r="D5" s="11"/>
      <c r="E5" s="12"/>
      <c r="F5" s="10" t="s">
        <v>217</v>
      </c>
      <c r="G5" s="11"/>
      <c r="H5" s="11"/>
      <c r="I5" s="12"/>
      <c r="J5" s="10" t="s">
        <v>216</v>
      </c>
      <c r="K5" s="11"/>
      <c r="L5" s="11"/>
      <c r="M5" s="12"/>
      <c r="N5" s="10" t="s">
        <v>215</v>
      </c>
      <c r="O5" s="11"/>
      <c r="P5" s="11"/>
      <c r="Q5" s="12"/>
      <c r="R5" s="10" t="s">
        <v>214</v>
      </c>
      <c r="S5" s="11"/>
      <c r="T5" s="11"/>
      <c r="U5" s="12"/>
      <c r="V5" s="10" t="s">
        <v>213</v>
      </c>
      <c r="W5" s="11"/>
      <c r="X5" s="11"/>
      <c r="Y5" s="12"/>
      <c r="Z5" s="10" t="s">
        <v>212</v>
      </c>
      <c r="AA5" s="11"/>
      <c r="AB5" s="11"/>
      <c r="AC5" s="12"/>
      <c r="AD5" s="10" t="s">
        <v>211</v>
      </c>
      <c r="AE5" s="11"/>
      <c r="AF5" s="11"/>
      <c r="AG5" s="12"/>
      <c r="AH5" s="13" t="s">
        <v>210</v>
      </c>
      <c r="AI5" s="11"/>
      <c r="AJ5" s="11"/>
      <c r="AK5" s="12"/>
      <c r="AL5" s="10" t="s">
        <v>209</v>
      </c>
      <c r="AM5" s="11"/>
      <c r="AN5" s="11"/>
      <c r="AO5" s="12"/>
      <c r="AP5" s="10" t="s">
        <v>208</v>
      </c>
      <c r="AQ5" s="11"/>
      <c r="AR5" s="11"/>
      <c r="AS5" s="12"/>
      <c r="AT5" s="10" t="s">
        <v>207</v>
      </c>
      <c r="AU5" s="11"/>
      <c r="AV5" s="11"/>
      <c r="AW5" s="12"/>
      <c r="AX5" s="10" t="s">
        <v>206</v>
      </c>
      <c r="AY5" s="11"/>
      <c r="AZ5" s="11"/>
      <c r="BA5" s="12"/>
      <c r="BB5" s="10" t="s">
        <v>205</v>
      </c>
      <c r="BC5" s="11"/>
      <c r="BD5" s="11"/>
      <c r="BE5" s="12"/>
      <c r="BF5" s="10" t="s">
        <v>204</v>
      </c>
      <c r="BG5" s="11"/>
      <c r="BH5" s="11"/>
      <c r="BI5" s="12"/>
      <c r="BJ5" s="10" t="s">
        <v>203</v>
      </c>
      <c r="BK5" s="11"/>
      <c r="BL5" s="11"/>
      <c r="BM5" s="12"/>
      <c r="BN5" s="10" t="s">
        <v>202</v>
      </c>
      <c r="BO5" s="11"/>
      <c r="BP5" s="11"/>
      <c r="BQ5" s="12"/>
      <c r="BR5" s="10" t="s">
        <v>201</v>
      </c>
      <c r="BS5" s="11"/>
      <c r="BT5" s="11"/>
      <c r="BU5" s="12"/>
    </row>
    <row r="6" spans="1:76" ht="19.5" customHeight="1">
      <c r="A6" s="75"/>
      <c r="B6" s="14"/>
      <c r="C6" s="15"/>
      <c r="D6" s="15"/>
      <c r="E6" s="16"/>
      <c r="F6" s="14"/>
      <c r="G6" s="15"/>
      <c r="H6" s="15"/>
      <c r="I6" s="16"/>
      <c r="J6" s="14"/>
      <c r="K6" s="15"/>
      <c r="L6" s="15"/>
      <c r="M6" s="16"/>
      <c r="N6" s="14"/>
      <c r="O6" s="15"/>
      <c r="P6" s="15"/>
      <c r="Q6" s="16"/>
      <c r="R6" s="14"/>
      <c r="S6" s="15"/>
      <c r="T6" s="15"/>
      <c r="U6" s="16"/>
      <c r="V6" s="14"/>
      <c r="W6" s="15"/>
      <c r="X6" s="15"/>
      <c r="Y6" s="16"/>
      <c r="Z6" s="14"/>
      <c r="AA6" s="15"/>
      <c r="AB6" s="15"/>
      <c r="AC6" s="16"/>
      <c r="AD6" s="14"/>
      <c r="AE6" s="15"/>
      <c r="AF6" s="15"/>
      <c r="AG6" s="16"/>
      <c r="AH6" s="14"/>
      <c r="AI6" s="15"/>
      <c r="AJ6" s="15"/>
      <c r="AK6" s="16"/>
      <c r="AL6" s="14"/>
      <c r="AM6" s="15"/>
      <c r="AN6" s="15"/>
      <c r="AO6" s="16"/>
      <c r="AP6" s="14"/>
      <c r="AQ6" s="15"/>
      <c r="AR6" s="15"/>
      <c r="AS6" s="16"/>
      <c r="AT6" s="14"/>
      <c r="AU6" s="15"/>
      <c r="AV6" s="15"/>
      <c r="AW6" s="16"/>
      <c r="AX6" s="14"/>
      <c r="AY6" s="15"/>
      <c r="AZ6" s="15"/>
      <c r="BA6" s="16"/>
      <c r="BB6" s="14"/>
      <c r="BC6" s="15"/>
      <c r="BD6" s="15"/>
      <c r="BE6" s="16"/>
      <c r="BF6" s="14"/>
      <c r="BG6" s="15"/>
      <c r="BH6" s="15"/>
      <c r="BI6" s="16"/>
      <c r="BJ6" s="14"/>
      <c r="BK6" s="15"/>
      <c r="BL6" s="15"/>
      <c r="BM6" s="16"/>
      <c r="BN6" s="14"/>
      <c r="BO6" s="15"/>
      <c r="BP6" s="15"/>
      <c r="BQ6" s="16"/>
      <c r="BR6" s="14"/>
      <c r="BS6" s="15"/>
      <c r="BT6" s="15"/>
      <c r="BU6" s="16"/>
    </row>
    <row r="7" spans="1:76" ht="51" customHeight="1">
      <c r="A7" s="79" t="s">
        <v>200</v>
      </c>
      <c r="B7" s="17" t="s">
        <v>199</v>
      </c>
      <c r="C7" s="17" t="s">
        <v>198</v>
      </c>
      <c r="D7" s="18" t="s">
        <v>197</v>
      </c>
      <c r="E7" s="17" t="s">
        <v>196</v>
      </c>
      <c r="F7" s="17" t="s">
        <v>199</v>
      </c>
      <c r="G7" s="17" t="s">
        <v>198</v>
      </c>
      <c r="H7" s="18" t="s">
        <v>197</v>
      </c>
      <c r="I7" s="17" t="s">
        <v>196</v>
      </c>
      <c r="J7" s="17" t="s">
        <v>199</v>
      </c>
      <c r="K7" s="17" t="s">
        <v>198</v>
      </c>
      <c r="L7" s="18" t="s">
        <v>197</v>
      </c>
      <c r="M7" s="17" t="s">
        <v>196</v>
      </c>
      <c r="N7" s="17" t="s">
        <v>199</v>
      </c>
      <c r="O7" s="17" t="s">
        <v>198</v>
      </c>
      <c r="P7" s="18" t="s">
        <v>197</v>
      </c>
      <c r="Q7" s="17" t="s">
        <v>196</v>
      </c>
      <c r="R7" s="17" t="s">
        <v>199</v>
      </c>
      <c r="S7" s="17" t="s">
        <v>198</v>
      </c>
      <c r="T7" s="18" t="s">
        <v>197</v>
      </c>
      <c r="U7" s="17" t="s">
        <v>196</v>
      </c>
      <c r="V7" s="17" t="s">
        <v>199</v>
      </c>
      <c r="W7" s="17" t="s">
        <v>198</v>
      </c>
      <c r="X7" s="18" t="s">
        <v>197</v>
      </c>
      <c r="Y7" s="17" t="s">
        <v>196</v>
      </c>
      <c r="Z7" s="17" t="s">
        <v>199</v>
      </c>
      <c r="AA7" s="17" t="s">
        <v>198</v>
      </c>
      <c r="AB7" s="18" t="s">
        <v>197</v>
      </c>
      <c r="AC7" s="17" t="s">
        <v>196</v>
      </c>
      <c r="AD7" s="17" t="s">
        <v>199</v>
      </c>
      <c r="AE7" s="19" t="s">
        <v>198</v>
      </c>
      <c r="AF7" s="20" t="s">
        <v>197</v>
      </c>
      <c r="AG7" s="17" t="s">
        <v>196</v>
      </c>
      <c r="AH7" s="19" t="s">
        <v>199</v>
      </c>
      <c r="AI7" s="19" t="s">
        <v>198</v>
      </c>
      <c r="AJ7" s="21" t="s">
        <v>197</v>
      </c>
      <c r="AK7" s="19" t="s">
        <v>196</v>
      </c>
      <c r="AL7" s="17" t="s">
        <v>199</v>
      </c>
      <c r="AM7" s="19" t="s">
        <v>198</v>
      </c>
      <c r="AN7" s="20" t="s">
        <v>197</v>
      </c>
      <c r="AO7" s="17" t="s">
        <v>196</v>
      </c>
      <c r="AP7" s="17" t="s">
        <v>199</v>
      </c>
      <c r="AQ7" s="19" t="s">
        <v>198</v>
      </c>
      <c r="AR7" s="20" t="s">
        <v>197</v>
      </c>
      <c r="AS7" s="17" t="s">
        <v>196</v>
      </c>
      <c r="AT7" s="17" t="s">
        <v>199</v>
      </c>
      <c r="AU7" s="19" t="s">
        <v>198</v>
      </c>
      <c r="AV7" s="20" t="s">
        <v>197</v>
      </c>
      <c r="AW7" s="17" t="s">
        <v>196</v>
      </c>
      <c r="AX7" s="17" t="s">
        <v>199</v>
      </c>
      <c r="AY7" s="19" t="s">
        <v>198</v>
      </c>
      <c r="AZ7" s="20" t="s">
        <v>197</v>
      </c>
      <c r="BA7" s="17" t="s">
        <v>196</v>
      </c>
      <c r="BB7" s="17" t="s">
        <v>199</v>
      </c>
      <c r="BC7" s="19" t="s">
        <v>198</v>
      </c>
      <c r="BD7" s="20" t="s">
        <v>197</v>
      </c>
      <c r="BE7" s="17" t="s">
        <v>196</v>
      </c>
      <c r="BF7" s="17" t="s">
        <v>199</v>
      </c>
      <c r="BG7" s="19" t="s">
        <v>198</v>
      </c>
      <c r="BH7" s="20" t="s">
        <v>197</v>
      </c>
      <c r="BI7" s="17" t="s">
        <v>196</v>
      </c>
      <c r="BJ7" s="17" t="s">
        <v>199</v>
      </c>
      <c r="BK7" s="19" t="s">
        <v>198</v>
      </c>
      <c r="BL7" s="18" t="s">
        <v>197</v>
      </c>
      <c r="BM7" s="17" t="s">
        <v>196</v>
      </c>
      <c r="BN7" s="17" t="s">
        <v>199</v>
      </c>
      <c r="BO7" s="19" t="s">
        <v>198</v>
      </c>
      <c r="BP7" s="20" t="s">
        <v>197</v>
      </c>
      <c r="BQ7" s="17" t="s">
        <v>196</v>
      </c>
      <c r="BR7" s="17" t="s">
        <v>199</v>
      </c>
      <c r="BS7" s="19" t="s">
        <v>198</v>
      </c>
      <c r="BT7" s="18" t="s">
        <v>197</v>
      </c>
      <c r="BU7" s="17" t="s">
        <v>196</v>
      </c>
      <c r="BV7" s="22"/>
      <c r="BW7" s="22"/>
      <c r="BX7" s="22"/>
    </row>
    <row r="8" spans="1:76" ht="168">
      <c r="A8" s="79">
        <v>1</v>
      </c>
      <c r="B8" s="23" t="s">
        <v>195</v>
      </c>
      <c r="C8" s="24" t="s">
        <v>194</v>
      </c>
      <c r="D8" s="25">
        <v>729830000</v>
      </c>
      <c r="E8" s="26"/>
      <c r="F8" s="23" t="s">
        <v>175</v>
      </c>
      <c r="G8" s="23" t="s">
        <v>193</v>
      </c>
      <c r="H8" s="25">
        <v>656307836</v>
      </c>
      <c r="I8" s="26"/>
      <c r="J8" s="23" t="s">
        <v>126</v>
      </c>
      <c r="K8" s="23" t="s">
        <v>192</v>
      </c>
      <c r="L8" s="25">
        <v>462910000</v>
      </c>
      <c r="M8" s="26" t="s">
        <v>191</v>
      </c>
      <c r="N8" s="23" t="s">
        <v>190</v>
      </c>
      <c r="O8" s="23" t="s">
        <v>189</v>
      </c>
      <c r="P8" s="25">
        <v>1428055793</v>
      </c>
      <c r="Q8" s="27"/>
      <c r="R8" s="23" t="s">
        <v>188</v>
      </c>
      <c r="S8" s="23" t="s">
        <v>187</v>
      </c>
      <c r="T8" s="25">
        <v>2970957780</v>
      </c>
      <c r="U8" s="28" t="s">
        <v>186</v>
      </c>
      <c r="V8" s="23" t="s">
        <v>185</v>
      </c>
      <c r="W8" s="24" t="s">
        <v>184</v>
      </c>
      <c r="X8" s="25">
        <v>1061972485</v>
      </c>
      <c r="Y8" s="26"/>
      <c r="Z8" s="23" t="s">
        <v>183</v>
      </c>
      <c r="AA8" s="24" t="s">
        <v>182</v>
      </c>
      <c r="AB8" s="25">
        <v>1029320464</v>
      </c>
      <c r="AC8" s="26"/>
      <c r="AD8" s="23" t="s">
        <v>181</v>
      </c>
      <c r="AE8" s="23" t="s">
        <v>180</v>
      </c>
      <c r="AF8" s="29">
        <v>1153824000</v>
      </c>
      <c r="AG8" s="26" t="s">
        <v>179</v>
      </c>
      <c r="AH8" s="30" t="s">
        <v>111</v>
      </c>
      <c r="AI8" s="30" t="s">
        <v>178</v>
      </c>
      <c r="AJ8" s="31">
        <v>69999370</v>
      </c>
      <c r="AK8" s="28"/>
      <c r="AL8" s="23" t="s">
        <v>177</v>
      </c>
      <c r="AM8" s="23" t="s">
        <v>176</v>
      </c>
      <c r="AN8" s="29">
        <v>1642789201</v>
      </c>
      <c r="AO8" s="28"/>
      <c r="AP8" s="23" t="s">
        <v>175</v>
      </c>
      <c r="AQ8" s="23" t="s">
        <v>174</v>
      </c>
      <c r="AR8" s="26">
        <v>1115547373</v>
      </c>
      <c r="AS8" s="23"/>
      <c r="AT8" s="23" t="s">
        <v>146</v>
      </c>
      <c r="AU8" s="23" t="s">
        <v>173</v>
      </c>
      <c r="AV8" s="32">
        <v>319988880</v>
      </c>
      <c r="AW8" s="26"/>
      <c r="AX8" s="23" t="s">
        <v>137</v>
      </c>
      <c r="AY8" s="23" t="s">
        <v>172</v>
      </c>
      <c r="AZ8" s="29">
        <v>158213280</v>
      </c>
      <c r="BA8" s="26"/>
      <c r="BB8" s="23" t="s">
        <v>171</v>
      </c>
      <c r="BC8" s="23" t="s">
        <v>170</v>
      </c>
      <c r="BD8" s="29">
        <v>142037454</v>
      </c>
      <c r="BE8" s="33" t="s">
        <v>169</v>
      </c>
      <c r="BF8" s="23" t="s">
        <v>107</v>
      </c>
      <c r="BG8" s="23" t="s">
        <v>168</v>
      </c>
      <c r="BH8" s="29">
        <v>3496950</v>
      </c>
      <c r="BI8" s="26" t="s">
        <v>167</v>
      </c>
      <c r="BJ8" s="26" t="s">
        <v>166</v>
      </c>
      <c r="BK8" s="23" t="s">
        <v>165</v>
      </c>
      <c r="BL8" s="25">
        <v>284400462</v>
      </c>
      <c r="BM8" s="26" t="s">
        <v>164</v>
      </c>
      <c r="BN8" s="23" t="s">
        <v>163</v>
      </c>
      <c r="BO8" s="23" t="s">
        <v>140</v>
      </c>
      <c r="BP8" s="29">
        <v>844846200</v>
      </c>
      <c r="BQ8" s="26"/>
      <c r="BR8" s="23" t="s">
        <v>111</v>
      </c>
      <c r="BS8" s="23" t="s">
        <v>162</v>
      </c>
      <c r="BT8" s="25">
        <v>499866363</v>
      </c>
      <c r="BU8" s="26"/>
      <c r="BV8" s="22"/>
      <c r="BW8" s="22"/>
      <c r="BX8" s="22"/>
    </row>
    <row r="9" spans="1:76" ht="168">
      <c r="A9" s="79">
        <v>2</v>
      </c>
      <c r="B9" s="23" t="s">
        <v>111</v>
      </c>
      <c r="C9" s="24" t="s">
        <v>161</v>
      </c>
      <c r="D9" s="25">
        <v>1837625.15</v>
      </c>
      <c r="E9" s="26" t="s">
        <v>160</v>
      </c>
      <c r="F9" s="23" t="s">
        <v>159</v>
      </c>
      <c r="G9" s="23" t="s">
        <v>158</v>
      </c>
      <c r="H9" s="25">
        <v>77522786</v>
      </c>
      <c r="I9" s="26"/>
      <c r="J9" s="23" t="s">
        <v>157</v>
      </c>
      <c r="K9" s="23" t="s">
        <v>156</v>
      </c>
      <c r="L9" s="25">
        <v>80536820</v>
      </c>
      <c r="M9" s="26"/>
      <c r="N9" s="23" t="s">
        <v>155</v>
      </c>
      <c r="O9" s="23" t="s">
        <v>154</v>
      </c>
      <c r="P9" s="25">
        <v>56019237</v>
      </c>
      <c r="Q9" s="34" t="s">
        <v>153</v>
      </c>
      <c r="R9" s="23" t="s">
        <v>111</v>
      </c>
      <c r="S9" s="23" t="s">
        <v>152</v>
      </c>
      <c r="T9" s="25">
        <v>1699015955</v>
      </c>
      <c r="U9" s="26"/>
      <c r="V9" s="23" t="s">
        <v>146</v>
      </c>
      <c r="W9" s="24" t="s">
        <v>151</v>
      </c>
      <c r="X9" s="25">
        <v>454578810</v>
      </c>
      <c r="Y9" s="26"/>
      <c r="Z9" s="23" t="s">
        <v>150</v>
      </c>
      <c r="AA9" s="24" t="s">
        <v>149</v>
      </c>
      <c r="AB9" s="25">
        <v>2246085508</v>
      </c>
      <c r="AC9" s="26"/>
      <c r="AD9" s="23" t="s">
        <v>111</v>
      </c>
      <c r="AE9" s="23" t="s">
        <v>148</v>
      </c>
      <c r="AF9" s="29">
        <v>499960000</v>
      </c>
      <c r="AG9" s="26" t="s">
        <v>147</v>
      </c>
      <c r="AH9" s="30" t="s">
        <v>146</v>
      </c>
      <c r="AI9" s="30" t="s">
        <v>145</v>
      </c>
      <c r="AJ9" s="31">
        <v>103471274</v>
      </c>
      <c r="AK9" s="28"/>
      <c r="AL9" s="23" t="s">
        <v>144</v>
      </c>
      <c r="AM9" s="23" t="s">
        <v>143</v>
      </c>
      <c r="AN9" s="29">
        <v>3799995021</v>
      </c>
      <c r="AO9" s="34" t="s">
        <v>142</v>
      </c>
      <c r="AP9" s="23" t="s">
        <v>141</v>
      </c>
      <c r="AQ9" s="23" t="s">
        <v>140</v>
      </c>
      <c r="AR9" s="26">
        <v>473981200</v>
      </c>
      <c r="AS9" s="23"/>
      <c r="AT9" s="23" t="s">
        <v>139</v>
      </c>
      <c r="AU9" s="23" t="s">
        <v>138</v>
      </c>
      <c r="AV9" s="32">
        <v>112173331.89</v>
      </c>
      <c r="AW9" s="26"/>
      <c r="AX9" s="23" t="s">
        <v>137</v>
      </c>
      <c r="AY9" s="23" t="s">
        <v>136</v>
      </c>
      <c r="AZ9" s="29">
        <v>133579568</v>
      </c>
      <c r="BA9" s="26"/>
      <c r="BB9" s="23" t="s">
        <v>135</v>
      </c>
      <c r="BC9" s="23" t="s">
        <v>134</v>
      </c>
      <c r="BD9" s="29">
        <v>64148497</v>
      </c>
      <c r="BE9" s="26" t="s">
        <v>133</v>
      </c>
      <c r="BF9" s="23" t="s">
        <v>107</v>
      </c>
      <c r="BG9" s="30" t="s">
        <v>106</v>
      </c>
      <c r="BH9" s="29">
        <v>32650000</v>
      </c>
      <c r="BI9" s="26" t="s">
        <v>105</v>
      </c>
      <c r="BJ9" s="26"/>
      <c r="BK9" s="24"/>
      <c r="BL9" s="25"/>
      <c r="BM9" s="26"/>
      <c r="BN9" s="23" t="s">
        <v>111</v>
      </c>
      <c r="BO9" s="23" t="s">
        <v>132</v>
      </c>
      <c r="BP9" s="29">
        <v>709720760</v>
      </c>
      <c r="BQ9" s="26"/>
      <c r="BR9" s="23" t="s">
        <v>131</v>
      </c>
      <c r="BS9" s="23" t="s">
        <v>103</v>
      </c>
      <c r="BT9" s="25">
        <v>280402118</v>
      </c>
      <c r="BU9" s="26"/>
      <c r="BV9" s="22"/>
      <c r="BW9" s="22"/>
      <c r="BX9" s="22"/>
    </row>
    <row r="10" spans="1:76" ht="168">
      <c r="A10" s="79">
        <v>3</v>
      </c>
      <c r="B10" s="23" t="s">
        <v>130</v>
      </c>
      <c r="C10" s="24" t="s">
        <v>129</v>
      </c>
      <c r="D10" s="25">
        <v>336921274</v>
      </c>
      <c r="E10" s="26"/>
      <c r="F10" s="23" t="s">
        <v>128</v>
      </c>
      <c r="G10" s="23" t="s">
        <v>127</v>
      </c>
      <c r="H10" s="25">
        <v>119540260</v>
      </c>
      <c r="I10" s="26"/>
      <c r="J10" s="23" t="s">
        <v>126</v>
      </c>
      <c r="K10" s="23" t="s">
        <v>125</v>
      </c>
      <c r="L10" s="25">
        <v>48992932</v>
      </c>
      <c r="M10" s="26"/>
      <c r="N10" s="23" t="s">
        <v>124</v>
      </c>
      <c r="O10" s="23" t="s">
        <v>123</v>
      </c>
      <c r="P10" s="25">
        <v>22352138.899999999</v>
      </c>
      <c r="Q10" s="34" t="s">
        <v>122</v>
      </c>
      <c r="R10" s="23" t="s">
        <v>111</v>
      </c>
      <c r="S10" s="23" t="s">
        <v>121</v>
      </c>
      <c r="T10" s="35">
        <v>243430227</v>
      </c>
      <c r="U10" s="26"/>
      <c r="V10" s="23" t="s">
        <v>120</v>
      </c>
      <c r="W10" s="24" t="s">
        <v>119</v>
      </c>
      <c r="X10" s="25">
        <v>1364049181</v>
      </c>
      <c r="Y10" s="26"/>
      <c r="Z10" s="23" t="s">
        <v>118</v>
      </c>
      <c r="AA10" s="24" t="s">
        <v>117</v>
      </c>
      <c r="AB10" s="25">
        <v>223422452</v>
      </c>
      <c r="AC10" s="26"/>
      <c r="AD10" s="23" t="s">
        <v>111</v>
      </c>
      <c r="AE10" s="23" t="s">
        <v>116</v>
      </c>
      <c r="AF10" s="29">
        <v>1199945563</v>
      </c>
      <c r="AG10" s="28" t="s">
        <v>115</v>
      </c>
      <c r="AH10" s="30" t="s">
        <v>114</v>
      </c>
      <c r="AI10" s="30" t="s">
        <v>113</v>
      </c>
      <c r="AJ10" s="31">
        <v>209999300</v>
      </c>
      <c r="AK10" s="28"/>
      <c r="AL10" s="23" t="s">
        <v>111</v>
      </c>
      <c r="AM10" s="23" t="s">
        <v>112</v>
      </c>
      <c r="AN10" s="29">
        <v>26827717</v>
      </c>
      <c r="AO10" s="26"/>
      <c r="AP10" s="23" t="s">
        <v>111</v>
      </c>
      <c r="AQ10" s="23" t="s">
        <v>110</v>
      </c>
      <c r="AR10" s="26">
        <v>218939770</v>
      </c>
      <c r="AS10" s="23"/>
      <c r="AT10" s="23" t="s">
        <v>109</v>
      </c>
      <c r="AU10" s="23" t="s">
        <v>108</v>
      </c>
      <c r="AV10" s="26">
        <v>59842610</v>
      </c>
      <c r="AW10" s="26"/>
      <c r="AX10" s="23"/>
      <c r="AY10" s="24"/>
      <c r="AZ10" s="29"/>
      <c r="BA10" s="26"/>
      <c r="BB10" s="23"/>
      <c r="BC10" s="24"/>
      <c r="BD10" s="29"/>
      <c r="BE10" s="26"/>
      <c r="BF10" s="23" t="s">
        <v>107</v>
      </c>
      <c r="BG10" s="30" t="s">
        <v>106</v>
      </c>
      <c r="BH10" s="29">
        <v>6318400</v>
      </c>
      <c r="BI10" s="26" t="s">
        <v>105</v>
      </c>
      <c r="BJ10" s="26"/>
      <c r="BK10" s="24"/>
      <c r="BL10" s="25"/>
      <c r="BM10" s="26"/>
      <c r="BN10" s="23"/>
      <c r="BO10" s="24"/>
      <c r="BP10" s="29"/>
      <c r="BQ10" s="26"/>
      <c r="BR10" s="23" t="s">
        <v>104</v>
      </c>
      <c r="BS10" s="23" t="s">
        <v>103</v>
      </c>
      <c r="BT10" s="25">
        <v>33675495</v>
      </c>
      <c r="BU10" s="26"/>
      <c r="BV10" s="22"/>
      <c r="BW10" s="22"/>
      <c r="BX10" s="22"/>
    </row>
    <row r="11" spans="1:76" ht="121">
      <c r="A11" s="79">
        <v>4</v>
      </c>
      <c r="B11" s="23"/>
      <c r="C11" s="23"/>
      <c r="D11" s="35"/>
      <c r="E11" s="26"/>
      <c r="F11" s="23"/>
      <c r="G11" s="23"/>
      <c r="H11" s="35"/>
      <c r="I11" s="26"/>
      <c r="J11" s="23"/>
      <c r="K11" s="23"/>
      <c r="L11" s="35"/>
      <c r="M11" s="26"/>
      <c r="N11" s="23" t="s">
        <v>102</v>
      </c>
      <c r="O11" s="23" t="s">
        <v>101</v>
      </c>
      <c r="P11" s="35">
        <v>67008334</v>
      </c>
      <c r="Q11" s="34" t="s">
        <v>100</v>
      </c>
      <c r="R11" s="36"/>
      <c r="S11" s="36"/>
      <c r="T11" s="36"/>
      <c r="U11" s="37"/>
      <c r="V11" s="23"/>
      <c r="W11" s="23"/>
      <c r="X11" s="35"/>
      <c r="Y11" s="26"/>
      <c r="Z11" s="23"/>
      <c r="AA11" s="23"/>
      <c r="AB11" s="35"/>
      <c r="AC11" s="26"/>
      <c r="AD11" s="23"/>
      <c r="AE11" s="23"/>
      <c r="AF11" s="38"/>
      <c r="AG11" s="26"/>
      <c r="AH11" s="30"/>
      <c r="AI11" s="30"/>
      <c r="AJ11" s="39"/>
      <c r="AK11" s="40"/>
      <c r="AL11" s="23"/>
      <c r="AM11" s="23"/>
      <c r="AN11" s="38"/>
      <c r="AO11" s="26"/>
      <c r="AP11" s="23"/>
      <c r="AQ11" s="23"/>
      <c r="AR11" s="38"/>
      <c r="AS11" s="26"/>
      <c r="AT11" s="41"/>
      <c r="AU11" s="41"/>
      <c r="AV11" s="38"/>
      <c r="AW11" s="41"/>
      <c r="AX11" s="23"/>
      <c r="AY11" s="23"/>
      <c r="AZ11" s="38"/>
      <c r="BA11" s="26"/>
      <c r="BB11" s="23"/>
      <c r="BC11" s="23"/>
      <c r="BD11" s="38"/>
      <c r="BE11" s="26"/>
      <c r="BF11" s="23"/>
      <c r="BG11" s="23"/>
      <c r="BH11" s="38"/>
      <c r="BI11" s="26"/>
      <c r="BJ11" s="26"/>
      <c r="BK11" s="26"/>
      <c r="BL11" s="35"/>
      <c r="BM11" s="26"/>
      <c r="BN11" s="23"/>
      <c r="BO11" s="23"/>
      <c r="BP11" s="38"/>
      <c r="BQ11" s="26"/>
      <c r="BR11" s="23"/>
      <c r="BS11" s="23"/>
      <c r="BT11" s="35"/>
      <c r="BU11" s="26"/>
      <c r="BV11" s="22"/>
      <c r="BW11" s="22"/>
      <c r="BX11" s="22"/>
    </row>
    <row r="12" spans="1:76" ht="19.5" customHeight="1">
      <c r="A12" s="79" t="s">
        <v>99</v>
      </c>
      <c r="B12" s="23"/>
      <c r="C12" s="23"/>
      <c r="D12" s="35">
        <f>D8+D10</f>
        <v>1066751274</v>
      </c>
      <c r="E12" s="26"/>
      <c r="F12" s="23"/>
      <c r="G12" s="23"/>
      <c r="H12" s="35">
        <f>SUM(H8:H10)</f>
        <v>853370882</v>
      </c>
      <c r="I12" s="26"/>
      <c r="J12" s="23"/>
      <c r="K12" s="23"/>
      <c r="L12" s="35">
        <f>SUM(L8:L10)</f>
        <v>592439752</v>
      </c>
      <c r="M12" s="26"/>
      <c r="N12" s="23"/>
      <c r="O12" s="23"/>
      <c r="P12" s="35">
        <f>+P8</f>
        <v>1428055793</v>
      </c>
      <c r="Q12" s="26"/>
      <c r="R12" s="23"/>
      <c r="S12" s="23"/>
      <c r="T12" s="35">
        <f>T9+T10</f>
        <v>1942446182</v>
      </c>
      <c r="U12" s="37"/>
      <c r="V12" s="23"/>
      <c r="W12" s="23"/>
      <c r="X12" s="35">
        <f>SUM(X8:X10)</f>
        <v>2880600476</v>
      </c>
      <c r="Y12" s="26"/>
      <c r="Z12" s="23"/>
      <c r="AA12" s="23"/>
      <c r="AB12" s="35">
        <f>+SUM(AB8:AB11)</f>
        <v>3498828424</v>
      </c>
      <c r="AC12" s="26"/>
      <c r="AD12" s="23"/>
      <c r="AE12" s="23"/>
      <c r="AF12" s="38">
        <v>0</v>
      </c>
      <c r="AG12" s="26"/>
      <c r="AH12" s="30"/>
      <c r="AI12" s="30"/>
      <c r="AJ12" s="39">
        <f>AJ8+AJ10</f>
        <v>279998670</v>
      </c>
      <c r="AK12" s="40"/>
      <c r="AL12" s="23"/>
      <c r="AM12" s="23"/>
      <c r="AN12" s="38">
        <f>+AN8+AN10</f>
        <v>1669616918</v>
      </c>
      <c r="AO12" s="26"/>
      <c r="AP12" s="23"/>
      <c r="AQ12" s="23"/>
      <c r="AR12" s="38">
        <f>AR8+AR9+AR10</f>
        <v>1808468343</v>
      </c>
      <c r="AS12" s="26"/>
      <c r="AT12" s="41"/>
      <c r="AU12" s="41"/>
      <c r="AV12" s="38">
        <f>+AV8+AV9+AV10</f>
        <v>492004821.88999999</v>
      </c>
      <c r="AW12" s="41"/>
      <c r="AX12" s="23"/>
      <c r="AY12" s="23"/>
      <c r="AZ12" s="38">
        <f>AZ9+AZ8</f>
        <v>291792848</v>
      </c>
      <c r="BA12" s="26"/>
      <c r="BB12" s="23"/>
      <c r="BC12" s="23"/>
      <c r="BD12" s="38">
        <v>0</v>
      </c>
      <c r="BE12" s="26"/>
      <c r="BF12" s="23"/>
      <c r="BG12" s="23"/>
      <c r="BH12" s="38">
        <v>0</v>
      </c>
      <c r="BI12" s="26"/>
      <c r="BJ12" s="26"/>
      <c r="BK12" s="26"/>
      <c r="BL12" s="35">
        <f>+SUM(BL8:BL10)</f>
        <v>284400462</v>
      </c>
      <c r="BM12" s="26"/>
      <c r="BN12" s="23"/>
      <c r="BO12" s="23"/>
      <c r="BP12" s="38">
        <f>BP9+BP8</f>
        <v>1554566960</v>
      </c>
      <c r="BQ12" s="26"/>
      <c r="BR12" s="23"/>
      <c r="BS12" s="23"/>
      <c r="BT12" s="35">
        <f>+BT8+BT9+BT10</f>
        <v>813943976</v>
      </c>
      <c r="BU12" s="26"/>
      <c r="BV12" s="22"/>
      <c r="BW12" s="22"/>
      <c r="BX12" s="22"/>
    </row>
    <row r="13" spans="1:76" ht="27" customHeight="1">
      <c r="A13" s="79" t="s">
        <v>98</v>
      </c>
      <c r="B13" s="42">
        <v>178440500</v>
      </c>
      <c r="C13" s="43"/>
      <c r="D13" s="43"/>
      <c r="E13" s="44"/>
      <c r="F13" s="42">
        <v>112469851</v>
      </c>
      <c r="G13" s="43"/>
      <c r="H13" s="43"/>
      <c r="I13" s="44"/>
      <c r="J13" s="42">
        <v>109908400</v>
      </c>
      <c r="K13" s="43"/>
      <c r="L13" s="43"/>
      <c r="M13" s="44"/>
      <c r="N13" s="42">
        <v>68754630</v>
      </c>
      <c r="O13" s="43"/>
      <c r="P13" s="43"/>
      <c r="Q13" s="44"/>
      <c r="R13" s="45">
        <v>195045046</v>
      </c>
      <c r="S13" s="43"/>
      <c r="T13" s="43"/>
      <c r="U13" s="44"/>
      <c r="V13" s="42">
        <v>385104230</v>
      </c>
      <c r="W13" s="43"/>
      <c r="X13" s="43"/>
      <c r="Y13" s="44"/>
      <c r="Z13" s="42">
        <v>257273240</v>
      </c>
      <c r="AA13" s="43"/>
      <c r="AB13" s="43"/>
      <c r="AC13" s="44"/>
      <c r="AD13" s="42">
        <v>197850334</v>
      </c>
      <c r="AE13" s="43"/>
      <c r="AF13" s="43"/>
      <c r="AG13" s="44"/>
      <c r="AH13" s="46">
        <v>83121500</v>
      </c>
      <c r="AI13" s="43"/>
      <c r="AJ13" s="43"/>
      <c r="AK13" s="44"/>
      <c r="AL13" s="45">
        <v>340144711</v>
      </c>
      <c r="AM13" s="43"/>
      <c r="AN13" s="43"/>
      <c r="AO13" s="44"/>
      <c r="AP13" s="42">
        <v>142310910</v>
      </c>
      <c r="AQ13" s="43"/>
      <c r="AR13" s="43"/>
      <c r="AS13" s="44"/>
      <c r="AT13" s="42">
        <v>296900000</v>
      </c>
      <c r="AU13" s="43"/>
      <c r="AV13" s="43"/>
      <c r="AW13" s="44"/>
      <c r="AX13" s="47">
        <v>32265660</v>
      </c>
      <c r="AY13" s="43"/>
      <c r="AZ13" s="43"/>
      <c r="BA13" s="44"/>
      <c r="BB13" s="47">
        <v>125631870</v>
      </c>
      <c r="BC13" s="43"/>
      <c r="BD13" s="43"/>
      <c r="BE13" s="44"/>
      <c r="BF13" s="42">
        <v>40429060</v>
      </c>
      <c r="BG13" s="43"/>
      <c r="BH13" s="43"/>
      <c r="BI13" s="44"/>
      <c r="BJ13" s="42">
        <v>169498840</v>
      </c>
      <c r="BK13" s="43"/>
      <c r="BL13" s="43"/>
      <c r="BM13" s="44"/>
      <c r="BN13" s="42">
        <v>260288700</v>
      </c>
      <c r="BO13" s="43"/>
      <c r="BP13" s="43"/>
      <c r="BQ13" s="44"/>
      <c r="BR13" s="45">
        <v>172610783</v>
      </c>
      <c r="BS13" s="43"/>
      <c r="BT13" s="43"/>
      <c r="BU13" s="44"/>
      <c r="BV13" s="22"/>
      <c r="BW13" s="22"/>
      <c r="BX13" s="22"/>
    </row>
    <row r="14" spans="1:76" ht="34.5" customHeight="1">
      <c r="A14" s="79" t="s">
        <v>97</v>
      </c>
      <c r="B14" s="3" t="str">
        <f>IF(D12&lt;B13,"NO CUMPLE","CUMPLE")</f>
        <v>CUMPLE</v>
      </c>
      <c r="C14" s="43"/>
      <c r="D14" s="43"/>
      <c r="E14" s="44"/>
      <c r="F14" s="3" t="s">
        <v>90</v>
      </c>
      <c r="G14" s="43"/>
      <c r="H14" s="43"/>
      <c r="I14" s="44"/>
      <c r="J14" s="3" t="s">
        <v>90</v>
      </c>
      <c r="K14" s="43"/>
      <c r="L14" s="43"/>
      <c r="M14" s="44"/>
      <c r="N14" s="3" t="s">
        <v>90</v>
      </c>
      <c r="O14" s="43"/>
      <c r="P14" s="43"/>
      <c r="Q14" s="44"/>
      <c r="R14" s="3" t="s">
        <v>90</v>
      </c>
      <c r="S14" s="43"/>
      <c r="T14" s="43"/>
      <c r="U14" s="44"/>
      <c r="V14" s="3" t="s">
        <v>90</v>
      </c>
      <c r="W14" s="43"/>
      <c r="X14" s="43"/>
      <c r="Y14" s="44"/>
      <c r="Z14" s="3" t="s">
        <v>90</v>
      </c>
      <c r="AA14" s="43"/>
      <c r="AB14" s="43"/>
      <c r="AC14" s="44"/>
      <c r="AD14" s="3" t="s">
        <v>96</v>
      </c>
      <c r="AE14" s="43"/>
      <c r="AF14" s="43"/>
      <c r="AG14" s="44"/>
      <c r="AH14" s="4" t="s">
        <v>90</v>
      </c>
      <c r="AI14" s="43"/>
      <c r="AJ14" s="43"/>
      <c r="AK14" s="44"/>
      <c r="AL14" s="3" t="s">
        <v>90</v>
      </c>
      <c r="AM14" s="43"/>
      <c r="AN14" s="43"/>
      <c r="AO14" s="44"/>
      <c r="AP14" s="42" t="s">
        <v>90</v>
      </c>
      <c r="AQ14" s="43"/>
      <c r="AR14" s="43"/>
      <c r="AS14" s="44"/>
      <c r="AT14" s="3" t="s">
        <v>90</v>
      </c>
      <c r="AU14" s="43"/>
      <c r="AV14" s="43"/>
      <c r="AW14" s="44"/>
      <c r="AX14" s="42" t="s">
        <v>90</v>
      </c>
      <c r="AY14" s="43"/>
      <c r="AZ14" s="43"/>
      <c r="BA14" s="44"/>
      <c r="BB14" s="3" t="s">
        <v>96</v>
      </c>
      <c r="BC14" s="43"/>
      <c r="BD14" s="43"/>
      <c r="BE14" s="44"/>
      <c r="BF14" s="3" t="s">
        <v>96</v>
      </c>
      <c r="BG14" s="43"/>
      <c r="BH14" s="43"/>
      <c r="BI14" s="44"/>
      <c r="BJ14" s="3" t="s">
        <v>96</v>
      </c>
      <c r="BK14" s="43"/>
      <c r="BL14" s="43"/>
      <c r="BM14" s="44"/>
      <c r="BN14" s="42" t="s">
        <v>90</v>
      </c>
      <c r="BO14" s="43"/>
      <c r="BP14" s="43"/>
      <c r="BQ14" s="44"/>
      <c r="BR14" s="42" t="s">
        <v>90</v>
      </c>
      <c r="BS14" s="43"/>
      <c r="BT14" s="43"/>
      <c r="BU14" s="44"/>
      <c r="BV14" s="22"/>
      <c r="BW14" s="22"/>
      <c r="BX14" s="22"/>
    </row>
    <row r="15" spans="1:76" ht="157.5" customHeight="1">
      <c r="A15" s="80" t="s">
        <v>95</v>
      </c>
      <c r="B15" s="3" t="s">
        <v>90</v>
      </c>
      <c r="C15" s="43"/>
      <c r="D15" s="43"/>
      <c r="E15" s="44"/>
      <c r="F15" s="3" t="s">
        <v>90</v>
      </c>
      <c r="G15" s="43"/>
      <c r="H15" s="43"/>
      <c r="I15" s="44"/>
      <c r="J15" s="3" t="s">
        <v>90</v>
      </c>
      <c r="K15" s="43"/>
      <c r="L15" s="43"/>
      <c r="M15" s="44"/>
      <c r="N15" s="3" t="s">
        <v>90</v>
      </c>
      <c r="O15" s="43"/>
      <c r="P15" s="43"/>
      <c r="Q15" s="44"/>
      <c r="R15" s="3" t="s">
        <v>90</v>
      </c>
      <c r="S15" s="43"/>
      <c r="T15" s="43"/>
      <c r="U15" s="44"/>
      <c r="V15" s="3" t="s">
        <v>90</v>
      </c>
      <c r="W15" s="43"/>
      <c r="X15" s="43"/>
      <c r="Y15" s="44"/>
      <c r="Z15" s="3" t="s">
        <v>90</v>
      </c>
      <c r="AA15" s="43"/>
      <c r="AB15" s="43"/>
      <c r="AC15" s="44"/>
      <c r="AD15" s="3" t="s">
        <v>90</v>
      </c>
      <c r="AE15" s="43"/>
      <c r="AF15" s="43"/>
      <c r="AG15" s="44"/>
      <c r="AH15" s="4" t="s">
        <v>90</v>
      </c>
      <c r="AI15" s="43"/>
      <c r="AJ15" s="43"/>
      <c r="AK15" s="44"/>
      <c r="AL15" s="3" t="s">
        <v>90</v>
      </c>
      <c r="AM15" s="43"/>
      <c r="AN15" s="43"/>
      <c r="AO15" s="44"/>
      <c r="AP15" s="3" t="s">
        <v>90</v>
      </c>
      <c r="AQ15" s="43"/>
      <c r="AR15" s="43"/>
      <c r="AS15" s="44"/>
      <c r="AT15" s="3" t="s">
        <v>90</v>
      </c>
      <c r="AU15" s="43"/>
      <c r="AV15" s="43"/>
      <c r="AW15" s="44"/>
      <c r="AX15" s="3" t="s">
        <v>90</v>
      </c>
      <c r="AY15" s="43"/>
      <c r="AZ15" s="43"/>
      <c r="BA15" s="44"/>
      <c r="BB15" s="3" t="s">
        <v>90</v>
      </c>
      <c r="BC15" s="43"/>
      <c r="BD15" s="43"/>
      <c r="BE15" s="44"/>
      <c r="BF15" s="3" t="s">
        <v>90</v>
      </c>
      <c r="BG15" s="43"/>
      <c r="BH15" s="43"/>
      <c r="BI15" s="44"/>
      <c r="BJ15" s="3" t="s">
        <v>90</v>
      </c>
      <c r="BK15" s="43"/>
      <c r="BL15" s="43"/>
      <c r="BM15" s="44"/>
      <c r="BN15" s="3" t="s">
        <v>90</v>
      </c>
      <c r="BO15" s="43"/>
      <c r="BP15" s="43"/>
      <c r="BQ15" s="44"/>
      <c r="BR15" s="3" t="s">
        <v>90</v>
      </c>
      <c r="BS15" s="43"/>
      <c r="BT15" s="43"/>
      <c r="BU15" s="44"/>
      <c r="BV15" s="22"/>
      <c r="BW15" s="22"/>
      <c r="BX15" s="22"/>
    </row>
    <row r="16" spans="1:76" ht="29.25" customHeight="1">
      <c r="A16" s="79" t="s">
        <v>94</v>
      </c>
      <c r="B16" s="3" t="s">
        <v>93</v>
      </c>
      <c r="C16" s="43"/>
      <c r="D16" s="43"/>
      <c r="E16" s="44"/>
      <c r="F16" s="3" t="s">
        <v>90</v>
      </c>
      <c r="G16" s="43"/>
      <c r="H16" s="43"/>
      <c r="I16" s="44"/>
      <c r="J16" s="3" t="s">
        <v>92</v>
      </c>
      <c r="K16" s="43"/>
      <c r="L16" s="43"/>
      <c r="M16" s="44"/>
      <c r="N16" s="3" t="s">
        <v>6</v>
      </c>
      <c r="O16" s="43"/>
      <c r="P16" s="43"/>
      <c r="Q16" s="44"/>
      <c r="R16" s="3" t="s">
        <v>6</v>
      </c>
      <c r="S16" s="43"/>
      <c r="T16" s="43"/>
      <c r="U16" s="44"/>
      <c r="V16" s="3" t="s">
        <v>6</v>
      </c>
      <c r="W16" s="43"/>
      <c r="X16" s="43"/>
      <c r="Y16" s="44"/>
      <c r="Z16" s="3" t="s">
        <v>91</v>
      </c>
      <c r="AA16" s="43"/>
      <c r="AB16" s="43"/>
      <c r="AC16" s="44"/>
      <c r="AD16" s="3" t="s">
        <v>8</v>
      </c>
      <c r="AE16" s="43"/>
      <c r="AF16" s="43"/>
      <c r="AG16" s="44"/>
      <c r="AH16" s="4" t="s">
        <v>6</v>
      </c>
      <c r="AI16" s="43"/>
      <c r="AJ16" s="43"/>
      <c r="AK16" s="44"/>
      <c r="AL16" s="3" t="s">
        <v>6</v>
      </c>
      <c r="AM16" s="43"/>
      <c r="AN16" s="43"/>
      <c r="AO16" s="44"/>
      <c r="AP16" s="3" t="s">
        <v>6</v>
      </c>
      <c r="AQ16" s="43"/>
      <c r="AR16" s="43"/>
      <c r="AS16" s="44"/>
      <c r="AT16" s="3" t="s">
        <v>6</v>
      </c>
      <c r="AU16" s="43"/>
      <c r="AV16" s="43"/>
      <c r="AW16" s="44"/>
      <c r="AX16" s="3" t="s">
        <v>6</v>
      </c>
      <c r="AY16" s="43"/>
      <c r="AZ16" s="43"/>
      <c r="BA16" s="44"/>
      <c r="BB16" s="3" t="s">
        <v>8</v>
      </c>
      <c r="BC16" s="43"/>
      <c r="BD16" s="43"/>
      <c r="BE16" s="44"/>
      <c r="BF16" s="3" t="s">
        <v>8</v>
      </c>
      <c r="BG16" s="43"/>
      <c r="BH16" s="43"/>
      <c r="BI16" s="44"/>
      <c r="BJ16" s="3" t="s">
        <v>8</v>
      </c>
      <c r="BK16" s="43"/>
      <c r="BL16" s="43"/>
      <c r="BM16" s="44"/>
      <c r="BN16" s="3" t="s">
        <v>90</v>
      </c>
      <c r="BO16" s="43"/>
      <c r="BP16" s="43"/>
      <c r="BQ16" s="44"/>
      <c r="BR16" s="3" t="s">
        <v>6</v>
      </c>
      <c r="BS16" s="43"/>
      <c r="BT16" s="43"/>
      <c r="BU16" s="44"/>
      <c r="BV16" s="48"/>
      <c r="BW16" s="48"/>
      <c r="BX16" s="48"/>
    </row>
    <row r="17" spans="1:76" ht="190.5" customHeight="1">
      <c r="A17" s="79" t="s">
        <v>89</v>
      </c>
      <c r="B17" s="3" t="s">
        <v>88</v>
      </c>
      <c r="C17" s="43"/>
      <c r="D17" s="43"/>
      <c r="E17" s="44"/>
      <c r="F17" s="3" t="s">
        <v>77</v>
      </c>
      <c r="G17" s="43"/>
      <c r="H17" s="43"/>
      <c r="I17" s="44"/>
      <c r="J17" s="3" t="s">
        <v>87</v>
      </c>
      <c r="K17" s="43"/>
      <c r="L17" s="43"/>
      <c r="M17" s="44"/>
      <c r="N17" s="3" t="s">
        <v>86</v>
      </c>
      <c r="O17" s="43"/>
      <c r="P17" s="43"/>
      <c r="Q17" s="44"/>
      <c r="R17" s="3" t="s">
        <v>85</v>
      </c>
      <c r="S17" s="43"/>
      <c r="T17" s="43"/>
      <c r="U17" s="44"/>
      <c r="V17" s="3" t="s">
        <v>84</v>
      </c>
      <c r="W17" s="43"/>
      <c r="X17" s="43"/>
      <c r="Y17" s="44"/>
      <c r="Z17" s="3" t="s">
        <v>83</v>
      </c>
      <c r="AA17" s="43"/>
      <c r="AB17" s="43"/>
      <c r="AC17" s="44"/>
      <c r="AD17" s="3" t="s">
        <v>82</v>
      </c>
      <c r="AE17" s="43"/>
      <c r="AF17" s="43"/>
      <c r="AG17" s="44"/>
      <c r="AH17" s="4" t="s">
        <v>81</v>
      </c>
      <c r="AI17" s="43"/>
      <c r="AJ17" s="43"/>
      <c r="AK17" s="44"/>
      <c r="AL17" s="3" t="s">
        <v>80</v>
      </c>
      <c r="AM17" s="43"/>
      <c r="AN17" s="43"/>
      <c r="AO17" s="44"/>
      <c r="AP17" s="3" t="s">
        <v>79</v>
      </c>
      <c r="AQ17" s="43"/>
      <c r="AR17" s="43"/>
      <c r="AS17" s="44"/>
      <c r="AT17" s="3" t="s">
        <v>78</v>
      </c>
      <c r="AU17" s="43"/>
      <c r="AV17" s="43"/>
      <c r="AW17" s="44"/>
      <c r="AX17" s="3" t="s">
        <v>53</v>
      </c>
      <c r="AY17" s="43"/>
      <c r="AZ17" s="43"/>
      <c r="BA17" s="44"/>
      <c r="BB17" s="3" t="s">
        <v>77</v>
      </c>
      <c r="BC17" s="43"/>
      <c r="BD17" s="43"/>
      <c r="BE17" s="44"/>
      <c r="BF17" s="3" t="s">
        <v>76</v>
      </c>
      <c r="BG17" s="43"/>
      <c r="BH17" s="43"/>
      <c r="BI17" s="44"/>
      <c r="BJ17" s="3" t="s">
        <v>75</v>
      </c>
      <c r="BK17" s="43"/>
      <c r="BL17" s="43"/>
      <c r="BM17" s="44"/>
      <c r="BN17" s="3" t="s">
        <v>74</v>
      </c>
      <c r="BO17" s="43"/>
      <c r="BP17" s="43"/>
      <c r="BQ17" s="44"/>
      <c r="BR17" s="3" t="s">
        <v>73</v>
      </c>
      <c r="BS17" s="43"/>
      <c r="BT17" s="43"/>
      <c r="BU17" s="44"/>
      <c r="BV17" s="22"/>
      <c r="BW17" s="22"/>
      <c r="BX17" s="22"/>
    </row>
    <row r="18" spans="1:76" ht="49.5" hidden="1" customHeight="1">
      <c r="A18" s="79" t="s">
        <v>72</v>
      </c>
      <c r="B18" s="3"/>
      <c r="C18" s="43"/>
      <c r="D18" s="43"/>
      <c r="E18" s="44"/>
      <c r="F18" s="3"/>
      <c r="G18" s="43"/>
      <c r="H18" s="43"/>
      <c r="I18" s="44"/>
      <c r="J18" s="3"/>
      <c r="K18" s="43"/>
      <c r="L18" s="43"/>
      <c r="M18" s="44"/>
      <c r="N18" s="3"/>
      <c r="O18" s="43"/>
      <c r="P18" s="43"/>
      <c r="Q18" s="44"/>
      <c r="R18" s="3"/>
      <c r="S18" s="43"/>
      <c r="T18" s="43"/>
      <c r="U18" s="44"/>
      <c r="V18" s="3"/>
      <c r="W18" s="43"/>
      <c r="X18" s="43"/>
      <c r="Y18" s="44"/>
      <c r="Z18" s="49"/>
      <c r="AA18" s="43"/>
      <c r="AB18" s="43"/>
      <c r="AC18" s="44"/>
      <c r="AD18" s="3"/>
      <c r="AE18" s="43"/>
      <c r="AF18" s="43"/>
      <c r="AG18" s="44"/>
      <c r="AH18" s="4"/>
      <c r="AI18" s="43"/>
      <c r="AJ18" s="43"/>
      <c r="AK18" s="44"/>
      <c r="AL18" s="3"/>
      <c r="AM18" s="43"/>
      <c r="AN18" s="43"/>
      <c r="AO18" s="44"/>
      <c r="AP18" s="3"/>
      <c r="AQ18" s="43"/>
      <c r="AR18" s="43"/>
      <c r="AS18" s="44"/>
      <c r="AT18" s="3"/>
      <c r="AU18" s="43"/>
      <c r="AV18" s="43"/>
      <c r="AW18" s="44"/>
      <c r="AX18" s="3"/>
      <c r="AY18" s="43"/>
      <c r="AZ18" s="43"/>
      <c r="BA18" s="44"/>
      <c r="BB18" s="3"/>
      <c r="BC18" s="43"/>
      <c r="BD18" s="43"/>
      <c r="BE18" s="44"/>
      <c r="BF18" s="3"/>
      <c r="BG18" s="43"/>
      <c r="BH18" s="43"/>
      <c r="BI18" s="44"/>
      <c r="BJ18" s="3"/>
      <c r="BK18" s="43"/>
      <c r="BL18" s="43"/>
      <c r="BM18" s="44"/>
      <c r="BN18" s="3"/>
      <c r="BO18" s="43"/>
      <c r="BP18" s="43"/>
      <c r="BQ18" s="44"/>
      <c r="BR18" s="3"/>
      <c r="BS18" s="43"/>
      <c r="BT18" s="43"/>
      <c r="BU18" s="44"/>
      <c r="BV18" s="22"/>
      <c r="BW18" s="22"/>
      <c r="BX18" s="22"/>
    </row>
    <row r="19" spans="1:76" ht="225" customHeight="1">
      <c r="A19" s="79" t="s">
        <v>71</v>
      </c>
      <c r="B19" s="3" t="s">
        <v>6</v>
      </c>
      <c r="C19" s="43"/>
      <c r="D19" s="43"/>
      <c r="E19" s="44"/>
      <c r="F19" s="3" t="s">
        <v>6</v>
      </c>
      <c r="G19" s="43"/>
      <c r="H19" s="43"/>
      <c r="I19" s="44"/>
      <c r="J19" s="3" t="s">
        <v>6</v>
      </c>
      <c r="K19" s="43"/>
      <c r="L19" s="43"/>
      <c r="M19" s="44"/>
      <c r="N19" s="3" t="s">
        <v>6</v>
      </c>
      <c r="O19" s="43"/>
      <c r="P19" s="43"/>
      <c r="Q19" s="44"/>
      <c r="R19" s="3" t="s">
        <v>70</v>
      </c>
      <c r="S19" s="43"/>
      <c r="T19" s="43"/>
      <c r="U19" s="44"/>
      <c r="V19" s="3" t="s">
        <v>6</v>
      </c>
      <c r="W19" s="43"/>
      <c r="X19" s="43"/>
      <c r="Y19" s="44"/>
      <c r="Z19" s="3" t="s">
        <v>6</v>
      </c>
      <c r="AA19" s="43"/>
      <c r="AB19" s="43"/>
      <c r="AC19" s="44"/>
      <c r="AD19" s="3" t="s">
        <v>6</v>
      </c>
      <c r="AE19" s="43"/>
      <c r="AF19" s="43"/>
      <c r="AG19" s="44"/>
      <c r="AH19" s="4" t="s">
        <v>6</v>
      </c>
      <c r="AI19" s="43"/>
      <c r="AJ19" s="43"/>
      <c r="AK19" s="44"/>
      <c r="AL19" s="3" t="s">
        <v>222</v>
      </c>
      <c r="AM19" s="43"/>
      <c r="AN19" s="43"/>
      <c r="AO19" s="44"/>
      <c r="AP19" s="3" t="s">
        <v>6</v>
      </c>
      <c r="AQ19" s="43"/>
      <c r="AR19" s="43"/>
      <c r="AS19" s="44"/>
      <c r="AT19" s="3" t="s">
        <v>6</v>
      </c>
      <c r="AU19" s="43"/>
      <c r="AV19" s="43"/>
      <c r="AW19" s="44"/>
      <c r="AX19" s="3" t="s">
        <v>6</v>
      </c>
      <c r="AY19" s="43"/>
      <c r="AZ19" s="43"/>
      <c r="BA19" s="44"/>
      <c r="BB19" s="3" t="s">
        <v>6</v>
      </c>
      <c r="BC19" s="43"/>
      <c r="BD19" s="43"/>
      <c r="BE19" s="44"/>
      <c r="BF19" s="3" t="s">
        <v>6</v>
      </c>
      <c r="BG19" s="43"/>
      <c r="BH19" s="43"/>
      <c r="BI19" s="44"/>
      <c r="BJ19" s="3" t="s">
        <v>6</v>
      </c>
      <c r="BK19" s="43"/>
      <c r="BL19" s="43"/>
      <c r="BM19" s="44"/>
      <c r="BN19" s="3" t="s">
        <v>6</v>
      </c>
      <c r="BO19" s="43"/>
      <c r="BP19" s="43"/>
      <c r="BQ19" s="44"/>
      <c r="BR19" s="3" t="s">
        <v>6</v>
      </c>
      <c r="BS19" s="43"/>
      <c r="BT19" s="43"/>
      <c r="BU19" s="44"/>
      <c r="BV19" s="22"/>
      <c r="BW19" s="22"/>
      <c r="BX19" s="22"/>
    </row>
    <row r="20" spans="1:76" ht="40.5" customHeight="1">
      <c r="A20" s="78" t="s">
        <v>69</v>
      </c>
      <c r="B20" s="50">
        <v>8</v>
      </c>
      <c r="C20" s="51" t="s">
        <v>68</v>
      </c>
      <c r="D20" s="43"/>
      <c r="E20" s="44"/>
      <c r="F20" s="52">
        <v>1</v>
      </c>
      <c r="G20" s="51" t="s">
        <v>54</v>
      </c>
      <c r="H20" s="43"/>
      <c r="I20" s="44"/>
      <c r="J20" s="53">
        <v>2</v>
      </c>
      <c r="K20" s="51" t="s">
        <v>53</v>
      </c>
      <c r="L20" s="43"/>
      <c r="M20" s="44"/>
      <c r="N20" s="52">
        <v>13</v>
      </c>
      <c r="O20" s="51" t="s">
        <v>67</v>
      </c>
      <c r="P20" s="43"/>
      <c r="Q20" s="44"/>
      <c r="R20" s="52">
        <v>6</v>
      </c>
      <c r="S20" s="54" t="s">
        <v>66</v>
      </c>
      <c r="T20" s="43"/>
      <c r="U20" s="44"/>
      <c r="V20" s="52">
        <v>2</v>
      </c>
      <c r="W20" s="54" t="s">
        <v>65</v>
      </c>
      <c r="X20" s="43"/>
      <c r="Y20" s="44"/>
      <c r="Z20" s="52">
        <v>1</v>
      </c>
      <c r="AA20" s="51" t="s">
        <v>64</v>
      </c>
      <c r="AB20" s="43"/>
      <c r="AC20" s="44"/>
      <c r="AD20" s="52">
        <v>8</v>
      </c>
      <c r="AE20" s="51" t="s">
        <v>63</v>
      </c>
      <c r="AF20" s="43"/>
      <c r="AG20" s="44"/>
      <c r="AH20" s="55">
        <v>8</v>
      </c>
      <c r="AI20" s="56" t="s">
        <v>62</v>
      </c>
      <c r="AJ20" s="43"/>
      <c r="AK20" s="44"/>
      <c r="AL20" s="52">
        <v>2</v>
      </c>
      <c r="AM20" s="51" t="s">
        <v>61</v>
      </c>
      <c r="AN20" s="43"/>
      <c r="AO20" s="44"/>
      <c r="AP20" s="52">
        <v>12</v>
      </c>
      <c r="AQ20" s="51" t="s">
        <v>60</v>
      </c>
      <c r="AR20" s="43"/>
      <c r="AS20" s="44"/>
      <c r="AT20" s="52">
        <v>20</v>
      </c>
      <c r="AU20" s="54" t="s">
        <v>59</v>
      </c>
      <c r="AV20" s="43"/>
      <c r="AW20" s="44"/>
      <c r="AX20" s="57">
        <v>2</v>
      </c>
      <c r="AY20" s="51" t="s">
        <v>48</v>
      </c>
      <c r="AZ20" s="43"/>
      <c r="BA20" s="44"/>
      <c r="BB20" s="52">
        <v>1</v>
      </c>
      <c r="BC20" s="51" t="s">
        <v>47</v>
      </c>
      <c r="BD20" s="43"/>
      <c r="BE20" s="44"/>
      <c r="BF20" s="52">
        <v>12</v>
      </c>
      <c r="BG20" s="51" t="s">
        <v>58</v>
      </c>
      <c r="BH20" s="43"/>
      <c r="BI20" s="44"/>
      <c r="BJ20" s="52">
        <v>8</v>
      </c>
      <c r="BK20" s="54" t="s">
        <v>57</v>
      </c>
      <c r="BL20" s="43"/>
      <c r="BM20" s="44"/>
      <c r="BN20" s="52">
        <v>5</v>
      </c>
      <c r="BO20" s="54" t="s">
        <v>56</v>
      </c>
      <c r="BP20" s="43"/>
      <c r="BQ20" s="44"/>
      <c r="BR20" s="52">
        <v>8</v>
      </c>
      <c r="BS20" s="51" t="s">
        <v>55</v>
      </c>
      <c r="BT20" s="43"/>
      <c r="BU20" s="44"/>
      <c r="BV20" s="22"/>
      <c r="BW20" s="22"/>
      <c r="BX20" s="22"/>
    </row>
    <row r="21" spans="1:76" ht="171.75" customHeight="1">
      <c r="A21" s="76"/>
      <c r="B21" s="50"/>
      <c r="C21" s="51"/>
      <c r="D21" s="43"/>
      <c r="E21" s="44"/>
      <c r="F21" s="52">
        <v>19</v>
      </c>
      <c r="G21" s="51" t="s">
        <v>54</v>
      </c>
      <c r="H21" s="43"/>
      <c r="I21" s="44"/>
      <c r="J21" s="53">
        <v>3</v>
      </c>
      <c r="K21" s="51" t="s">
        <v>53</v>
      </c>
      <c r="L21" s="43"/>
      <c r="M21" s="44"/>
      <c r="N21" s="52">
        <v>16</v>
      </c>
      <c r="O21" s="51" t="s">
        <v>43</v>
      </c>
      <c r="P21" s="43"/>
      <c r="Q21" s="44"/>
      <c r="R21" s="52">
        <v>12</v>
      </c>
      <c r="S21" s="51" t="s">
        <v>52</v>
      </c>
      <c r="T21" s="43"/>
      <c r="U21" s="44"/>
      <c r="V21" s="52">
        <v>3</v>
      </c>
      <c r="W21" s="51" t="s">
        <v>51</v>
      </c>
      <c r="X21" s="43"/>
      <c r="Y21" s="44"/>
      <c r="Z21" s="52">
        <v>2</v>
      </c>
      <c r="AA21" s="51" t="s">
        <v>50</v>
      </c>
      <c r="AB21" s="43"/>
      <c r="AC21" s="44"/>
      <c r="AD21" s="52"/>
      <c r="AE21" s="51"/>
      <c r="AF21" s="43"/>
      <c r="AG21" s="44"/>
      <c r="AH21" s="55"/>
      <c r="AI21" s="56"/>
      <c r="AJ21" s="43"/>
      <c r="AK21" s="44"/>
      <c r="AL21" s="52">
        <v>3</v>
      </c>
      <c r="AM21" s="51" t="s">
        <v>49</v>
      </c>
      <c r="AN21" s="43"/>
      <c r="AO21" s="44"/>
      <c r="AP21" s="52">
        <v>13</v>
      </c>
      <c r="AQ21" s="54" t="s">
        <v>23</v>
      </c>
      <c r="AR21" s="43"/>
      <c r="AS21" s="44"/>
      <c r="AT21" s="52"/>
      <c r="AU21" s="51"/>
      <c r="AV21" s="43"/>
      <c r="AW21" s="44"/>
      <c r="AX21" s="57">
        <v>3</v>
      </c>
      <c r="AY21" s="51" t="s">
        <v>48</v>
      </c>
      <c r="AZ21" s="43"/>
      <c r="BA21" s="44"/>
      <c r="BB21" s="52">
        <v>19</v>
      </c>
      <c r="BC21" s="51" t="s">
        <v>47</v>
      </c>
      <c r="BD21" s="43"/>
      <c r="BE21" s="44"/>
      <c r="BF21" s="52">
        <v>14</v>
      </c>
      <c r="BG21" s="51" t="s">
        <v>46</v>
      </c>
      <c r="BH21" s="43"/>
      <c r="BI21" s="44"/>
      <c r="BJ21" s="52"/>
      <c r="BK21" s="51"/>
      <c r="BL21" s="43"/>
      <c r="BM21" s="44"/>
      <c r="BN21" s="52">
        <v>14</v>
      </c>
      <c r="BO21" s="51" t="s">
        <v>45</v>
      </c>
      <c r="BP21" s="43"/>
      <c r="BQ21" s="44"/>
      <c r="BR21" s="52"/>
      <c r="BS21" s="51"/>
      <c r="BT21" s="43"/>
      <c r="BU21" s="44"/>
      <c r="BV21" s="58"/>
      <c r="BW21" s="58"/>
      <c r="BX21" s="58"/>
    </row>
    <row r="22" spans="1:76" ht="24.75" customHeight="1">
      <c r="A22" s="76"/>
      <c r="B22" s="50"/>
      <c r="C22" s="51"/>
      <c r="D22" s="43"/>
      <c r="E22" s="44"/>
      <c r="F22" s="52"/>
      <c r="G22" s="51"/>
      <c r="H22" s="43"/>
      <c r="I22" s="44"/>
      <c r="J22" s="53">
        <v>4</v>
      </c>
      <c r="K22" s="51" t="s">
        <v>44</v>
      </c>
      <c r="L22" s="43"/>
      <c r="M22" s="44"/>
      <c r="N22" s="52">
        <v>18</v>
      </c>
      <c r="O22" s="51" t="s">
        <v>43</v>
      </c>
      <c r="P22" s="43"/>
      <c r="Q22" s="44"/>
      <c r="R22" s="57">
        <v>13</v>
      </c>
      <c r="S22" s="51" t="s">
        <v>33</v>
      </c>
      <c r="T22" s="43"/>
      <c r="U22" s="44"/>
      <c r="V22" s="57">
        <v>8</v>
      </c>
      <c r="W22" s="54" t="s">
        <v>42</v>
      </c>
      <c r="X22" s="43"/>
      <c r="Y22" s="44"/>
      <c r="Z22" s="50">
        <v>3</v>
      </c>
      <c r="AA22" s="51" t="s">
        <v>41</v>
      </c>
      <c r="AB22" s="43"/>
      <c r="AC22" s="44"/>
      <c r="AD22" s="52"/>
      <c r="AE22" s="51"/>
      <c r="AF22" s="43"/>
      <c r="AG22" s="44"/>
      <c r="AH22" s="59"/>
      <c r="AI22" s="56"/>
      <c r="AJ22" s="43"/>
      <c r="AK22" s="44"/>
      <c r="AL22" s="52">
        <v>8</v>
      </c>
      <c r="AM22" s="51" t="s">
        <v>40</v>
      </c>
      <c r="AN22" s="43"/>
      <c r="AO22" s="44"/>
      <c r="AP22" s="50">
        <v>14</v>
      </c>
      <c r="AQ22" s="51" t="s">
        <v>39</v>
      </c>
      <c r="AR22" s="43"/>
      <c r="AS22" s="44"/>
      <c r="AT22" s="52"/>
      <c r="AU22" s="51"/>
      <c r="AV22" s="43"/>
      <c r="AW22" s="44"/>
      <c r="AX22" s="50"/>
      <c r="AY22" s="51"/>
      <c r="AZ22" s="43"/>
      <c r="BA22" s="44"/>
      <c r="BB22" s="57"/>
      <c r="BC22" s="51"/>
      <c r="BD22" s="43"/>
      <c r="BE22" s="44"/>
      <c r="BF22" s="52">
        <v>17</v>
      </c>
      <c r="BG22" s="51" t="s">
        <v>38</v>
      </c>
      <c r="BH22" s="43"/>
      <c r="BI22" s="44"/>
      <c r="BJ22" s="52"/>
      <c r="BK22" s="54"/>
      <c r="BL22" s="43"/>
      <c r="BM22" s="44"/>
      <c r="BN22" s="57"/>
      <c r="BO22" s="51"/>
      <c r="BP22" s="43"/>
      <c r="BQ22" s="44"/>
      <c r="BR22" s="52"/>
      <c r="BS22" s="51"/>
      <c r="BT22" s="43"/>
      <c r="BU22" s="44"/>
      <c r="BV22" s="22"/>
      <c r="BW22" s="22"/>
      <c r="BX22" s="22"/>
    </row>
    <row r="23" spans="1:76" ht="47.25" customHeight="1">
      <c r="A23" s="76"/>
      <c r="B23" s="50"/>
      <c r="C23" s="51"/>
      <c r="D23" s="43"/>
      <c r="E23" s="44"/>
      <c r="F23" s="52"/>
      <c r="G23" s="51"/>
      <c r="H23" s="43"/>
      <c r="I23" s="44"/>
      <c r="J23" s="53"/>
      <c r="K23" s="51"/>
      <c r="L23" s="43"/>
      <c r="M23" s="44"/>
      <c r="N23" s="52"/>
      <c r="O23" s="51"/>
      <c r="P23" s="43"/>
      <c r="Q23" s="44"/>
      <c r="R23" s="57">
        <v>16</v>
      </c>
      <c r="S23" s="54" t="s">
        <v>37</v>
      </c>
      <c r="T23" s="43"/>
      <c r="U23" s="44"/>
      <c r="V23" s="57">
        <v>9</v>
      </c>
      <c r="W23" s="54" t="s">
        <v>36</v>
      </c>
      <c r="X23" s="43"/>
      <c r="Y23" s="44"/>
      <c r="Z23" s="50">
        <v>9</v>
      </c>
      <c r="AA23" s="51" t="s">
        <v>31</v>
      </c>
      <c r="AB23" s="43"/>
      <c r="AC23" s="44"/>
      <c r="AD23" s="52"/>
      <c r="AE23" s="51"/>
      <c r="AF23" s="43"/>
      <c r="AG23" s="44"/>
      <c r="AH23" s="55"/>
      <c r="AI23" s="56"/>
      <c r="AJ23" s="43"/>
      <c r="AK23" s="44"/>
      <c r="AL23" s="52">
        <v>11</v>
      </c>
      <c r="AM23" s="51" t="s">
        <v>35</v>
      </c>
      <c r="AN23" s="43"/>
      <c r="AO23" s="44"/>
      <c r="AP23" s="50">
        <v>15</v>
      </c>
      <c r="AQ23" s="51" t="s">
        <v>34</v>
      </c>
      <c r="AR23" s="43"/>
      <c r="AS23" s="44"/>
      <c r="AT23" s="52"/>
      <c r="AU23" s="51"/>
      <c r="AV23" s="43"/>
      <c r="AW23" s="44"/>
      <c r="AX23" s="50"/>
      <c r="AY23" s="51"/>
      <c r="AZ23" s="43"/>
      <c r="BA23" s="44"/>
      <c r="BB23" s="57"/>
      <c r="BC23" s="51"/>
      <c r="BD23" s="43"/>
      <c r="BE23" s="44"/>
      <c r="BF23" s="52"/>
      <c r="BG23" s="51"/>
      <c r="BH23" s="43"/>
      <c r="BI23" s="44"/>
      <c r="BJ23" s="52"/>
      <c r="BK23" s="54"/>
      <c r="BL23" s="43"/>
      <c r="BM23" s="44"/>
      <c r="BN23" s="50"/>
      <c r="BO23" s="51"/>
      <c r="BP23" s="43"/>
      <c r="BQ23" s="44"/>
      <c r="BR23" s="52"/>
      <c r="BS23" s="51"/>
      <c r="BT23" s="43"/>
      <c r="BU23" s="44"/>
      <c r="BV23" s="22"/>
      <c r="BW23" s="22"/>
      <c r="BX23" s="22"/>
    </row>
    <row r="24" spans="1:76" ht="19.5" customHeight="1">
      <c r="A24" s="76"/>
      <c r="B24" s="50"/>
      <c r="C24" s="51"/>
      <c r="D24" s="43"/>
      <c r="E24" s="44"/>
      <c r="F24" s="52"/>
      <c r="G24" s="51"/>
      <c r="H24" s="43"/>
      <c r="I24" s="44"/>
      <c r="J24" s="53"/>
      <c r="K24" s="51"/>
      <c r="L24" s="43"/>
      <c r="M24" s="44"/>
      <c r="N24" s="52"/>
      <c r="O24" s="51"/>
      <c r="P24" s="43"/>
      <c r="Q24" s="44"/>
      <c r="R24" s="52">
        <v>18</v>
      </c>
      <c r="S24" s="51" t="s">
        <v>33</v>
      </c>
      <c r="T24" s="43"/>
      <c r="U24" s="44"/>
      <c r="V24" s="52">
        <v>10</v>
      </c>
      <c r="W24" s="51" t="s">
        <v>32</v>
      </c>
      <c r="X24" s="43"/>
      <c r="Y24" s="44"/>
      <c r="Z24" s="50">
        <v>10</v>
      </c>
      <c r="AA24" s="51" t="s">
        <v>31</v>
      </c>
      <c r="AB24" s="43"/>
      <c r="AC24" s="44"/>
      <c r="AD24" s="52"/>
      <c r="AE24" s="51"/>
      <c r="AF24" s="43"/>
      <c r="AG24" s="44"/>
      <c r="AH24" s="55"/>
      <c r="AI24" s="56"/>
      <c r="AJ24" s="43"/>
      <c r="AK24" s="44"/>
      <c r="AL24" s="52">
        <v>12</v>
      </c>
      <c r="AM24" s="51" t="s">
        <v>30</v>
      </c>
      <c r="AN24" s="43"/>
      <c r="AO24" s="44"/>
      <c r="AP24" s="50">
        <v>16</v>
      </c>
      <c r="AQ24" s="51" t="s">
        <v>29</v>
      </c>
      <c r="AR24" s="43"/>
      <c r="AS24" s="44"/>
      <c r="AT24" s="52"/>
      <c r="AU24" s="51"/>
      <c r="AV24" s="43"/>
      <c r="AW24" s="44"/>
      <c r="AX24" s="50"/>
      <c r="AY24" s="51"/>
      <c r="AZ24" s="43"/>
      <c r="BA24" s="44"/>
      <c r="BB24" s="52"/>
      <c r="BC24" s="51"/>
      <c r="BD24" s="43"/>
      <c r="BE24" s="44"/>
      <c r="BF24" s="52"/>
      <c r="BG24" s="51"/>
      <c r="BH24" s="43"/>
      <c r="BI24" s="44"/>
      <c r="BJ24" s="50"/>
      <c r="BK24" s="51"/>
      <c r="BL24" s="43"/>
      <c r="BM24" s="44"/>
      <c r="BN24" s="50"/>
      <c r="BO24" s="51"/>
      <c r="BP24" s="43"/>
      <c r="BQ24" s="44"/>
      <c r="BR24" s="57"/>
      <c r="BS24" s="51"/>
      <c r="BT24" s="43"/>
      <c r="BU24" s="44"/>
      <c r="BV24" s="22"/>
      <c r="BW24" s="22"/>
      <c r="BX24" s="22"/>
    </row>
    <row r="25" spans="1:76" ht="50.25" customHeight="1">
      <c r="A25" s="76"/>
      <c r="B25" s="50"/>
      <c r="C25" s="51"/>
      <c r="D25" s="43"/>
      <c r="E25" s="44"/>
      <c r="F25" s="57"/>
      <c r="G25" s="51"/>
      <c r="H25" s="43"/>
      <c r="I25" s="44"/>
      <c r="J25" s="53"/>
      <c r="K25" s="51"/>
      <c r="L25" s="43"/>
      <c r="M25" s="44"/>
      <c r="N25" s="52"/>
      <c r="O25" s="51"/>
      <c r="P25" s="43"/>
      <c r="Q25" s="44"/>
      <c r="R25" s="52"/>
      <c r="S25" s="51"/>
      <c r="T25" s="43"/>
      <c r="U25" s="44"/>
      <c r="V25" s="52">
        <v>12</v>
      </c>
      <c r="W25" s="51" t="s">
        <v>28</v>
      </c>
      <c r="X25" s="43"/>
      <c r="Y25" s="44"/>
      <c r="Z25" s="50">
        <v>11</v>
      </c>
      <c r="AA25" s="54" t="s">
        <v>27</v>
      </c>
      <c r="AB25" s="43"/>
      <c r="AC25" s="44"/>
      <c r="AD25" s="52"/>
      <c r="AE25" s="51"/>
      <c r="AF25" s="43"/>
      <c r="AG25" s="44"/>
      <c r="AH25" s="55"/>
      <c r="AI25" s="56"/>
      <c r="AJ25" s="43"/>
      <c r="AK25" s="44"/>
      <c r="AL25" s="57">
        <v>15</v>
      </c>
      <c r="AM25" s="51" t="s">
        <v>26</v>
      </c>
      <c r="AN25" s="43"/>
      <c r="AO25" s="44"/>
      <c r="AP25" s="50">
        <v>17</v>
      </c>
      <c r="AQ25" s="51" t="s">
        <v>25</v>
      </c>
      <c r="AR25" s="43"/>
      <c r="AS25" s="44"/>
      <c r="AT25" s="52"/>
      <c r="AU25" s="51"/>
      <c r="AV25" s="43"/>
      <c r="AW25" s="44"/>
      <c r="AX25" s="50"/>
      <c r="AY25" s="51"/>
      <c r="AZ25" s="43"/>
      <c r="BA25" s="44"/>
      <c r="BB25" s="52"/>
      <c r="BC25" s="51"/>
      <c r="BD25" s="43"/>
      <c r="BE25" s="44"/>
      <c r="BF25" s="52"/>
      <c r="BG25" s="51"/>
      <c r="BH25" s="43"/>
      <c r="BI25" s="44"/>
      <c r="BJ25" s="50"/>
      <c r="BK25" s="54"/>
      <c r="BL25" s="43"/>
      <c r="BM25" s="44"/>
      <c r="BN25" s="50"/>
      <c r="BO25" s="51"/>
      <c r="BP25" s="43"/>
      <c r="BQ25" s="44"/>
      <c r="BR25" s="52"/>
      <c r="BS25" s="51"/>
      <c r="BT25" s="43"/>
      <c r="BU25" s="44"/>
      <c r="BV25" s="22"/>
      <c r="BW25" s="22"/>
      <c r="BX25" s="22"/>
    </row>
    <row r="26" spans="1:76" ht="19.5" customHeight="1">
      <c r="A26" s="76"/>
      <c r="B26" s="50"/>
      <c r="C26" s="51"/>
      <c r="D26" s="43"/>
      <c r="E26" s="44"/>
      <c r="F26" s="52"/>
      <c r="G26" s="51"/>
      <c r="H26" s="43"/>
      <c r="I26" s="44"/>
      <c r="J26" s="53"/>
      <c r="K26" s="51"/>
      <c r="L26" s="43"/>
      <c r="M26" s="44"/>
      <c r="N26" s="52"/>
      <c r="O26" s="51"/>
      <c r="P26" s="43"/>
      <c r="Q26" s="44"/>
      <c r="R26" s="52"/>
      <c r="S26" s="51"/>
      <c r="T26" s="43"/>
      <c r="U26" s="44"/>
      <c r="V26" s="52">
        <v>13</v>
      </c>
      <c r="W26" s="51" t="s">
        <v>24</v>
      </c>
      <c r="X26" s="43"/>
      <c r="Y26" s="44"/>
      <c r="Z26" s="50"/>
      <c r="AA26" s="51"/>
      <c r="AB26" s="43"/>
      <c r="AC26" s="44"/>
      <c r="AD26" s="52"/>
      <c r="AE26" s="51"/>
      <c r="AF26" s="43"/>
      <c r="AG26" s="44"/>
      <c r="AH26" s="60"/>
      <c r="AI26" s="56"/>
      <c r="AJ26" s="43"/>
      <c r="AK26" s="44"/>
      <c r="AL26" s="52">
        <v>16</v>
      </c>
      <c r="AM26" s="51" t="s">
        <v>23</v>
      </c>
      <c r="AN26" s="43"/>
      <c r="AO26" s="44"/>
      <c r="AP26" s="50">
        <v>18</v>
      </c>
      <c r="AQ26" s="51" t="s">
        <v>22</v>
      </c>
      <c r="AR26" s="43"/>
      <c r="AS26" s="44"/>
      <c r="AT26" s="50"/>
      <c r="AU26" s="51"/>
      <c r="AV26" s="43"/>
      <c r="AW26" s="44"/>
      <c r="AX26" s="50"/>
      <c r="AY26" s="51"/>
      <c r="AZ26" s="43"/>
      <c r="BA26" s="44"/>
      <c r="BB26" s="50"/>
      <c r="BC26" s="51"/>
      <c r="BD26" s="43"/>
      <c r="BE26" s="44"/>
      <c r="BF26" s="52"/>
      <c r="BG26" s="51"/>
      <c r="BH26" s="43"/>
      <c r="BI26" s="44"/>
      <c r="BJ26" s="50"/>
      <c r="BK26" s="54"/>
      <c r="BL26" s="43"/>
      <c r="BM26" s="44"/>
      <c r="BN26" s="50"/>
      <c r="BO26" s="51"/>
      <c r="BP26" s="43"/>
      <c r="BQ26" s="44"/>
      <c r="BR26" s="57"/>
      <c r="BS26" s="51"/>
      <c r="BT26" s="43"/>
      <c r="BU26" s="44"/>
      <c r="BV26" s="22"/>
      <c r="BW26" s="22"/>
      <c r="BX26" s="22"/>
    </row>
    <row r="27" spans="1:76" ht="42" customHeight="1">
      <c r="A27" s="76"/>
      <c r="B27" s="50"/>
      <c r="C27" s="51"/>
      <c r="D27" s="43"/>
      <c r="E27" s="44"/>
      <c r="F27" s="52"/>
      <c r="G27" s="51"/>
      <c r="H27" s="43"/>
      <c r="I27" s="44"/>
      <c r="J27" s="61"/>
      <c r="K27" s="51"/>
      <c r="L27" s="43"/>
      <c r="M27" s="44"/>
      <c r="N27" s="50"/>
      <c r="O27" s="51"/>
      <c r="P27" s="43"/>
      <c r="Q27" s="44"/>
      <c r="R27" s="52"/>
      <c r="S27" s="51"/>
      <c r="T27" s="43"/>
      <c r="U27" s="44"/>
      <c r="V27" s="52">
        <v>14</v>
      </c>
      <c r="W27" s="51" t="s">
        <v>21</v>
      </c>
      <c r="X27" s="43"/>
      <c r="Y27" s="44"/>
      <c r="Z27" s="50"/>
      <c r="AA27" s="51"/>
      <c r="AB27" s="43"/>
      <c r="AC27" s="44"/>
      <c r="AD27" s="52"/>
      <c r="AE27" s="51"/>
      <c r="AF27" s="43"/>
      <c r="AG27" s="44"/>
      <c r="AH27" s="60"/>
      <c r="AI27" s="56"/>
      <c r="AJ27" s="43"/>
      <c r="AK27" s="44"/>
      <c r="AL27" s="57">
        <v>18</v>
      </c>
      <c r="AM27" s="51" t="s">
        <v>20</v>
      </c>
      <c r="AN27" s="43"/>
      <c r="AO27" s="44"/>
      <c r="AP27" s="50"/>
      <c r="AQ27" s="51"/>
      <c r="AR27" s="43"/>
      <c r="AS27" s="44"/>
      <c r="AT27" s="50"/>
      <c r="AU27" s="51"/>
      <c r="AV27" s="43"/>
      <c r="AW27" s="44"/>
      <c r="AX27" s="50"/>
      <c r="AY27" s="51"/>
      <c r="AZ27" s="43"/>
      <c r="BA27" s="44"/>
      <c r="BB27" s="50"/>
      <c r="BC27" s="51"/>
      <c r="BD27" s="43"/>
      <c r="BE27" s="44"/>
      <c r="BF27" s="52"/>
      <c r="BG27" s="51"/>
      <c r="BH27" s="43"/>
      <c r="BI27" s="44"/>
      <c r="BJ27" s="50"/>
      <c r="BK27" s="54"/>
      <c r="BL27" s="43"/>
      <c r="BM27" s="44"/>
      <c r="BN27" s="50"/>
      <c r="BO27" s="51"/>
      <c r="BP27" s="43"/>
      <c r="BQ27" s="44"/>
      <c r="BR27" s="52"/>
      <c r="BS27" s="51"/>
      <c r="BT27" s="43"/>
      <c r="BU27" s="44"/>
      <c r="BV27" s="22"/>
      <c r="BW27" s="22"/>
      <c r="BX27" s="22"/>
    </row>
    <row r="28" spans="1:76" ht="19.5" customHeight="1">
      <c r="A28" s="76"/>
      <c r="B28" s="50"/>
      <c r="C28" s="51"/>
      <c r="D28" s="43"/>
      <c r="E28" s="44"/>
      <c r="F28" s="52"/>
      <c r="G28" s="51"/>
      <c r="H28" s="43"/>
      <c r="I28" s="44"/>
      <c r="J28" s="53"/>
      <c r="K28" s="51"/>
      <c r="L28" s="43"/>
      <c r="M28" s="44"/>
      <c r="N28" s="50"/>
      <c r="O28" s="51"/>
      <c r="P28" s="43"/>
      <c r="Q28" s="44"/>
      <c r="R28" s="52"/>
      <c r="S28" s="51"/>
      <c r="T28" s="43"/>
      <c r="U28" s="44"/>
      <c r="V28" s="52">
        <v>15</v>
      </c>
      <c r="W28" s="51" t="s">
        <v>19</v>
      </c>
      <c r="X28" s="43"/>
      <c r="Y28" s="44"/>
      <c r="Z28" s="50"/>
      <c r="AA28" s="51"/>
      <c r="AB28" s="43"/>
      <c r="AC28" s="44"/>
      <c r="AD28" s="52"/>
      <c r="AE28" s="51"/>
      <c r="AF28" s="43"/>
      <c r="AG28" s="44"/>
      <c r="AH28" s="60"/>
      <c r="AI28" s="56"/>
      <c r="AJ28" s="43"/>
      <c r="AK28" s="44"/>
      <c r="AL28" s="52"/>
      <c r="AM28" s="51"/>
      <c r="AN28" s="43"/>
      <c r="AO28" s="44"/>
      <c r="AP28" s="50"/>
      <c r="AQ28" s="51"/>
      <c r="AR28" s="43"/>
      <c r="AS28" s="44"/>
      <c r="AT28" s="50"/>
      <c r="AU28" s="51"/>
      <c r="AV28" s="43"/>
      <c r="AW28" s="44"/>
      <c r="AX28" s="50"/>
      <c r="AY28" s="51"/>
      <c r="AZ28" s="43"/>
      <c r="BA28" s="44"/>
      <c r="BB28" s="50"/>
      <c r="BC28" s="51"/>
      <c r="BD28" s="43"/>
      <c r="BE28" s="44"/>
      <c r="BF28" s="52"/>
      <c r="BG28" s="51"/>
      <c r="BH28" s="43"/>
      <c r="BI28" s="44"/>
      <c r="BJ28" s="50"/>
      <c r="BK28" s="54"/>
      <c r="BL28" s="43"/>
      <c r="BM28" s="44"/>
      <c r="BN28" s="50"/>
      <c r="BO28" s="51"/>
      <c r="BP28" s="43"/>
      <c r="BQ28" s="44"/>
      <c r="BR28" s="57"/>
      <c r="BS28" s="51"/>
      <c r="BT28" s="43"/>
      <c r="BU28" s="44"/>
      <c r="BV28" s="22"/>
      <c r="BW28" s="22"/>
      <c r="BX28" s="22"/>
    </row>
    <row r="29" spans="1:76" ht="44.25" customHeight="1">
      <c r="A29" s="76"/>
      <c r="B29" s="50"/>
      <c r="C29" s="51"/>
      <c r="D29" s="43"/>
      <c r="E29" s="44"/>
      <c r="F29" s="52"/>
      <c r="G29" s="51"/>
      <c r="H29" s="43"/>
      <c r="I29" s="44"/>
      <c r="J29" s="53"/>
      <c r="K29" s="51"/>
      <c r="L29" s="43"/>
      <c r="M29" s="44"/>
      <c r="N29" s="50"/>
      <c r="O29" s="51"/>
      <c r="P29" s="43"/>
      <c r="Q29" s="44"/>
      <c r="R29" s="52"/>
      <c r="S29" s="51"/>
      <c r="T29" s="43"/>
      <c r="U29" s="44"/>
      <c r="V29" s="50">
        <v>17</v>
      </c>
      <c r="W29" s="51" t="s">
        <v>18</v>
      </c>
      <c r="X29" s="43"/>
      <c r="Y29" s="44"/>
      <c r="Z29" s="50"/>
      <c r="AA29" s="51"/>
      <c r="AB29" s="43"/>
      <c r="AC29" s="44"/>
      <c r="AD29" s="52"/>
      <c r="AE29" s="51"/>
      <c r="AF29" s="43"/>
      <c r="AG29" s="44"/>
      <c r="AH29" s="60"/>
      <c r="AI29" s="56"/>
      <c r="AJ29" s="43"/>
      <c r="AK29" s="44"/>
      <c r="AL29" s="57"/>
      <c r="AM29" s="51"/>
      <c r="AN29" s="43"/>
      <c r="AO29" s="44"/>
      <c r="AP29" s="50"/>
      <c r="AQ29" s="51"/>
      <c r="AR29" s="43"/>
      <c r="AS29" s="44"/>
      <c r="AT29" s="50"/>
      <c r="AU29" s="51"/>
      <c r="AV29" s="43"/>
      <c r="AW29" s="44"/>
      <c r="AX29" s="50"/>
      <c r="AY29" s="51"/>
      <c r="AZ29" s="43"/>
      <c r="BA29" s="44"/>
      <c r="BB29" s="50"/>
      <c r="BC29" s="51"/>
      <c r="BD29" s="43"/>
      <c r="BE29" s="44"/>
      <c r="BF29" s="50"/>
      <c r="BG29" s="51"/>
      <c r="BH29" s="43"/>
      <c r="BI29" s="44"/>
      <c r="BJ29" s="50"/>
      <c r="BK29" s="54"/>
      <c r="BL29" s="43"/>
      <c r="BM29" s="44"/>
      <c r="BN29" s="50"/>
      <c r="BO29" s="51"/>
      <c r="BP29" s="43"/>
      <c r="BQ29" s="44"/>
      <c r="BR29" s="52"/>
      <c r="BS29" s="51"/>
      <c r="BT29" s="43"/>
      <c r="BU29" s="44"/>
      <c r="BV29" s="22"/>
      <c r="BW29" s="22"/>
      <c r="BX29" s="22"/>
    </row>
    <row r="30" spans="1:76" ht="19.5" customHeight="1">
      <c r="A30" s="76"/>
      <c r="B30" s="50"/>
      <c r="C30" s="51"/>
      <c r="D30" s="43"/>
      <c r="E30" s="44"/>
      <c r="F30" s="52"/>
      <c r="G30" s="51"/>
      <c r="H30" s="43"/>
      <c r="I30" s="44"/>
      <c r="J30" s="53"/>
      <c r="K30" s="51"/>
      <c r="L30" s="43"/>
      <c r="M30" s="44"/>
      <c r="N30" s="50"/>
      <c r="O30" s="51"/>
      <c r="P30" s="43"/>
      <c r="Q30" s="44"/>
      <c r="R30" s="52"/>
      <c r="S30" s="51"/>
      <c r="T30" s="43"/>
      <c r="U30" s="44"/>
      <c r="V30" s="50"/>
      <c r="W30" s="51"/>
      <c r="X30" s="43"/>
      <c r="Y30" s="44"/>
      <c r="Z30" s="50"/>
      <c r="AA30" s="51"/>
      <c r="AB30" s="43"/>
      <c r="AC30" s="44"/>
      <c r="AD30" s="52"/>
      <c r="AE30" s="51"/>
      <c r="AF30" s="43"/>
      <c r="AG30" s="44"/>
      <c r="AH30" s="60"/>
      <c r="AI30" s="56"/>
      <c r="AJ30" s="43"/>
      <c r="AK30" s="44"/>
      <c r="AL30" s="52"/>
      <c r="AM30" s="51"/>
      <c r="AN30" s="43"/>
      <c r="AO30" s="44"/>
      <c r="AP30" s="50"/>
      <c r="AQ30" s="51"/>
      <c r="AR30" s="43"/>
      <c r="AS30" s="44"/>
      <c r="AT30" s="50"/>
      <c r="AU30" s="51"/>
      <c r="AV30" s="43"/>
      <c r="AW30" s="44"/>
      <c r="AX30" s="50"/>
      <c r="AY30" s="51"/>
      <c r="AZ30" s="43"/>
      <c r="BA30" s="44"/>
      <c r="BB30" s="50"/>
      <c r="BC30" s="51"/>
      <c r="BD30" s="43"/>
      <c r="BE30" s="44"/>
      <c r="BF30" s="50"/>
      <c r="BG30" s="51"/>
      <c r="BH30" s="43"/>
      <c r="BI30" s="44"/>
      <c r="BJ30" s="50"/>
      <c r="BK30" s="51"/>
      <c r="BL30" s="43"/>
      <c r="BM30" s="44"/>
      <c r="BN30" s="50"/>
      <c r="BO30" s="51"/>
      <c r="BP30" s="43"/>
      <c r="BQ30" s="44"/>
      <c r="BR30" s="57"/>
      <c r="BS30" s="51"/>
      <c r="BT30" s="43"/>
      <c r="BU30" s="44"/>
      <c r="BV30" s="22"/>
      <c r="BW30" s="22"/>
      <c r="BX30" s="22"/>
    </row>
    <row r="31" spans="1:76" ht="19.5" customHeight="1">
      <c r="A31" s="76"/>
      <c r="B31" s="50"/>
      <c r="C31" s="51"/>
      <c r="D31" s="43"/>
      <c r="E31" s="44"/>
      <c r="F31" s="52"/>
      <c r="G31" s="51"/>
      <c r="H31" s="43"/>
      <c r="I31" s="44"/>
      <c r="J31" s="53"/>
      <c r="K31" s="51"/>
      <c r="L31" s="43"/>
      <c r="M31" s="44"/>
      <c r="N31" s="50"/>
      <c r="O31" s="51"/>
      <c r="P31" s="43"/>
      <c r="Q31" s="44"/>
      <c r="R31" s="52"/>
      <c r="S31" s="51"/>
      <c r="T31" s="43"/>
      <c r="U31" s="44"/>
      <c r="V31" s="50"/>
      <c r="W31" s="51"/>
      <c r="X31" s="43"/>
      <c r="Y31" s="44"/>
      <c r="Z31" s="50"/>
      <c r="AA31" s="51"/>
      <c r="AB31" s="43"/>
      <c r="AC31" s="44"/>
      <c r="AD31" s="52"/>
      <c r="AE31" s="51"/>
      <c r="AF31" s="43"/>
      <c r="AG31" s="44"/>
      <c r="AH31" s="60"/>
      <c r="AI31" s="56"/>
      <c r="AJ31" s="43"/>
      <c r="AK31" s="44"/>
      <c r="AL31" s="57"/>
      <c r="AM31" s="51"/>
      <c r="AN31" s="43"/>
      <c r="AO31" s="44"/>
      <c r="AP31" s="50"/>
      <c r="AQ31" s="51"/>
      <c r="AR31" s="43"/>
      <c r="AS31" s="44"/>
      <c r="AT31" s="50"/>
      <c r="AU31" s="51"/>
      <c r="AV31" s="43"/>
      <c r="AW31" s="44"/>
      <c r="AX31" s="50"/>
      <c r="AY31" s="51"/>
      <c r="AZ31" s="43"/>
      <c r="BA31" s="44"/>
      <c r="BB31" s="50"/>
      <c r="BC31" s="51"/>
      <c r="BD31" s="43"/>
      <c r="BE31" s="44"/>
      <c r="BF31" s="50"/>
      <c r="BG31" s="51"/>
      <c r="BH31" s="43"/>
      <c r="BI31" s="44"/>
      <c r="BJ31" s="50"/>
      <c r="BK31" s="51"/>
      <c r="BL31" s="43"/>
      <c r="BM31" s="44"/>
      <c r="BN31" s="50"/>
      <c r="BO31" s="51"/>
      <c r="BP31" s="43"/>
      <c r="BQ31" s="44"/>
      <c r="BR31" s="52"/>
      <c r="BS31" s="51"/>
      <c r="BT31" s="43"/>
      <c r="BU31" s="44"/>
      <c r="BV31" s="22"/>
      <c r="BW31" s="22"/>
      <c r="BX31" s="22"/>
    </row>
    <row r="32" spans="1:76" ht="19.5" customHeight="1">
      <c r="A32" s="76"/>
      <c r="B32" s="50"/>
      <c r="C32" s="51"/>
      <c r="D32" s="43"/>
      <c r="E32" s="44"/>
      <c r="F32" s="52"/>
      <c r="G32" s="51"/>
      <c r="H32" s="43"/>
      <c r="I32" s="44"/>
      <c r="J32" s="52"/>
      <c r="K32" s="51"/>
      <c r="L32" s="43"/>
      <c r="M32" s="44"/>
      <c r="N32" s="50"/>
      <c r="O32" s="51"/>
      <c r="P32" s="43"/>
      <c r="Q32" s="44"/>
      <c r="R32" s="52"/>
      <c r="S32" s="51"/>
      <c r="T32" s="43"/>
      <c r="U32" s="44"/>
      <c r="V32" s="50"/>
      <c r="W32" s="51"/>
      <c r="X32" s="43"/>
      <c r="Y32" s="44"/>
      <c r="Z32" s="50"/>
      <c r="AA32" s="51"/>
      <c r="AB32" s="43"/>
      <c r="AC32" s="44"/>
      <c r="AD32" s="52"/>
      <c r="AE32" s="51"/>
      <c r="AF32" s="43"/>
      <c r="AG32" s="44"/>
      <c r="AH32" s="60"/>
      <c r="AI32" s="56"/>
      <c r="AJ32" s="43"/>
      <c r="AK32" s="44"/>
      <c r="AL32" s="52"/>
      <c r="AM32" s="51"/>
      <c r="AN32" s="43"/>
      <c r="AO32" s="44"/>
      <c r="AP32" s="50"/>
      <c r="AQ32" s="51"/>
      <c r="AR32" s="43"/>
      <c r="AS32" s="44"/>
      <c r="AT32" s="50"/>
      <c r="AU32" s="51"/>
      <c r="AV32" s="43"/>
      <c r="AW32" s="44"/>
      <c r="AX32" s="50"/>
      <c r="AY32" s="51"/>
      <c r="AZ32" s="43"/>
      <c r="BA32" s="44"/>
      <c r="BB32" s="50"/>
      <c r="BC32" s="51"/>
      <c r="BD32" s="43"/>
      <c r="BE32" s="44"/>
      <c r="BF32" s="50"/>
      <c r="BG32" s="51"/>
      <c r="BH32" s="43"/>
      <c r="BI32" s="44"/>
      <c r="BJ32" s="50"/>
      <c r="BK32" s="51"/>
      <c r="BL32" s="43"/>
      <c r="BM32" s="44"/>
      <c r="BN32" s="50"/>
      <c r="BO32" s="51"/>
      <c r="BP32" s="43"/>
      <c r="BQ32" s="44"/>
      <c r="BR32" s="52"/>
      <c r="BS32" s="51"/>
      <c r="BT32" s="43"/>
      <c r="BU32" s="44"/>
      <c r="BV32" s="22"/>
      <c r="BW32" s="22"/>
      <c r="BX32" s="22"/>
    </row>
    <row r="33" spans="1:76" ht="19.5" customHeight="1">
      <c r="A33" s="76"/>
      <c r="B33" s="50"/>
      <c r="C33" s="51"/>
      <c r="D33" s="43"/>
      <c r="E33" s="44"/>
      <c r="F33" s="52"/>
      <c r="G33" s="51"/>
      <c r="H33" s="43"/>
      <c r="I33" s="44"/>
      <c r="J33" s="52"/>
      <c r="K33" s="51"/>
      <c r="L33" s="43"/>
      <c r="M33" s="44"/>
      <c r="N33" s="50"/>
      <c r="O33" s="51"/>
      <c r="P33" s="43"/>
      <c r="Q33" s="44"/>
      <c r="R33" s="52"/>
      <c r="S33" s="51"/>
      <c r="T33" s="43"/>
      <c r="U33" s="44"/>
      <c r="V33" s="50"/>
      <c r="W33" s="51"/>
      <c r="X33" s="43"/>
      <c r="Y33" s="44"/>
      <c r="Z33" s="50"/>
      <c r="AA33" s="51"/>
      <c r="AB33" s="43"/>
      <c r="AC33" s="44"/>
      <c r="AD33" s="52"/>
      <c r="AE33" s="51"/>
      <c r="AF33" s="43"/>
      <c r="AG33" s="44"/>
      <c r="AH33" s="60"/>
      <c r="AI33" s="56"/>
      <c r="AJ33" s="43"/>
      <c r="AK33" s="44"/>
      <c r="AL33" s="52"/>
      <c r="AM33" s="51"/>
      <c r="AN33" s="43"/>
      <c r="AO33" s="44"/>
      <c r="AP33" s="50"/>
      <c r="AQ33" s="51"/>
      <c r="AR33" s="43"/>
      <c r="AS33" s="44"/>
      <c r="AT33" s="50"/>
      <c r="AU33" s="51"/>
      <c r="AV33" s="43"/>
      <c r="AW33" s="44"/>
      <c r="AX33" s="50"/>
      <c r="AY33" s="51"/>
      <c r="AZ33" s="43"/>
      <c r="BA33" s="44"/>
      <c r="BB33" s="50"/>
      <c r="BC33" s="51"/>
      <c r="BD33" s="43"/>
      <c r="BE33" s="44"/>
      <c r="BF33" s="50"/>
      <c r="BG33" s="51"/>
      <c r="BH33" s="43"/>
      <c r="BI33" s="44"/>
      <c r="BJ33" s="50"/>
      <c r="BK33" s="51"/>
      <c r="BL33" s="43"/>
      <c r="BM33" s="44"/>
      <c r="BN33" s="50"/>
      <c r="BO33" s="51"/>
      <c r="BP33" s="43"/>
      <c r="BQ33" s="44"/>
      <c r="BR33" s="52"/>
      <c r="BS33" s="51"/>
      <c r="BT33" s="43"/>
      <c r="BU33" s="44"/>
      <c r="BV33" s="22"/>
      <c r="BW33" s="22"/>
      <c r="BX33" s="22"/>
    </row>
    <row r="34" spans="1:76" ht="19.5" customHeight="1">
      <c r="A34" s="76"/>
      <c r="B34" s="50"/>
      <c r="C34" s="51"/>
      <c r="D34" s="43"/>
      <c r="E34" s="44"/>
      <c r="F34" s="52"/>
      <c r="G34" s="51"/>
      <c r="H34" s="43"/>
      <c r="I34" s="44"/>
      <c r="J34" s="52"/>
      <c r="K34" s="51"/>
      <c r="L34" s="43"/>
      <c r="M34" s="44"/>
      <c r="N34" s="50"/>
      <c r="O34" s="51"/>
      <c r="P34" s="43"/>
      <c r="Q34" s="44"/>
      <c r="R34" s="52"/>
      <c r="S34" s="51"/>
      <c r="T34" s="43"/>
      <c r="U34" s="44"/>
      <c r="V34" s="50"/>
      <c r="W34" s="51"/>
      <c r="X34" s="43"/>
      <c r="Y34" s="44"/>
      <c r="Z34" s="50"/>
      <c r="AA34" s="51"/>
      <c r="AB34" s="43"/>
      <c r="AC34" s="44"/>
      <c r="AD34" s="52"/>
      <c r="AE34" s="51"/>
      <c r="AF34" s="43"/>
      <c r="AG34" s="44"/>
      <c r="AH34" s="60"/>
      <c r="AI34" s="56"/>
      <c r="AJ34" s="43"/>
      <c r="AK34" s="44"/>
      <c r="AL34" s="52"/>
      <c r="AM34" s="51"/>
      <c r="AN34" s="43"/>
      <c r="AO34" s="44"/>
      <c r="AP34" s="50"/>
      <c r="AQ34" s="51"/>
      <c r="AR34" s="43"/>
      <c r="AS34" s="44"/>
      <c r="AT34" s="50"/>
      <c r="AU34" s="51"/>
      <c r="AV34" s="43"/>
      <c r="AW34" s="44"/>
      <c r="AX34" s="50"/>
      <c r="AY34" s="51"/>
      <c r="AZ34" s="43"/>
      <c r="BA34" s="44"/>
      <c r="BB34" s="50"/>
      <c r="BC34" s="51"/>
      <c r="BD34" s="43"/>
      <c r="BE34" s="44"/>
      <c r="BF34" s="50"/>
      <c r="BG34" s="51"/>
      <c r="BH34" s="43"/>
      <c r="BI34" s="44"/>
      <c r="BJ34" s="50"/>
      <c r="BK34" s="54"/>
      <c r="BL34" s="43"/>
      <c r="BM34" s="44"/>
      <c r="BN34" s="50"/>
      <c r="BO34" s="51"/>
      <c r="BP34" s="43"/>
      <c r="BQ34" s="44"/>
      <c r="BR34" s="50"/>
      <c r="BS34" s="51"/>
      <c r="BT34" s="43"/>
      <c r="BU34" s="44"/>
      <c r="BV34" s="22"/>
      <c r="BW34" s="22"/>
      <c r="BX34" s="22"/>
    </row>
    <row r="35" spans="1:76" ht="35.25" customHeight="1">
      <c r="A35" s="76"/>
      <c r="B35" s="50"/>
      <c r="C35" s="51"/>
      <c r="D35" s="43"/>
      <c r="E35" s="44"/>
      <c r="F35" s="52"/>
      <c r="G35" s="51"/>
      <c r="H35" s="43"/>
      <c r="I35" s="44"/>
      <c r="J35" s="52"/>
      <c r="K35" s="51"/>
      <c r="L35" s="43"/>
      <c r="M35" s="44"/>
      <c r="N35" s="50"/>
      <c r="O35" s="51"/>
      <c r="P35" s="43"/>
      <c r="Q35" s="44"/>
      <c r="R35" s="52"/>
      <c r="S35" s="51"/>
      <c r="T35" s="43"/>
      <c r="U35" s="44"/>
      <c r="V35" s="50"/>
      <c r="W35" s="51"/>
      <c r="X35" s="43"/>
      <c r="Y35" s="44"/>
      <c r="Z35" s="50"/>
      <c r="AA35" s="51"/>
      <c r="AB35" s="43"/>
      <c r="AC35" s="44"/>
      <c r="AD35" s="52"/>
      <c r="AE35" s="51"/>
      <c r="AF35" s="43"/>
      <c r="AG35" s="44"/>
      <c r="AH35" s="60"/>
      <c r="AI35" s="56"/>
      <c r="AJ35" s="43"/>
      <c r="AK35" s="44"/>
      <c r="AL35" s="52"/>
      <c r="AM35" s="51"/>
      <c r="AN35" s="43"/>
      <c r="AO35" s="44"/>
      <c r="AP35" s="50"/>
      <c r="AQ35" s="51"/>
      <c r="AR35" s="43"/>
      <c r="AS35" s="44"/>
      <c r="AT35" s="50"/>
      <c r="AU35" s="51"/>
      <c r="AV35" s="43"/>
      <c r="AW35" s="44"/>
      <c r="AX35" s="50"/>
      <c r="AY35" s="51"/>
      <c r="AZ35" s="43"/>
      <c r="BA35" s="44"/>
      <c r="BB35" s="50"/>
      <c r="BC35" s="51"/>
      <c r="BD35" s="43"/>
      <c r="BE35" s="44"/>
      <c r="BF35" s="50"/>
      <c r="BG35" s="51"/>
      <c r="BH35" s="43"/>
      <c r="BI35" s="44"/>
      <c r="BJ35" s="50"/>
      <c r="BK35" s="54"/>
      <c r="BL35" s="43"/>
      <c r="BM35" s="44"/>
      <c r="BN35" s="50"/>
      <c r="BO35" s="51"/>
      <c r="BP35" s="43"/>
      <c r="BQ35" s="44"/>
      <c r="BR35" s="50"/>
      <c r="BS35" s="51"/>
      <c r="BT35" s="43"/>
      <c r="BU35" s="44"/>
      <c r="BV35" s="22"/>
      <c r="BW35" s="22"/>
      <c r="BX35" s="22"/>
    </row>
    <row r="36" spans="1:76" ht="19.5" customHeight="1">
      <c r="A36" s="76"/>
      <c r="B36" s="50"/>
      <c r="C36" s="51"/>
      <c r="D36" s="43"/>
      <c r="E36" s="44"/>
      <c r="F36" s="52"/>
      <c r="G36" s="51"/>
      <c r="H36" s="43"/>
      <c r="I36" s="44"/>
      <c r="J36" s="52"/>
      <c r="K36" s="51"/>
      <c r="L36" s="43"/>
      <c r="M36" s="44"/>
      <c r="N36" s="50"/>
      <c r="O36" s="51"/>
      <c r="P36" s="43"/>
      <c r="Q36" s="44"/>
      <c r="R36" s="52"/>
      <c r="S36" s="51"/>
      <c r="T36" s="43"/>
      <c r="U36" s="44"/>
      <c r="V36" s="50"/>
      <c r="W36" s="51"/>
      <c r="X36" s="43"/>
      <c r="Y36" s="44"/>
      <c r="Z36" s="50"/>
      <c r="AA36" s="51"/>
      <c r="AB36" s="43"/>
      <c r="AC36" s="44"/>
      <c r="AD36" s="52"/>
      <c r="AE36" s="51"/>
      <c r="AF36" s="43"/>
      <c r="AG36" s="44"/>
      <c r="AH36" s="60"/>
      <c r="AI36" s="56"/>
      <c r="AJ36" s="43"/>
      <c r="AK36" s="44"/>
      <c r="AL36" s="52"/>
      <c r="AM36" s="51"/>
      <c r="AN36" s="43"/>
      <c r="AO36" s="44"/>
      <c r="AP36" s="50"/>
      <c r="AQ36" s="51"/>
      <c r="AR36" s="43"/>
      <c r="AS36" s="44"/>
      <c r="AT36" s="50"/>
      <c r="AU36" s="51"/>
      <c r="AV36" s="43"/>
      <c r="AW36" s="44"/>
      <c r="AX36" s="50"/>
      <c r="AY36" s="51"/>
      <c r="AZ36" s="43"/>
      <c r="BA36" s="44"/>
      <c r="BB36" s="50"/>
      <c r="BC36" s="51"/>
      <c r="BD36" s="43"/>
      <c r="BE36" s="44"/>
      <c r="BF36" s="50"/>
      <c r="BG36" s="51"/>
      <c r="BH36" s="43"/>
      <c r="BI36" s="44"/>
      <c r="BJ36" s="50"/>
      <c r="BK36" s="54"/>
      <c r="BL36" s="43"/>
      <c r="BM36" s="44"/>
      <c r="BN36" s="50"/>
      <c r="BO36" s="51"/>
      <c r="BP36" s="43"/>
      <c r="BQ36" s="44"/>
      <c r="BR36" s="50"/>
      <c r="BS36" s="51"/>
      <c r="BT36" s="43"/>
      <c r="BU36" s="44"/>
      <c r="BV36" s="22"/>
      <c r="BW36" s="22"/>
      <c r="BX36" s="22"/>
    </row>
    <row r="37" spans="1:76" ht="46.5" customHeight="1">
      <c r="A37" s="76"/>
      <c r="B37" s="50"/>
      <c r="C37" s="51"/>
      <c r="D37" s="43"/>
      <c r="E37" s="44"/>
      <c r="F37" s="52"/>
      <c r="G37" s="51"/>
      <c r="H37" s="43"/>
      <c r="I37" s="44"/>
      <c r="J37" s="52"/>
      <c r="K37" s="51"/>
      <c r="L37" s="43"/>
      <c r="M37" s="44"/>
      <c r="N37" s="50"/>
      <c r="O37" s="51"/>
      <c r="P37" s="43"/>
      <c r="Q37" s="44"/>
      <c r="R37" s="52"/>
      <c r="S37" s="51"/>
      <c r="T37" s="43"/>
      <c r="U37" s="44"/>
      <c r="V37" s="50"/>
      <c r="W37" s="51"/>
      <c r="X37" s="43"/>
      <c r="Y37" s="44"/>
      <c r="Z37" s="50"/>
      <c r="AA37" s="51"/>
      <c r="AB37" s="43"/>
      <c r="AC37" s="44"/>
      <c r="AD37" s="52"/>
      <c r="AE37" s="51"/>
      <c r="AF37" s="43"/>
      <c r="AG37" s="44"/>
      <c r="AH37" s="60"/>
      <c r="AI37" s="56"/>
      <c r="AJ37" s="43"/>
      <c r="AK37" s="44"/>
      <c r="AL37" s="52"/>
      <c r="AM37" s="51"/>
      <c r="AN37" s="43"/>
      <c r="AO37" s="44"/>
      <c r="AP37" s="50"/>
      <c r="AQ37" s="51"/>
      <c r="AR37" s="43"/>
      <c r="AS37" s="44"/>
      <c r="AT37" s="50"/>
      <c r="AU37" s="51"/>
      <c r="AV37" s="43"/>
      <c r="AW37" s="44"/>
      <c r="AX37" s="50"/>
      <c r="AY37" s="51"/>
      <c r="AZ37" s="43"/>
      <c r="BA37" s="44"/>
      <c r="BB37" s="50"/>
      <c r="BC37" s="51"/>
      <c r="BD37" s="43"/>
      <c r="BE37" s="44"/>
      <c r="BF37" s="50"/>
      <c r="BG37" s="51"/>
      <c r="BH37" s="43"/>
      <c r="BI37" s="44"/>
      <c r="BJ37" s="50"/>
      <c r="BK37" s="54"/>
      <c r="BL37" s="43"/>
      <c r="BM37" s="44"/>
      <c r="BN37" s="50"/>
      <c r="BO37" s="51"/>
      <c r="BP37" s="43"/>
      <c r="BQ37" s="44"/>
      <c r="BR37" s="50"/>
      <c r="BS37" s="51"/>
      <c r="BT37" s="43"/>
      <c r="BU37" s="44"/>
      <c r="BV37" s="22"/>
      <c r="BW37" s="22"/>
      <c r="BX37" s="22"/>
    </row>
    <row r="38" spans="1:76" ht="32.25" customHeight="1">
      <c r="A38" s="76"/>
      <c r="B38" s="50"/>
      <c r="C38" s="51"/>
      <c r="D38" s="43"/>
      <c r="E38" s="44"/>
      <c r="F38" s="52"/>
      <c r="G38" s="51"/>
      <c r="H38" s="43"/>
      <c r="I38" s="44"/>
      <c r="J38" s="52"/>
      <c r="K38" s="51"/>
      <c r="L38" s="43"/>
      <c r="M38" s="44"/>
      <c r="N38" s="50"/>
      <c r="O38" s="51"/>
      <c r="P38" s="43"/>
      <c r="Q38" s="44"/>
      <c r="R38" s="52"/>
      <c r="S38" s="51"/>
      <c r="T38" s="43"/>
      <c r="U38" s="44"/>
      <c r="V38" s="50"/>
      <c r="W38" s="51"/>
      <c r="X38" s="43"/>
      <c r="Y38" s="44"/>
      <c r="Z38" s="50"/>
      <c r="AA38" s="51"/>
      <c r="AB38" s="43"/>
      <c r="AC38" s="44"/>
      <c r="AD38" s="52"/>
      <c r="AE38" s="51"/>
      <c r="AF38" s="43"/>
      <c r="AG38" s="44"/>
      <c r="AH38" s="60"/>
      <c r="AI38" s="56"/>
      <c r="AJ38" s="43"/>
      <c r="AK38" s="44"/>
      <c r="AL38" s="52"/>
      <c r="AM38" s="51"/>
      <c r="AN38" s="43"/>
      <c r="AO38" s="44"/>
      <c r="AP38" s="50"/>
      <c r="AQ38" s="51"/>
      <c r="AR38" s="43"/>
      <c r="AS38" s="44"/>
      <c r="AT38" s="50"/>
      <c r="AU38" s="51"/>
      <c r="AV38" s="43"/>
      <c r="AW38" s="44"/>
      <c r="AX38" s="50"/>
      <c r="AY38" s="51"/>
      <c r="AZ38" s="43"/>
      <c r="BA38" s="44"/>
      <c r="BB38" s="50"/>
      <c r="BC38" s="51"/>
      <c r="BD38" s="43"/>
      <c r="BE38" s="44"/>
      <c r="BF38" s="50"/>
      <c r="BG38" s="51"/>
      <c r="BH38" s="43"/>
      <c r="BI38" s="44"/>
      <c r="BJ38" s="50"/>
      <c r="BK38" s="54"/>
      <c r="BL38" s="43"/>
      <c r="BM38" s="44"/>
      <c r="BN38" s="50"/>
      <c r="BO38" s="51"/>
      <c r="BP38" s="43"/>
      <c r="BQ38" s="44"/>
      <c r="BR38" s="50"/>
      <c r="BS38" s="51"/>
      <c r="BT38" s="43"/>
      <c r="BU38" s="44"/>
      <c r="BV38" s="22"/>
      <c r="BW38" s="22"/>
      <c r="BX38" s="22"/>
    </row>
    <row r="39" spans="1:76" ht="54" customHeight="1">
      <c r="A39" s="76"/>
      <c r="B39" s="50"/>
      <c r="C39" s="51"/>
      <c r="D39" s="43"/>
      <c r="E39" s="44"/>
      <c r="F39" s="52"/>
      <c r="G39" s="51"/>
      <c r="H39" s="43"/>
      <c r="I39" s="44"/>
      <c r="J39" s="52"/>
      <c r="K39" s="51"/>
      <c r="L39" s="43"/>
      <c r="M39" s="44"/>
      <c r="N39" s="50"/>
      <c r="O39" s="51"/>
      <c r="P39" s="43"/>
      <c r="Q39" s="44"/>
      <c r="R39" s="52"/>
      <c r="S39" s="51"/>
      <c r="T39" s="43"/>
      <c r="U39" s="44"/>
      <c r="V39" s="50"/>
      <c r="W39" s="51"/>
      <c r="X39" s="43"/>
      <c r="Y39" s="44"/>
      <c r="Z39" s="50"/>
      <c r="AA39" s="51"/>
      <c r="AB39" s="43"/>
      <c r="AC39" s="44"/>
      <c r="AD39" s="52"/>
      <c r="AE39" s="51"/>
      <c r="AF39" s="43"/>
      <c r="AG39" s="44"/>
      <c r="AH39" s="60"/>
      <c r="AI39" s="56"/>
      <c r="AJ39" s="43"/>
      <c r="AK39" s="44"/>
      <c r="AL39" s="57"/>
      <c r="AM39" s="51"/>
      <c r="AN39" s="43"/>
      <c r="AO39" s="44"/>
      <c r="AP39" s="50"/>
      <c r="AQ39" s="51"/>
      <c r="AR39" s="43"/>
      <c r="AS39" s="44"/>
      <c r="AT39" s="50"/>
      <c r="AU39" s="51"/>
      <c r="AV39" s="43"/>
      <c r="AW39" s="44"/>
      <c r="AX39" s="50"/>
      <c r="AY39" s="51"/>
      <c r="AZ39" s="43"/>
      <c r="BA39" s="44"/>
      <c r="BB39" s="50"/>
      <c r="BC39" s="51"/>
      <c r="BD39" s="43"/>
      <c r="BE39" s="44"/>
      <c r="BF39" s="50"/>
      <c r="BG39" s="51"/>
      <c r="BH39" s="43"/>
      <c r="BI39" s="44"/>
      <c r="BJ39" s="50"/>
      <c r="BK39" s="54"/>
      <c r="BL39" s="43"/>
      <c r="BM39" s="44"/>
      <c r="BN39" s="50"/>
      <c r="BO39" s="51"/>
      <c r="BP39" s="43"/>
      <c r="BQ39" s="44"/>
      <c r="BR39" s="50"/>
      <c r="BS39" s="51"/>
      <c r="BT39" s="43"/>
      <c r="BU39" s="44"/>
      <c r="BV39" s="22"/>
      <c r="BW39" s="22"/>
      <c r="BX39" s="22"/>
    </row>
    <row r="40" spans="1:76" ht="44.25" customHeight="1">
      <c r="A40" s="76"/>
      <c r="B40" s="50"/>
      <c r="C40" s="51"/>
      <c r="D40" s="43"/>
      <c r="E40" s="44"/>
      <c r="F40" s="52"/>
      <c r="G40" s="51"/>
      <c r="H40" s="43"/>
      <c r="I40" s="44"/>
      <c r="J40" s="52"/>
      <c r="K40" s="51"/>
      <c r="L40" s="43"/>
      <c r="M40" s="44"/>
      <c r="N40" s="50"/>
      <c r="O40" s="51"/>
      <c r="P40" s="43"/>
      <c r="Q40" s="44"/>
      <c r="R40" s="52"/>
      <c r="S40" s="51"/>
      <c r="T40" s="43"/>
      <c r="U40" s="44"/>
      <c r="V40" s="50"/>
      <c r="W40" s="51"/>
      <c r="X40" s="43"/>
      <c r="Y40" s="44"/>
      <c r="Z40" s="50"/>
      <c r="AA40" s="51"/>
      <c r="AB40" s="43"/>
      <c r="AC40" s="44"/>
      <c r="AD40" s="52"/>
      <c r="AE40" s="51"/>
      <c r="AF40" s="43"/>
      <c r="AG40" s="44"/>
      <c r="AH40" s="60"/>
      <c r="AI40" s="56"/>
      <c r="AJ40" s="43"/>
      <c r="AK40" s="44"/>
      <c r="AL40" s="52"/>
      <c r="AM40" s="51"/>
      <c r="AN40" s="43"/>
      <c r="AO40" s="44"/>
      <c r="AP40" s="50"/>
      <c r="AQ40" s="51"/>
      <c r="AR40" s="43"/>
      <c r="AS40" s="44"/>
      <c r="AT40" s="50"/>
      <c r="AU40" s="51"/>
      <c r="AV40" s="43"/>
      <c r="AW40" s="44"/>
      <c r="AX40" s="50"/>
      <c r="AY40" s="51"/>
      <c r="AZ40" s="43"/>
      <c r="BA40" s="44"/>
      <c r="BB40" s="50"/>
      <c r="BC40" s="51"/>
      <c r="BD40" s="43"/>
      <c r="BE40" s="44"/>
      <c r="BF40" s="50"/>
      <c r="BG40" s="51"/>
      <c r="BH40" s="43"/>
      <c r="BI40" s="44"/>
      <c r="BJ40" s="50"/>
      <c r="BK40" s="54"/>
      <c r="BL40" s="43"/>
      <c r="BM40" s="44"/>
      <c r="BN40" s="50"/>
      <c r="BO40" s="51"/>
      <c r="BP40" s="43"/>
      <c r="BQ40" s="44"/>
      <c r="BR40" s="50"/>
      <c r="BS40" s="51"/>
      <c r="BT40" s="43"/>
      <c r="BU40" s="44"/>
      <c r="BV40" s="22"/>
      <c r="BW40" s="22"/>
      <c r="BX40" s="22"/>
    </row>
    <row r="41" spans="1:76" ht="60" customHeight="1">
      <c r="A41" s="76"/>
      <c r="B41" s="50"/>
      <c r="C41" s="51"/>
      <c r="D41" s="43"/>
      <c r="E41" s="44"/>
      <c r="F41" s="52"/>
      <c r="G41" s="51"/>
      <c r="H41" s="43"/>
      <c r="I41" s="44"/>
      <c r="J41" s="52"/>
      <c r="K41" s="51"/>
      <c r="L41" s="43"/>
      <c r="M41" s="44"/>
      <c r="N41" s="50"/>
      <c r="O41" s="51"/>
      <c r="P41" s="43"/>
      <c r="Q41" s="44"/>
      <c r="R41" s="52"/>
      <c r="S41" s="51"/>
      <c r="T41" s="43"/>
      <c r="U41" s="44"/>
      <c r="V41" s="50"/>
      <c r="W41" s="51"/>
      <c r="X41" s="43"/>
      <c r="Y41" s="44"/>
      <c r="Z41" s="50"/>
      <c r="AA41" s="51"/>
      <c r="AB41" s="43"/>
      <c r="AC41" s="44"/>
      <c r="AD41" s="52"/>
      <c r="AE41" s="51"/>
      <c r="AF41" s="43"/>
      <c r="AG41" s="44"/>
      <c r="AH41" s="60"/>
      <c r="AI41" s="56"/>
      <c r="AJ41" s="43"/>
      <c r="AK41" s="44"/>
      <c r="AL41" s="57"/>
      <c r="AM41" s="51"/>
      <c r="AN41" s="43"/>
      <c r="AO41" s="44"/>
      <c r="AP41" s="50"/>
      <c r="AQ41" s="51"/>
      <c r="AR41" s="43"/>
      <c r="AS41" s="44"/>
      <c r="AT41" s="50"/>
      <c r="AU41" s="51"/>
      <c r="AV41" s="43"/>
      <c r="AW41" s="44"/>
      <c r="AX41" s="50"/>
      <c r="AY41" s="51"/>
      <c r="AZ41" s="43"/>
      <c r="BA41" s="44"/>
      <c r="BB41" s="50"/>
      <c r="BC41" s="51"/>
      <c r="BD41" s="43"/>
      <c r="BE41" s="44"/>
      <c r="BF41" s="50"/>
      <c r="BG41" s="51"/>
      <c r="BH41" s="43"/>
      <c r="BI41" s="44"/>
      <c r="BJ41" s="50"/>
      <c r="BK41" s="54"/>
      <c r="BL41" s="43"/>
      <c r="BM41" s="44"/>
      <c r="BN41" s="50"/>
      <c r="BO41" s="51"/>
      <c r="BP41" s="43"/>
      <c r="BQ41" s="44"/>
      <c r="BR41" s="50"/>
      <c r="BS41" s="51"/>
      <c r="BT41" s="43"/>
      <c r="BU41" s="44"/>
      <c r="BV41" s="22"/>
      <c r="BW41" s="22"/>
      <c r="BX41" s="22"/>
    </row>
    <row r="42" spans="1:76" ht="19.5" customHeight="1">
      <c r="A42" s="76"/>
      <c r="B42" s="50"/>
      <c r="C42" s="51"/>
      <c r="D42" s="43"/>
      <c r="E42" s="44"/>
      <c r="F42" s="52"/>
      <c r="G42" s="51"/>
      <c r="H42" s="43"/>
      <c r="I42" s="44"/>
      <c r="J42" s="52"/>
      <c r="K42" s="51"/>
      <c r="L42" s="43"/>
      <c r="M42" s="44"/>
      <c r="N42" s="50"/>
      <c r="O42" s="51"/>
      <c r="P42" s="43"/>
      <c r="Q42" s="44"/>
      <c r="R42" s="52"/>
      <c r="S42" s="51"/>
      <c r="T42" s="43"/>
      <c r="U42" s="44"/>
      <c r="V42" s="50"/>
      <c r="W42" s="51"/>
      <c r="X42" s="43"/>
      <c r="Y42" s="44"/>
      <c r="Z42" s="50"/>
      <c r="AA42" s="51"/>
      <c r="AB42" s="43"/>
      <c r="AC42" s="44"/>
      <c r="AD42" s="52"/>
      <c r="AE42" s="51"/>
      <c r="AF42" s="43"/>
      <c r="AG42" s="44"/>
      <c r="AH42" s="60"/>
      <c r="AI42" s="56"/>
      <c r="AJ42" s="43"/>
      <c r="AK42" s="44"/>
      <c r="AL42" s="52"/>
      <c r="AM42" s="51"/>
      <c r="AN42" s="43"/>
      <c r="AO42" s="44"/>
      <c r="AP42" s="50"/>
      <c r="AQ42" s="51"/>
      <c r="AR42" s="43"/>
      <c r="AS42" s="44"/>
      <c r="AT42" s="50"/>
      <c r="AU42" s="51"/>
      <c r="AV42" s="43"/>
      <c r="AW42" s="44"/>
      <c r="AX42" s="50"/>
      <c r="AY42" s="51"/>
      <c r="AZ42" s="43"/>
      <c r="BA42" s="44"/>
      <c r="BB42" s="50"/>
      <c r="BC42" s="51"/>
      <c r="BD42" s="43"/>
      <c r="BE42" s="44"/>
      <c r="BF42" s="50"/>
      <c r="BG42" s="51"/>
      <c r="BH42" s="43"/>
      <c r="BI42" s="44"/>
      <c r="BJ42" s="50"/>
      <c r="BK42" s="51"/>
      <c r="BL42" s="43"/>
      <c r="BM42" s="44"/>
      <c r="BN42" s="50"/>
      <c r="BO42" s="51"/>
      <c r="BP42" s="43"/>
      <c r="BQ42" s="44"/>
      <c r="BR42" s="50"/>
      <c r="BS42" s="51"/>
      <c r="BT42" s="43"/>
      <c r="BU42" s="44"/>
      <c r="BV42" s="22"/>
      <c r="BW42" s="22"/>
      <c r="BX42" s="22"/>
    </row>
    <row r="43" spans="1:76" ht="19.5" customHeight="1">
      <c r="A43" s="76"/>
      <c r="B43" s="50"/>
      <c r="C43" s="51"/>
      <c r="D43" s="43"/>
      <c r="E43" s="44"/>
      <c r="F43" s="52"/>
      <c r="G43" s="51"/>
      <c r="H43" s="43"/>
      <c r="I43" s="44"/>
      <c r="J43" s="52"/>
      <c r="K43" s="51"/>
      <c r="L43" s="43"/>
      <c r="M43" s="44"/>
      <c r="N43" s="50"/>
      <c r="O43" s="51"/>
      <c r="P43" s="43"/>
      <c r="Q43" s="44"/>
      <c r="R43" s="52"/>
      <c r="S43" s="51"/>
      <c r="T43" s="43"/>
      <c r="U43" s="44"/>
      <c r="V43" s="50"/>
      <c r="W43" s="51"/>
      <c r="X43" s="43"/>
      <c r="Y43" s="44"/>
      <c r="Z43" s="50"/>
      <c r="AA43" s="51"/>
      <c r="AB43" s="43"/>
      <c r="AC43" s="44"/>
      <c r="AD43" s="52"/>
      <c r="AE43" s="51"/>
      <c r="AF43" s="43"/>
      <c r="AG43" s="44"/>
      <c r="AH43" s="60"/>
      <c r="AI43" s="56"/>
      <c r="AJ43" s="43"/>
      <c r="AK43" s="44"/>
      <c r="AL43" s="50"/>
      <c r="AM43" s="51"/>
      <c r="AN43" s="43"/>
      <c r="AO43" s="44"/>
      <c r="AP43" s="50"/>
      <c r="AQ43" s="51"/>
      <c r="AR43" s="43"/>
      <c r="AS43" s="44"/>
      <c r="AT43" s="50"/>
      <c r="AU43" s="51"/>
      <c r="AV43" s="43"/>
      <c r="AW43" s="44"/>
      <c r="AX43" s="50"/>
      <c r="AY43" s="51"/>
      <c r="AZ43" s="43"/>
      <c r="BA43" s="44"/>
      <c r="BB43" s="50"/>
      <c r="BC43" s="51"/>
      <c r="BD43" s="43"/>
      <c r="BE43" s="44"/>
      <c r="BF43" s="50"/>
      <c r="BG43" s="51"/>
      <c r="BH43" s="43"/>
      <c r="BI43" s="44"/>
      <c r="BJ43" s="50"/>
      <c r="BK43" s="51"/>
      <c r="BL43" s="43"/>
      <c r="BM43" s="44"/>
      <c r="BN43" s="50"/>
      <c r="BO43" s="51"/>
      <c r="BP43" s="43"/>
      <c r="BQ43" s="44"/>
      <c r="BR43" s="50"/>
      <c r="BS43" s="51"/>
      <c r="BT43" s="43"/>
      <c r="BU43" s="44"/>
      <c r="BV43" s="22"/>
      <c r="BW43" s="22"/>
      <c r="BX43" s="22"/>
    </row>
    <row r="44" spans="1:76" ht="19.5" customHeight="1">
      <c r="A44" s="76"/>
      <c r="B44" s="50"/>
      <c r="C44" s="51"/>
      <c r="D44" s="43"/>
      <c r="E44" s="44"/>
      <c r="F44" s="52"/>
      <c r="G44" s="51"/>
      <c r="H44" s="43"/>
      <c r="I44" s="44"/>
      <c r="J44" s="52"/>
      <c r="K44" s="51"/>
      <c r="L44" s="43"/>
      <c r="M44" s="44"/>
      <c r="N44" s="50"/>
      <c r="O44" s="51"/>
      <c r="P44" s="43"/>
      <c r="Q44" s="44"/>
      <c r="R44" s="52"/>
      <c r="S44" s="51"/>
      <c r="T44" s="43"/>
      <c r="U44" s="44"/>
      <c r="V44" s="50"/>
      <c r="W44" s="51"/>
      <c r="X44" s="43"/>
      <c r="Y44" s="44"/>
      <c r="Z44" s="50"/>
      <c r="AA44" s="51"/>
      <c r="AB44" s="43"/>
      <c r="AC44" s="44"/>
      <c r="AD44" s="52"/>
      <c r="AE44" s="51"/>
      <c r="AF44" s="43"/>
      <c r="AG44" s="44"/>
      <c r="AH44" s="60"/>
      <c r="AI44" s="56"/>
      <c r="AJ44" s="43"/>
      <c r="AK44" s="44"/>
      <c r="AL44" s="50"/>
      <c r="AM44" s="51"/>
      <c r="AN44" s="43"/>
      <c r="AO44" s="44"/>
      <c r="AP44" s="50"/>
      <c r="AQ44" s="51"/>
      <c r="AR44" s="43"/>
      <c r="AS44" s="44"/>
      <c r="AT44" s="50"/>
      <c r="AU44" s="51"/>
      <c r="AV44" s="43"/>
      <c r="AW44" s="44"/>
      <c r="AX44" s="50"/>
      <c r="AY44" s="51"/>
      <c r="AZ44" s="43"/>
      <c r="BA44" s="44"/>
      <c r="BB44" s="50"/>
      <c r="BC44" s="51"/>
      <c r="BD44" s="43"/>
      <c r="BE44" s="44"/>
      <c r="BF44" s="50"/>
      <c r="BG44" s="51"/>
      <c r="BH44" s="43"/>
      <c r="BI44" s="44"/>
      <c r="BJ44" s="50"/>
      <c r="BK44" s="54"/>
      <c r="BL44" s="43"/>
      <c r="BM44" s="44"/>
      <c r="BN44" s="50"/>
      <c r="BO44" s="51"/>
      <c r="BP44" s="43"/>
      <c r="BQ44" s="44"/>
      <c r="BR44" s="50"/>
      <c r="BS44" s="51"/>
      <c r="BT44" s="43"/>
      <c r="BU44" s="44"/>
      <c r="BV44" s="22"/>
      <c r="BW44" s="22"/>
      <c r="BX44" s="22"/>
    </row>
    <row r="45" spans="1:76" ht="46.5" customHeight="1">
      <c r="A45" s="76"/>
      <c r="B45" s="50"/>
      <c r="C45" s="51"/>
      <c r="D45" s="43"/>
      <c r="E45" s="44"/>
      <c r="F45" s="52"/>
      <c r="G45" s="51"/>
      <c r="H45" s="43"/>
      <c r="I45" s="44"/>
      <c r="J45" s="52"/>
      <c r="K45" s="51"/>
      <c r="L45" s="43"/>
      <c r="M45" s="44"/>
      <c r="N45" s="50"/>
      <c r="O45" s="51"/>
      <c r="P45" s="43"/>
      <c r="Q45" s="44"/>
      <c r="R45" s="52"/>
      <c r="S45" s="51"/>
      <c r="T45" s="43"/>
      <c r="U45" s="44"/>
      <c r="V45" s="50"/>
      <c r="W45" s="51"/>
      <c r="X45" s="43"/>
      <c r="Y45" s="44"/>
      <c r="Z45" s="50"/>
      <c r="AA45" s="51"/>
      <c r="AB45" s="43"/>
      <c r="AC45" s="44"/>
      <c r="AD45" s="52"/>
      <c r="AE45" s="51"/>
      <c r="AF45" s="43"/>
      <c r="AG45" s="44"/>
      <c r="AH45" s="60"/>
      <c r="AI45" s="56"/>
      <c r="AJ45" s="43"/>
      <c r="AK45" s="44"/>
      <c r="AL45" s="50"/>
      <c r="AM45" s="51"/>
      <c r="AN45" s="43"/>
      <c r="AO45" s="44"/>
      <c r="AP45" s="50"/>
      <c r="AQ45" s="51"/>
      <c r="AR45" s="43"/>
      <c r="AS45" s="44"/>
      <c r="AT45" s="50"/>
      <c r="AU45" s="51"/>
      <c r="AV45" s="43"/>
      <c r="AW45" s="44"/>
      <c r="AX45" s="50"/>
      <c r="AY45" s="51"/>
      <c r="AZ45" s="43"/>
      <c r="BA45" s="44"/>
      <c r="BB45" s="50"/>
      <c r="BC45" s="51"/>
      <c r="BD45" s="43"/>
      <c r="BE45" s="44"/>
      <c r="BF45" s="50"/>
      <c r="BG45" s="51"/>
      <c r="BH45" s="43"/>
      <c r="BI45" s="44"/>
      <c r="BJ45" s="50"/>
      <c r="BK45" s="51"/>
      <c r="BL45" s="43"/>
      <c r="BM45" s="44"/>
      <c r="BN45" s="50"/>
      <c r="BO45" s="51"/>
      <c r="BP45" s="43"/>
      <c r="BQ45" s="44"/>
      <c r="BR45" s="50"/>
      <c r="BS45" s="51"/>
      <c r="BT45" s="43"/>
      <c r="BU45" s="44"/>
      <c r="BV45" s="22"/>
      <c r="BW45" s="22"/>
      <c r="BX45" s="22"/>
    </row>
    <row r="46" spans="1:76" ht="42" customHeight="1">
      <c r="A46" s="76"/>
      <c r="B46" s="50"/>
      <c r="C46" s="51"/>
      <c r="D46" s="43"/>
      <c r="E46" s="44"/>
      <c r="F46" s="52"/>
      <c r="G46" s="51"/>
      <c r="H46" s="43"/>
      <c r="I46" s="44"/>
      <c r="J46" s="52"/>
      <c r="K46" s="51"/>
      <c r="L46" s="43"/>
      <c r="M46" s="44"/>
      <c r="N46" s="50"/>
      <c r="O46" s="51"/>
      <c r="P46" s="43"/>
      <c r="Q46" s="44"/>
      <c r="R46" s="52"/>
      <c r="S46" s="51"/>
      <c r="T46" s="43"/>
      <c r="U46" s="44"/>
      <c r="V46" s="50"/>
      <c r="W46" s="51"/>
      <c r="X46" s="43"/>
      <c r="Y46" s="44"/>
      <c r="Z46" s="50"/>
      <c r="AA46" s="51"/>
      <c r="AB46" s="43"/>
      <c r="AC46" s="44"/>
      <c r="AD46" s="52"/>
      <c r="AE46" s="51"/>
      <c r="AF46" s="43"/>
      <c r="AG46" s="44"/>
      <c r="AH46" s="60"/>
      <c r="AI46" s="56"/>
      <c r="AJ46" s="43"/>
      <c r="AK46" s="44"/>
      <c r="AL46" s="50"/>
      <c r="AM46" s="51"/>
      <c r="AN46" s="43"/>
      <c r="AO46" s="44"/>
      <c r="AP46" s="50"/>
      <c r="AQ46" s="51"/>
      <c r="AR46" s="43"/>
      <c r="AS46" s="44"/>
      <c r="AT46" s="50"/>
      <c r="AU46" s="51"/>
      <c r="AV46" s="43"/>
      <c r="AW46" s="44"/>
      <c r="AX46" s="50"/>
      <c r="AY46" s="51"/>
      <c r="AZ46" s="43"/>
      <c r="BA46" s="44"/>
      <c r="BB46" s="50"/>
      <c r="BC46" s="51"/>
      <c r="BD46" s="43"/>
      <c r="BE46" s="44"/>
      <c r="BF46" s="50"/>
      <c r="BG46" s="51"/>
      <c r="BH46" s="43"/>
      <c r="BI46" s="44"/>
      <c r="BJ46" s="50"/>
      <c r="BK46" s="54"/>
      <c r="BL46" s="43"/>
      <c r="BM46" s="44"/>
      <c r="BN46" s="50"/>
      <c r="BO46" s="51"/>
      <c r="BP46" s="43"/>
      <c r="BQ46" s="44"/>
      <c r="BR46" s="50"/>
      <c r="BS46" s="51"/>
      <c r="BT46" s="43"/>
      <c r="BU46" s="44"/>
      <c r="BV46" s="22"/>
      <c r="BW46" s="22"/>
      <c r="BX46" s="22"/>
    </row>
    <row r="47" spans="1:76" ht="60.75" customHeight="1">
      <c r="A47" s="76"/>
      <c r="B47" s="50"/>
      <c r="C47" s="51"/>
      <c r="D47" s="43"/>
      <c r="E47" s="44"/>
      <c r="F47" s="52"/>
      <c r="G47" s="51"/>
      <c r="H47" s="43"/>
      <c r="I47" s="44"/>
      <c r="J47" s="52"/>
      <c r="K47" s="51"/>
      <c r="L47" s="43"/>
      <c r="M47" s="44"/>
      <c r="N47" s="50"/>
      <c r="O47" s="51"/>
      <c r="P47" s="43"/>
      <c r="Q47" s="44"/>
      <c r="R47" s="52"/>
      <c r="S47" s="51"/>
      <c r="T47" s="43"/>
      <c r="U47" s="44"/>
      <c r="V47" s="50"/>
      <c r="W47" s="51"/>
      <c r="X47" s="43"/>
      <c r="Y47" s="44"/>
      <c r="Z47" s="50"/>
      <c r="AA47" s="51"/>
      <c r="AB47" s="43"/>
      <c r="AC47" s="44"/>
      <c r="AD47" s="52"/>
      <c r="AE47" s="51"/>
      <c r="AF47" s="43"/>
      <c r="AG47" s="44"/>
      <c r="AH47" s="60"/>
      <c r="AI47" s="56"/>
      <c r="AJ47" s="43"/>
      <c r="AK47" s="44"/>
      <c r="AL47" s="50"/>
      <c r="AM47" s="51"/>
      <c r="AN47" s="43"/>
      <c r="AO47" s="44"/>
      <c r="AP47" s="50"/>
      <c r="AQ47" s="51"/>
      <c r="AR47" s="43"/>
      <c r="AS47" s="44"/>
      <c r="AT47" s="50"/>
      <c r="AU47" s="51"/>
      <c r="AV47" s="43"/>
      <c r="AW47" s="44"/>
      <c r="AX47" s="50"/>
      <c r="AY47" s="51"/>
      <c r="AZ47" s="43"/>
      <c r="BA47" s="44"/>
      <c r="BB47" s="50"/>
      <c r="BC47" s="51"/>
      <c r="BD47" s="43"/>
      <c r="BE47" s="44"/>
      <c r="BF47" s="50"/>
      <c r="BG47" s="51"/>
      <c r="BH47" s="43"/>
      <c r="BI47" s="44"/>
      <c r="BJ47" s="50"/>
      <c r="BK47" s="54"/>
      <c r="BL47" s="43"/>
      <c r="BM47" s="44"/>
      <c r="BN47" s="50"/>
      <c r="BO47" s="51"/>
      <c r="BP47" s="43"/>
      <c r="BQ47" s="44"/>
      <c r="BR47" s="50"/>
      <c r="BS47" s="51"/>
      <c r="BT47" s="43"/>
      <c r="BU47" s="44"/>
      <c r="BV47" s="22"/>
      <c r="BW47" s="22"/>
      <c r="BX47" s="22"/>
    </row>
    <row r="48" spans="1:76" ht="19.5" customHeight="1">
      <c r="A48" s="76"/>
      <c r="B48" s="50"/>
      <c r="C48" s="51"/>
      <c r="D48" s="43"/>
      <c r="E48" s="44"/>
      <c r="F48" s="52"/>
      <c r="G48" s="51"/>
      <c r="H48" s="43"/>
      <c r="I48" s="44"/>
      <c r="J48" s="52"/>
      <c r="K48" s="51"/>
      <c r="L48" s="43"/>
      <c r="M48" s="44"/>
      <c r="N48" s="50"/>
      <c r="O48" s="51"/>
      <c r="P48" s="43"/>
      <c r="Q48" s="44"/>
      <c r="R48" s="52"/>
      <c r="S48" s="51"/>
      <c r="T48" s="43"/>
      <c r="U48" s="44"/>
      <c r="V48" s="50"/>
      <c r="W48" s="51"/>
      <c r="X48" s="43"/>
      <c r="Y48" s="44"/>
      <c r="Z48" s="50"/>
      <c r="AA48" s="51"/>
      <c r="AB48" s="43"/>
      <c r="AC48" s="44"/>
      <c r="AD48" s="52"/>
      <c r="AE48" s="51"/>
      <c r="AF48" s="43"/>
      <c r="AG48" s="44"/>
      <c r="AH48" s="60"/>
      <c r="AI48" s="56"/>
      <c r="AJ48" s="43"/>
      <c r="AK48" s="44"/>
      <c r="AL48" s="50"/>
      <c r="AM48" s="51"/>
      <c r="AN48" s="43"/>
      <c r="AO48" s="44"/>
      <c r="AP48" s="50"/>
      <c r="AQ48" s="51"/>
      <c r="AR48" s="43"/>
      <c r="AS48" s="44"/>
      <c r="AT48" s="50"/>
      <c r="AU48" s="51"/>
      <c r="AV48" s="43"/>
      <c r="AW48" s="44"/>
      <c r="AX48" s="50"/>
      <c r="AY48" s="51"/>
      <c r="AZ48" s="43"/>
      <c r="BA48" s="44"/>
      <c r="BB48" s="50"/>
      <c r="BC48" s="51"/>
      <c r="BD48" s="43"/>
      <c r="BE48" s="44"/>
      <c r="BF48" s="50"/>
      <c r="BG48" s="51"/>
      <c r="BH48" s="43"/>
      <c r="BI48" s="44"/>
      <c r="BJ48" s="50"/>
      <c r="BK48" s="51"/>
      <c r="BL48" s="43"/>
      <c r="BM48" s="44"/>
      <c r="BN48" s="50"/>
      <c r="BO48" s="51"/>
      <c r="BP48" s="43"/>
      <c r="BQ48" s="44"/>
      <c r="BR48" s="50"/>
      <c r="BS48" s="51"/>
      <c r="BT48" s="43"/>
      <c r="BU48" s="44"/>
      <c r="BV48" s="22"/>
      <c r="BW48" s="22"/>
      <c r="BX48" s="22"/>
    </row>
    <row r="49" spans="1:76" ht="19.5" customHeight="1">
      <c r="A49" s="75"/>
      <c r="B49" s="50"/>
      <c r="C49" s="51"/>
      <c r="D49" s="43"/>
      <c r="E49" s="44"/>
      <c r="F49" s="52"/>
      <c r="G49" s="51"/>
      <c r="H49" s="43"/>
      <c r="I49" s="44"/>
      <c r="J49" s="52"/>
      <c r="K49" s="51"/>
      <c r="L49" s="43"/>
      <c r="M49" s="44"/>
      <c r="N49" s="50"/>
      <c r="O49" s="51"/>
      <c r="P49" s="43"/>
      <c r="Q49" s="44"/>
      <c r="R49" s="52"/>
      <c r="S49" s="51"/>
      <c r="T49" s="43"/>
      <c r="U49" s="44"/>
      <c r="V49" s="50"/>
      <c r="W49" s="51"/>
      <c r="X49" s="43"/>
      <c r="Y49" s="44"/>
      <c r="Z49" s="50"/>
      <c r="AA49" s="51"/>
      <c r="AB49" s="43"/>
      <c r="AC49" s="44"/>
      <c r="AD49" s="52"/>
      <c r="AE49" s="51"/>
      <c r="AF49" s="43"/>
      <c r="AG49" s="44"/>
      <c r="AH49" s="60"/>
      <c r="AI49" s="56"/>
      <c r="AJ49" s="43"/>
      <c r="AK49" s="44"/>
      <c r="AL49" s="50"/>
      <c r="AM49" s="51"/>
      <c r="AN49" s="43"/>
      <c r="AO49" s="44"/>
      <c r="AP49" s="50"/>
      <c r="AQ49" s="51"/>
      <c r="AR49" s="43"/>
      <c r="AS49" s="44"/>
      <c r="AT49" s="50"/>
      <c r="AU49" s="51"/>
      <c r="AV49" s="43"/>
      <c r="AW49" s="44"/>
      <c r="AX49" s="50"/>
      <c r="AY49" s="51"/>
      <c r="AZ49" s="43"/>
      <c r="BA49" s="44"/>
      <c r="BB49" s="50"/>
      <c r="BC49" s="51"/>
      <c r="BD49" s="43"/>
      <c r="BE49" s="44"/>
      <c r="BF49" s="50"/>
      <c r="BG49" s="51"/>
      <c r="BH49" s="43"/>
      <c r="BI49" s="44"/>
      <c r="BJ49" s="50"/>
      <c r="BK49" s="51"/>
      <c r="BL49" s="43"/>
      <c r="BM49" s="44"/>
      <c r="BN49" s="50"/>
      <c r="BO49" s="51"/>
      <c r="BP49" s="43"/>
      <c r="BQ49" s="44"/>
      <c r="BR49" s="50"/>
      <c r="BS49" s="51"/>
      <c r="BT49" s="43"/>
      <c r="BU49" s="44"/>
      <c r="BV49" s="22"/>
      <c r="BW49" s="22"/>
      <c r="BX49" s="22"/>
    </row>
    <row r="50" spans="1:76" ht="113.25" customHeight="1">
      <c r="A50" s="79" t="s">
        <v>17</v>
      </c>
      <c r="B50" s="3" t="s">
        <v>6</v>
      </c>
      <c r="C50" s="43"/>
      <c r="D50" s="43"/>
      <c r="E50" s="44"/>
      <c r="F50" s="3" t="s">
        <v>223</v>
      </c>
      <c r="G50" s="43"/>
      <c r="H50" s="43"/>
      <c r="I50" s="44"/>
      <c r="J50" s="3" t="s">
        <v>16</v>
      </c>
      <c r="K50" s="43"/>
      <c r="L50" s="43"/>
      <c r="M50" s="44"/>
      <c r="N50" s="3" t="s">
        <v>6</v>
      </c>
      <c r="O50" s="43"/>
      <c r="P50" s="43"/>
      <c r="Q50" s="44"/>
      <c r="R50" s="3" t="s">
        <v>6</v>
      </c>
      <c r="S50" s="43"/>
      <c r="T50" s="43"/>
      <c r="U50" s="44"/>
      <c r="V50" s="3" t="s">
        <v>15</v>
      </c>
      <c r="W50" s="43"/>
      <c r="X50" s="43"/>
      <c r="Y50" s="44"/>
      <c r="Z50" s="3" t="s">
        <v>6</v>
      </c>
      <c r="AA50" s="43"/>
      <c r="AB50" s="43"/>
      <c r="AC50" s="44"/>
      <c r="AD50" s="3" t="s">
        <v>8</v>
      </c>
      <c r="AE50" s="43"/>
      <c r="AF50" s="43"/>
      <c r="AG50" s="44"/>
      <c r="AH50" s="4" t="s">
        <v>6</v>
      </c>
      <c r="AI50" s="43"/>
      <c r="AJ50" s="43"/>
      <c r="AK50" s="44"/>
      <c r="AL50" s="3" t="s">
        <v>6</v>
      </c>
      <c r="AM50" s="43"/>
      <c r="AN50" s="43"/>
      <c r="AO50" s="44"/>
      <c r="AP50" s="3" t="s">
        <v>6</v>
      </c>
      <c r="AQ50" s="43"/>
      <c r="AR50" s="43"/>
      <c r="AS50" s="44"/>
      <c r="AT50" s="3" t="s">
        <v>6</v>
      </c>
      <c r="AU50" s="43"/>
      <c r="AV50" s="43"/>
      <c r="AW50" s="44"/>
      <c r="AX50" s="3" t="s">
        <v>224</v>
      </c>
      <c r="AY50" s="43"/>
      <c r="AZ50" s="43"/>
      <c r="BA50" s="44"/>
      <c r="BB50" s="3" t="s">
        <v>14</v>
      </c>
      <c r="BC50" s="43"/>
      <c r="BD50" s="43"/>
      <c r="BE50" s="44"/>
      <c r="BF50" s="3" t="s">
        <v>13</v>
      </c>
      <c r="BG50" s="43"/>
      <c r="BH50" s="43"/>
      <c r="BI50" s="44"/>
      <c r="BJ50" s="3" t="s">
        <v>8</v>
      </c>
      <c r="BK50" s="43"/>
      <c r="BL50" s="43"/>
      <c r="BM50" s="44"/>
      <c r="BN50" s="3" t="s">
        <v>6</v>
      </c>
      <c r="BO50" s="43"/>
      <c r="BP50" s="43"/>
      <c r="BQ50" s="44"/>
      <c r="BR50" s="3" t="s">
        <v>6</v>
      </c>
      <c r="BS50" s="43"/>
      <c r="BT50" s="43"/>
      <c r="BU50" s="44"/>
      <c r="BV50" s="22"/>
      <c r="BW50" s="22"/>
      <c r="BX50" s="22"/>
    </row>
    <row r="51" spans="1:76" ht="28.5" customHeight="1">
      <c r="A51" s="79" t="s">
        <v>12</v>
      </c>
      <c r="B51" s="3" t="s">
        <v>6</v>
      </c>
      <c r="C51" s="43"/>
      <c r="D51" s="43"/>
      <c r="E51" s="44"/>
      <c r="F51" s="3" t="s">
        <v>6</v>
      </c>
      <c r="G51" s="43"/>
      <c r="H51" s="43"/>
      <c r="I51" s="44"/>
      <c r="J51" s="3" t="s">
        <v>6</v>
      </c>
      <c r="K51" s="43"/>
      <c r="L51" s="43"/>
      <c r="M51" s="44"/>
      <c r="N51" s="3" t="s">
        <v>6</v>
      </c>
      <c r="O51" s="43"/>
      <c r="P51" s="43"/>
      <c r="Q51" s="44"/>
      <c r="R51" s="3" t="s">
        <v>6</v>
      </c>
      <c r="S51" s="43"/>
      <c r="T51" s="43"/>
      <c r="U51" s="44"/>
      <c r="V51" s="3" t="s">
        <v>6</v>
      </c>
      <c r="W51" s="43"/>
      <c r="X51" s="43"/>
      <c r="Y51" s="44"/>
      <c r="Z51" s="3" t="s">
        <v>6</v>
      </c>
      <c r="AA51" s="43"/>
      <c r="AB51" s="43"/>
      <c r="AC51" s="44"/>
      <c r="AD51" s="3" t="s">
        <v>8</v>
      </c>
      <c r="AE51" s="43"/>
      <c r="AF51" s="43"/>
      <c r="AG51" s="44"/>
      <c r="AH51" s="4" t="s">
        <v>6</v>
      </c>
      <c r="AI51" s="43"/>
      <c r="AJ51" s="43"/>
      <c r="AK51" s="44"/>
      <c r="AL51" s="3" t="s">
        <v>6</v>
      </c>
      <c r="AM51" s="43"/>
      <c r="AN51" s="43"/>
      <c r="AO51" s="44"/>
      <c r="AP51" s="3" t="s">
        <v>6</v>
      </c>
      <c r="AQ51" s="43"/>
      <c r="AR51" s="43"/>
      <c r="AS51" s="44"/>
      <c r="AT51" s="3" t="s">
        <v>6</v>
      </c>
      <c r="AU51" s="43"/>
      <c r="AV51" s="43"/>
      <c r="AW51" s="44"/>
      <c r="AX51" s="3" t="s">
        <v>6</v>
      </c>
      <c r="AY51" s="43"/>
      <c r="AZ51" s="43"/>
      <c r="BA51" s="44"/>
      <c r="BB51" s="3" t="s">
        <v>8</v>
      </c>
      <c r="BC51" s="43"/>
      <c r="BD51" s="43"/>
      <c r="BE51" s="44"/>
      <c r="BF51" s="3" t="s">
        <v>8</v>
      </c>
      <c r="BG51" s="43"/>
      <c r="BH51" s="43"/>
      <c r="BI51" s="44"/>
      <c r="BJ51" s="3" t="s">
        <v>6</v>
      </c>
      <c r="BK51" s="43"/>
      <c r="BL51" s="43"/>
      <c r="BM51" s="44"/>
      <c r="BN51" s="3" t="s">
        <v>6</v>
      </c>
      <c r="BO51" s="43"/>
      <c r="BP51" s="43"/>
      <c r="BQ51" s="44"/>
      <c r="BR51" s="3" t="s">
        <v>6</v>
      </c>
      <c r="BS51" s="43"/>
      <c r="BT51" s="43"/>
      <c r="BU51" s="44"/>
      <c r="BV51" s="22"/>
      <c r="BW51" s="22"/>
      <c r="BX51" s="22"/>
    </row>
    <row r="52" spans="1:76" ht="35.25" customHeight="1">
      <c r="A52" s="79" t="s">
        <v>11</v>
      </c>
      <c r="B52" s="3" t="s">
        <v>6</v>
      </c>
      <c r="C52" s="43"/>
      <c r="D52" s="43"/>
      <c r="E52" s="44"/>
      <c r="F52" s="3" t="s">
        <v>6</v>
      </c>
      <c r="G52" s="43"/>
      <c r="H52" s="43"/>
      <c r="I52" s="44"/>
      <c r="J52" s="3" t="s">
        <v>6</v>
      </c>
      <c r="K52" s="43"/>
      <c r="L52" s="43"/>
      <c r="M52" s="44"/>
      <c r="N52" s="3" t="s">
        <v>6</v>
      </c>
      <c r="O52" s="43"/>
      <c r="P52" s="43"/>
      <c r="Q52" s="44"/>
      <c r="R52" s="3" t="s">
        <v>6</v>
      </c>
      <c r="S52" s="43"/>
      <c r="T52" s="43"/>
      <c r="U52" s="44"/>
      <c r="V52" s="3" t="s">
        <v>6</v>
      </c>
      <c r="W52" s="43"/>
      <c r="X52" s="43"/>
      <c r="Y52" s="44"/>
      <c r="Z52" s="3" t="s">
        <v>6</v>
      </c>
      <c r="AA52" s="43"/>
      <c r="AB52" s="43"/>
      <c r="AC52" s="44"/>
      <c r="AD52" s="3" t="s">
        <v>8</v>
      </c>
      <c r="AE52" s="43"/>
      <c r="AF52" s="43"/>
      <c r="AG52" s="44"/>
      <c r="AH52" s="4" t="s">
        <v>6</v>
      </c>
      <c r="AI52" s="43"/>
      <c r="AJ52" s="43"/>
      <c r="AK52" s="44"/>
      <c r="AL52" s="3" t="s">
        <v>6</v>
      </c>
      <c r="AM52" s="43"/>
      <c r="AN52" s="43"/>
      <c r="AO52" s="44"/>
      <c r="AP52" s="3" t="s">
        <v>6</v>
      </c>
      <c r="AQ52" s="43"/>
      <c r="AR52" s="43"/>
      <c r="AS52" s="44"/>
      <c r="AT52" s="3" t="s">
        <v>6</v>
      </c>
      <c r="AU52" s="43"/>
      <c r="AV52" s="43"/>
      <c r="AW52" s="44"/>
      <c r="AX52" s="3" t="s">
        <v>6</v>
      </c>
      <c r="AY52" s="43"/>
      <c r="AZ52" s="43"/>
      <c r="BA52" s="44"/>
      <c r="BB52" s="3" t="s">
        <v>6</v>
      </c>
      <c r="BC52" s="43"/>
      <c r="BD52" s="43"/>
      <c r="BE52" s="44"/>
      <c r="BF52" s="3" t="s">
        <v>8</v>
      </c>
      <c r="BG52" s="43"/>
      <c r="BH52" s="43"/>
      <c r="BI52" s="44"/>
      <c r="BJ52" s="3" t="s">
        <v>6</v>
      </c>
      <c r="BK52" s="43"/>
      <c r="BL52" s="43"/>
      <c r="BM52" s="44"/>
      <c r="BN52" s="3" t="s">
        <v>6</v>
      </c>
      <c r="BO52" s="43"/>
      <c r="BP52" s="43"/>
      <c r="BQ52" s="44"/>
      <c r="BR52" s="3" t="s">
        <v>6</v>
      </c>
      <c r="BS52" s="43"/>
      <c r="BT52" s="43"/>
      <c r="BU52" s="44"/>
      <c r="BV52" s="22"/>
      <c r="BW52" s="22"/>
      <c r="BX52" s="22"/>
    </row>
    <row r="53" spans="1:76" ht="45" customHeight="1">
      <c r="A53" s="79" t="s">
        <v>10</v>
      </c>
      <c r="B53" s="3" t="s">
        <v>6</v>
      </c>
      <c r="C53" s="43"/>
      <c r="D53" s="43"/>
      <c r="E53" s="44"/>
      <c r="F53" s="3" t="s">
        <v>6</v>
      </c>
      <c r="G53" s="43"/>
      <c r="H53" s="43"/>
      <c r="I53" s="44"/>
      <c r="J53" s="3" t="s">
        <v>6</v>
      </c>
      <c r="K53" s="43"/>
      <c r="L53" s="43"/>
      <c r="M53" s="44"/>
      <c r="N53" s="3" t="s">
        <v>6</v>
      </c>
      <c r="O53" s="43"/>
      <c r="P53" s="43"/>
      <c r="Q53" s="44"/>
      <c r="R53" s="3" t="s">
        <v>6</v>
      </c>
      <c r="S53" s="43"/>
      <c r="T53" s="43"/>
      <c r="U53" s="44"/>
      <c r="V53" s="3" t="s">
        <v>6</v>
      </c>
      <c r="W53" s="43"/>
      <c r="X53" s="43"/>
      <c r="Y53" s="44"/>
      <c r="Z53" s="3" t="s">
        <v>6</v>
      </c>
      <c r="AA53" s="43"/>
      <c r="AB53" s="43"/>
      <c r="AC53" s="44"/>
      <c r="AD53" s="3" t="s">
        <v>8</v>
      </c>
      <c r="AE53" s="43"/>
      <c r="AF53" s="43"/>
      <c r="AG53" s="44"/>
      <c r="AH53" s="4" t="s">
        <v>6</v>
      </c>
      <c r="AI53" s="43"/>
      <c r="AJ53" s="43"/>
      <c r="AK53" s="44"/>
      <c r="AL53" s="3" t="s">
        <v>6</v>
      </c>
      <c r="AM53" s="43"/>
      <c r="AN53" s="43"/>
      <c r="AO53" s="44"/>
      <c r="AP53" s="3" t="s">
        <v>6</v>
      </c>
      <c r="AQ53" s="43"/>
      <c r="AR53" s="43"/>
      <c r="AS53" s="44"/>
      <c r="AT53" s="3" t="s">
        <v>6</v>
      </c>
      <c r="AU53" s="43"/>
      <c r="AV53" s="43"/>
      <c r="AW53" s="44"/>
      <c r="AX53" s="3" t="s">
        <v>6</v>
      </c>
      <c r="AY53" s="43"/>
      <c r="AZ53" s="43"/>
      <c r="BA53" s="44"/>
      <c r="BB53" s="3" t="s">
        <v>6</v>
      </c>
      <c r="BC53" s="43"/>
      <c r="BD53" s="43"/>
      <c r="BE53" s="44"/>
      <c r="BF53" s="3" t="s">
        <v>8</v>
      </c>
      <c r="BG53" s="43"/>
      <c r="BH53" s="43"/>
      <c r="BI53" s="44"/>
      <c r="BJ53" s="3" t="s">
        <v>6</v>
      </c>
      <c r="BK53" s="43"/>
      <c r="BL53" s="43"/>
      <c r="BM53" s="44"/>
      <c r="BN53" s="3" t="s">
        <v>6</v>
      </c>
      <c r="BO53" s="43"/>
      <c r="BP53" s="43"/>
      <c r="BQ53" s="44"/>
      <c r="BR53" s="3" t="s">
        <v>6</v>
      </c>
      <c r="BS53" s="43"/>
      <c r="BT53" s="43"/>
      <c r="BU53" s="44"/>
      <c r="BV53" s="22"/>
      <c r="BW53" s="22"/>
      <c r="BX53" s="22"/>
    </row>
    <row r="54" spans="1:76" ht="51.75" customHeight="1">
      <c r="A54" s="79" t="s">
        <v>9</v>
      </c>
      <c r="B54" s="3" t="s">
        <v>6</v>
      </c>
      <c r="C54" s="43"/>
      <c r="D54" s="43"/>
      <c r="E54" s="44"/>
      <c r="F54" s="3" t="s">
        <v>6</v>
      </c>
      <c r="G54" s="43"/>
      <c r="H54" s="43"/>
      <c r="I54" s="44"/>
      <c r="J54" s="3" t="s">
        <v>6</v>
      </c>
      <c r="K54" s="43"/>
      <c r="L54" s="43"/>
      <c r="M54" s="44"/>
      <c r="N54" s="3" t="s">
        <v>6</v>
      </c>
      <c r="O54" s="43"/>
      <c r="P54" s="43"/>
      <c r="Q54" s="44"/>
      <c r="R54" s="3" t="s">
        <v>6</v>
      </c>
      <c r="S54" s="43"/>
      <c r="T54" s="43"/>
      <c r="U54" s="44"/>
      <c r="V54" s="3" t="s">
        <v>6</v>
      </c>
      <c r="W54" s="43"/>
      <c r="X54" s="43"/>
      <c r="Y54" s="44"/>
      <c r="Z54" s="3" t="s">
        <v>6</v>
      </c>
      <c r="AA54" s="43"/>
      <c r="AB54" s="43"/>
      <c r="AC54" s="44"/>
      <c r="AD54" s="3" t="s">
        <v>8</v>
      </c>
      <c r="AE54" s="43"/>
      <c r="AF54" s="43"/>
      <c r="AG54" s="44"/>
      <c r="AH54" s="4" t="s">
        <v>6</v>
      </c>
      <c r="AI54" s="43"/>
      <c r="AJ54" s="43"/>
      <c r="AK54" s="44"/>
      <c r="AL54" s="3" t="s">
        <v>6</v>
      </c>
      <c r="AM54" s="43"/>
      <c r="AN54" s="43"/>
      <c r="AO54" s="44"/>
      <c r="AP54" s="3" t="s">
        <v>6</v>
      </c>
      <c r="AQ54" s="43"/>
      <c r="AR54" s="43"/>
      <c r="AS54" s="44"/>
      <c r="AT54" s="3" t="s">
        <v>6</v>
      </c>
      <c r="AU54" s="43"/>
      <c r="AV54" s="43"/>
      <c r="AW54" s="44"/>
      <c r="AX54" s="3" t="s">
        <v>6</v>
      </c>
      <c r="AY54" s="43"/>
      <c r="AZ54" s="43"/>
      <c r="BA54" s="44"/>
      <c r="BB54" s="3" t="s">
        <v>8</v>
      </c>
      <c r="BC54" s="43"/>
      <c r="BD54" s="43"/>
      <c r="BE54" s="44"/>
      <c r="BF54" s="3" t="s">
        <v>8</v>
      </c>
      <c r="BG54" s="43"/>
      <c r="BH54" s="43"/>
      <c r="BI54" s="44"/>
      <c r="BJ54" s="3" t="s">
        <v>8</v>
      </c>
      <c r="BK54" s="43"/>
      <c r="BL54" s="43"/>
      <c r="BM54" s="44"/>
      <c r="BN54" s="3" t="s">
        <v>6</v>
      </c>
      <c r="BO54" s="43"/>
      <c r="BP54" s="43"/>
      <c r="BQ54" s="44"/>
      <c r="BR54" s="3" t="s">
        <v>6</v>
      </c>
      <c r="BS54" s="43"/>
      <c r="BT54" s="43"/>
      <c r="BU54" s="44"/>
      <c r="BV54" s="22"/>
      <c r="BW54" s="22"/>
      <c r="BX54" s="22"/>
    </row>
    <row r="55" spans="1:76" ht="39" customHeight="1">
      <c r="A55" s="79" t="s">
        <v>7</v>
      </c>
      <c r="B55" s="3" t="s">
        <v>6</v>
      </c>
      <c r="C55" s="43"/>
      <c r="D55" s="43"/>
      <c r="E55" s="44"/>
      <c r="F55" s="3" t="s">
        <v>6</v>
      </c>
      <c r="G55" s="43"/>
      <c r="H55" s="43"/>
      <c r="I55" s="44"/>
      <c r="J55" s="3" t="s">
        <v>6</v>
      </c>
      <c r="K55" s="43"/>
      <c r="L55" s="43"/>
      <c r="M55" s="44"/>
      <c r="N55" s="3" t="s">
        <v>6</v>
      </c>
      <c r="O55" s="43"/>
      <c r="P55" s="43"/>
      <c r="Q55" s="44"/>
      <c r="R55" s="3" t="s">
        <v>6</v>
      </c>
      <c r="S55" s="43"/>
      <c r="T55" s="43"/>
      <c r="U55" s="44"/>
      <c r="V55" s="3" t="s">
        <v>6</v>
      </c>
      <c r="W55" s="43"/>
      <c r="X55" s="43"/>
      <c r="Y55" s="44"/>
      <c r="Z55" s="3" t="s">
        <v>6</v>
      </c>
      <c r="AA55" s="43"/>
      <c r="AB55" s="43"/>
      <c r="AC55" s="44"/>
      <c r="AD55" s="3" t="s">
        <v>6</v>
      </c>
      <c r="AE55" s="43"/>
      <c r="AF55" s="43"/>
      <c r="AG55" s="44"/>
      <c r="AH55" s="4" t="s">
        <v>6</v>
      </c>
      <c r="AI55" s="43"/>
      <c r="AJ55" s="43"/>
      <c r="AK55" s="44"/>
      <c r="AL55" s="3" t="s">
        <v>6</v>
      </c>
      <c r="AM55" s="43"/>
      <c r="AN55" s="43"/>
      <c r="AO55" s="44"/>
      <c r="AP55" s="3" t="s">
        <v>6</v>
      </c>
      <c r="AQ55" s="43"/>
      <c r="AR55" s="43"/>
      <c r="AS55" s="44"/>
      <c r="AT55" s="3" t="s">
        <v>6</v>
      </c>
      <c r="AU55" s="43"/>
      <c r="AV55" s="43"/>
      <c r="AW55" s="44"/>
      <c r="AX55" s="3" t="s">
        <v>6</v>
      </c>
      <c r="AY55" s="43"/>
      <c r="AZ55" s="43"/>
      <c r="BA55" s="44"/>
      <c r="BB55" s="3" t="s">
        <v>6</v>
      </c>
      <c r="BC55" s="43"/>
      <c r="BD55" s="43"/>
      <c r="BE55" s="44"/>
      <c r="BF55" s="3" t="s">
        <v>6</v>
      </c>
      <c r="BG55" s="43"/>
      <c r="BH55" s="43"/>
      <c r="BI55" s="44"/>
      <c r="BJ55" s="3" t="s">
        <v>6</v>
      </c>
      <c r="BK55" s="43"/>
      <c r="BL55" s="43"/>
      <c r="BM55" s="44"/>
      <c r="BN55" s="3" t="s">
        <v>6</v>
      </c>
      <c r="BO55" s="43"/>
      <c r="BP55" s="43"/>
      <c r="BQ55" s="44"/>
      <c r="BR55" s="3" t="s">
        <v>6</v>
      </c>
      <c r="BS55" s="43"/>
      <c r="BT55" s="43"/>
      <c r="BU55" s="44"/>
      <c r="BV55" s="22"/>
      <c r="BW55" s="22"/>
      <c r="BX55" s="22"/>
    </row>
    <row r="56" spans="1:76" ht="19.5" customHeight="1">
      <c r="A56" s="79" t="s">
        <v>5</v>
      </c>
      <c r="B56" s="62" t="s">
        <v>4</v>
      </c>
      <c r="C56" s="43"/>
      <c r="D56" s="43"/>
      <c r="E56" s="44"/>
      <c r="F56" s="62" t="s">
        <v>2</v>
      </c>
      <c r="G56" s="43"/>
      <c r="H56" s="43"/>
      <c r="I56" s="44"/>
      <c r="J56" s="62" t="s">
        <v>4</v>
      </c>
      <c r="K56" s="43"/>
      <c r="L56" s="43"/>
      <c r="M56" s="44"/>
      <c r="N56" s="62" t="s">
        <v>0</v>
      </c>
      <c r="O56" s="43"/>
      <c r="P56" s="43"/>
      <c r="Q56" s="44"/>
      <c r="R56" s="62" t="s">
        <v>4</v>
      </c>
      <c r="S56" s="43"/>
      <c r="T56" s="43"/>
      <c r="U56" s="44"/>
      <c r="V56" s="62" t="s">
        <v>0</v>
      </c>
      <c r="W56" s="43"/>
      <c r="X56" s="43"/>
      <c r="Y56" s="44"/>
      <c r="Z56" s="62" t="s">
        <v>0</v>
      </c>
      <c r="AA56" s="43"/>
      <c r="AB56" s="43"/>
      <c r="AC56" s="44"/>
      <c r="AD56" s="62" t="s">
        <v>3</v>
      </c>
      <c r="AE56" s="43"/>
      <c r="AF56" s="43"/>
      <c r="AG56" s="44"/>
      <c r="AH56" s="63" t="s">
        <v>0</v>
      </c>
      <c r="AI56" s="43"/>
      <c r="AJ56" s="43"/>
      <c r="AK56" s="44"/>
      <c r="AL56" s="62" t="s">
        <v>0</v>
      </c>
      <c r="AM56" s="43"/>
      <c r="AN56" s="43"/>
      <c r="AO56" s="44"/>
      <c r="AP56" s="62" t="s">
        <v>0</v>
      </c>
      <c r="AQ56" s="43"/>
      <c r="AR56" s="43"/>
      <c r="AS56" s="44"/>
      <c r="AT56" s="62" t="s">
        <v>0</v>
      </c>
      <c r="AU56" s="43"/>
      <c r="AV56" s="43"/>
      <c r="AW56" s="44"/>
      <c r="AX56" s="62" t="s">
        <v>3</v>
      </c>
      <c r="AY56" s="43"/>
      <c r="AZ56" s="43"/>
      <c r="BA56" s="44"/>
      <c r="BB56" s="62" t="s">
        <v>3</v>
      </c>
      <c r="BC56" s="43"/>
      <c r="BD56" s="43"/>
      <c r="BE56" s="44"/>
      <c r="BF56" s="62" t="s">
        <v>2</v>
      </c>
      <c r="BG56" s="43"/>
      <c r="BH56" s="43"/>
      <c r="BI56" s="44"/>
      <c r="BJ56" s="62" t="s">
        <v>1</v>
      </c>
      <c r="BK56" s="43"/>
      <c r="BL56" s="43"/>
      <c r="BM56" s="44"/>
      <c r="BN56" s="62" t="s">
        <v>0</v>
      </c>
      <c r="BO56" s="43"/>
      <c r="BP56" s="43"/>
      <c r="BQ56" s="44"/>
      <c r="BR56" s="62" t="s">
        <v>0</v>
      </c>
      <c r="BS56" s="43"/>
      <c r="BT56" s="43"/>
      <c r="BU56" s="44"/>
      <c r="BV56" s="22"/>
      <c r="BW56" s="22"/>
      <c r="BX56" s="22"/>
    </row>
    <row r="57" spans="1:76" ht="19.5" customHeight="1">
      <c r="A57" s="77"/>
      <c r="B57" s="64"/>
      <c r="C57" s="11"/>
      <c r="D57" s="11"/>
      <c r="E57" s="11"/>
      <c r="F57" s="64"/>
      <c r="G57" s="11"/>
      <c r="H57" s="11"/>
      <c r="I57" s="11"/>
      <c r="J57" s="64"/>
      <c r="K57" s="11"/>
      <c r="L57" s="11"/>
      <c r="M57" s="11"/>
      <c r="N57" s="64"/>
      <c r="O57" s="11"/>
      <c r="P57" s="11"/>
      <c r="Q57" s="11"/>
      <c r="R57" s="65"/>
      <c r="S57" s="65"/>
      <c r="T57" s="66"/>
      <c r="U57" s="65"/>
      <c r="V57" s="65"/>
      <c r="W57" s="65"/>
      <c r="X57" s="66"/>
      <c r="Y57" s="65"/>
      <c r="Z57" s="64"/>
      <c r="AA57" s="11"/>
      <c r="AB57" s="11"/>
      <c r="AC57" s="11"/>
      <c r="AD57" s="64"/>
      <c r="AE57" s="11"/>
      <c r="AF57" s="11"/>
      <c r="AG57" s="11"/>
      <c r="AH57" s="67"/>
      <c r="AI57" s="11"/>
      <c r="AJ57" s="11"/>
      <c r="AK57" s="11"/>
      <c r="AL57" s="64"/>
      <c r="AM57" s="11"/>
      <c r="AN57" s="11"/>
      <c r="AO57" s="11"/>
      <c r="AP57" s="64"/>
      <c r="AQ57" s="11"/>
      <c r="AR57" s="11"/>
      <c r="AS57" s="11"/>
      <c r="AT57" s="64"/>
      <c r="AU57" s="11"/>
      <c r="AV57" s="11"/>
      <c r="AW57" s="11"/>
      <c r="AX57" s="64"/>
      <c r="AY57" s="11"/>
      <c r="AZ57" s="11"/>
      <c r="BA57" s="11"/>
      <c r="BB57" s="65"/>
      <c r="BC57" s="65"/>
      <c r="BD57" s="68"/>
      <c r="BE57" s="65"/>
      <c r="BF57" s="65"/>
      <c r="BG57" s="65"/>
      <c r="BH57" s="68"/>
      <c r="BI57" s="65"/>
      <c r="BJ57" s="64"/>
      <c r="BK57" s="11"/>
      <c r="BL57" s="11"/>
      <c r="BM57" s="11"/>
      <c r="BN57" s="65"/>
      <c r="BO57" s="65"/>
      <c r="BP57" s="68"/>
      <c r="BQ57" s="65"/>
      <c r="BR57" s="65"/>
      <c r="BS57" s="65"/>
      <c r="BT57" s="66"/>
      <c r="BU57" s="65"/>
      <c r="BV57" s="65"/>
      <c r="BW57" s="65"/>
      <c r="BX57" s="65"/>
    </row>
    <row r="58" spans="1:76" ht="19.5" customHeight="1">
      <c r="A58" s="77"/>
      <c r="D58" s="69"/>
      <c r="H58" s="69"/>
      <c r="L58" s="69"/>
      <c r="P58" s="69"/>
      <c r="T58" s="69"/>
      <c r="X58" s="69"/>
      <c r="AB58" s="69"/>
      <c r="AF58" s="70"/>
      <c r="AJ58" s="72"/>
      <c r="AN58" s="70"/>
      <c r="AR58" s="70"/>
      <c r="AV58" s="70"/>
      <c r="AZ58" s="70"/>
      <c r="BD58" s="70"/>
      <c r="BH58" s="70"/>
      <c r="BL58" s="69"/>
      <c r="BP58" s="70"/>
      <c r="BT58" s="69"/>
    </row>
    <row r="59" spans="1:76" ht="19.5" customHeight="1">
      <c r="A59" s="77"/>
      <c r="D59" s="69"/>
      <c r="H59" s="69"/>
      <c r="L59" s="69"/>
      <c r="P59" s="69"/>
      <c r="T59" s="69"/>
      <c r="X59" s="69"/>
      <c r="AB59" s="69"/>
      <c r="AF59" s="70"/>
      <c r="AJ59" s="72"/>
      <c r="AN59" s="70"/>
      <c r="AR59" s="70"/>
      <c r="AV59" s="70"/>
      <c r="AZ59" s="70"/>
      <c r="BD59" s="70"/>
      <c r="BH59" s="70"/>
      <c r="BL59" s="69"/>
      <c r="BP59" s="70"/>
      <c r="BT59" s="69"/>
    </row>
    <row r="60" spans="1:76" ht="19.5" customHeight="1">
      <c r="A60" s="77"/>
      <c r="D60" s="69"/>
      <c r="H60" s="69"/>
      <c r="L60" s="69"/>
      <c r="P60" s="69"/>
      <c r="T60" s="69"/>
      <c r="X60" s="69"/>
      <c r="AB60" s="69"/>
      <c r="AF60" s="70"/>
      <c r="AJ60" s="72"/>
      <c r="AN60" s="70"/>
      <c r="AR60" s="70"/>
      <c r="AV60" s="70"/>
      <c r="AZ60" s="70"/>
      <c r="BD60" s="70"/>
      <c r="BH60" s="70"/>
      <c r="BL60" s="69"/>
      <c r="BP60" s="70"/>
      <c r="BT60" s="69"/>
    </row>
    <row r="61" spans="1:76" ht="19.5" customHeight="1">
      <c r="A61" s="77"/>
      <c r="D61" s="69"/>
      <c r="H61" s="69"/>
      <c r="L61" s="69"/>
      <c r="P61" s="69"/>
      <c r="T61" s="69"/>
      <c r="X61" s="69"/>
      <c r="AB61" s="69"/>
      <c r="AF61" s="70"/>
      <c r="AJ61" s="72"/>
      <c r="AN61" s="70"/>
      <c r="AR61" s="70"/>
      <c r="AV61" s="70"/>
      <c r="AZ61" s="70"/>
      <c r="BD61" s="70"/>
      <c r="BH61" s="70"/>
      <c r="BL61" s="69"/>
      <c r="BP61" s="70"/>
      <c r="BT61" s="69"/>
    </row>
    <row r="62" spans="1:76" ht="19.5" customHeight="1">
      <c r="A62" s="77"/>
      <c r="D62" s="69"/>
      <c r="H62" s="69"/>
      <c r="L62" s="69"/>
      <c r="P62" s="69"/>
      <c r="T62" s="69"/>
      <c r="X62" s="69"/>
      <c r="AB62" s="69"/>
      <c r="AF62" s="70"/>
      <c r="AJ62" s="72"/>
      <c r="AN62" s="70"/>
      <c r="AR62" s="70"/>
      <c r="AV62" s="70"/>
      <c r="AZ62" s="70"/>
      <c r="BD62" s="70"/>
      <c r="BH62" s="70"/>
      <c r="BL62" s="69"/>
      <c r="BP62" s="70"/>
      <c r="BT62" s="69"/>
    </row>
    <row r="63" spans="1:76" ht="19.5" customHeight="1">
      <c r="A63" s="77"/>
      <c r="D63" s="69"/>
      <c r="H63" s="69"/>
      <c r="L63" s="69"/>
      <c r="P63" s="69"/>
      <c r="T63" s="69"/>
      <c r="X63" s="69"/>
      <c r="AB63" s="69"/>
      <c r="AF63" s="70"/>
      <c r="AJ63" s="72"/>
      <c r="AN63" s="70"/>
      <c r="AR63" s="70"/>
      <c r="AV63" s="70"/>
      <c r="AZ63" s="70"/>
      <c r="BD63" s="70"/>
      <c r="BH63" s="70"/>
      <c r="BL63" s="69"/>
      <c r="BP63" s="70"/>
      <c r="BT63" s="69"/>
    </row>
    <row r="64" spans="1:76" ht="19.5" customHeight="1">
      <c r="A64" s="77"/>
      <c r="D64" s="69"/>
      <c r="H64" s="69"/>
      <c r="L64" s="69"/>
      <c r="P64" s="69"/>
      <c r="T64" s="69"/>
      <c r="X64" s="69"/>
      <c r="AB64" s="69"/>
      <c r="AF64" s="70"/>
      <c r="AJ64" s="72"/>
      <c r="AN64" s="70"/>
      <c r="AR64" s="70"/>
      <c r="AV64" s="70"/>
      <c r="AZ64" s="70"/>
      <c r="BD64" s="70"/>
      <c r="BH64" s="70"/>
      <c r="BL64" s="69"/>
      <c r="BP64" s="70"/>
      <c r="BT64" s="69"/>
    </row>
    <row r="65" spans="1:72" ht="19.5" customHeight="1">
      <c r="A65" s="77"/>
      <c r="D65" s="69"/>
      <c r="H65" s="69"/>
      <c r="L65" s="69"/>
      <c r="P65" s="69"/>
      <c r="T65" s="69"/>
      <c r="X65" s="69"/>
      <c r="AB65" s="69"/>
      <c r="AF65" s="70"/>
      <c r="AJ65" s="72"/>
      <c r="AN65" s="70"/>
      <c r="AR65" s="70"/>
      <c r="AV65" s="70"/>
      <c r="AZ65" s="70"/>
      <c r="BD65" s="70"/>
      <c r="BH65" s="70"/>
      <c r="BL65" s="69"/>
      <c r="BP65" s="70"/>
      <c r="BT65" s="69"/>
    </row>
    <row r="66" spans="1:72" ht="19.5" customHeight="1">
      <c r="A66" s="77"/>
      <c r="D66" s="69"/>
      <c r="H66" s="69"/>
      <c r="L66" s="69"/>
      <c r="P66" s="69"/>
      <c r="T66" s="69"/>
      <c r="X66" s="69"/>
      <c r="AB66" s="69"/>
      <c r="AF66" s="70"/>
      <c r="AJ66" s="72"/>
      <c r="AN66" s="70"/>
      <c r="AR66" s="70"/>
      <c r="AV66" s="70"/>
      <c r="AZ66" s="70"/>
      <c r="BD66" s="70"/>
      <c r="BH66" s="70"/>
      <c r="BL66" s="69"/>
      <c r="BP66" s="70"/>
      <c r="BT66" s="69"/>
    </row>
    <row r="67" spans="1:72" ht="19.5" customHeight="1">
      <c r="A67" s="77"/>
      <c r="D67" s="69"/>
      <c r="H67" s="69"/>
      <c r="L67" s="69"/>
      <c r="P67" s="69"/>
      <c r="T67" s="69"/>
      <c r="X67" s="69"/>
      <c r="AB67" s="69"/>
      <c r="AF67" s="70"/>
      <c r="AJ67" s="72"/>
      <c r="AN67" s="70"/>
      <c r="AR67" s="70"/>
      <c r="AV67" s="70"/>
      <c r="AZ67" s="70"/>
      <c r="BD67" s="70"/>
      <c r="BH67" s="70"/>
      <c r="BL67" s="69"/>
      <c r="BP67" s="70"/>
      <c r="BT67" s="69"/>
    </row>
    <row r="68" spans="1:72" ht="19.5" customHeight="1">
      <c r="A68" s="77"/>
      <c r="D68" s="69"/>
      <c r="H68" s="69"/>
      <c r="L68" s="69"/>
      <c r="P68" s="69"/>
      <c r="T68" s="69"/>
      <c r="X68" s="69"/>
      <c r="AB68" s="69"/>
      <c r="AF68" s="70"/>
      <c r="AJ68" s="72"/>
      <c r="AN68" s="70"/>
      <c r="AR68" s="70"/>
      <c r="AV68" s="70"/>
      <c r="AZ68" s="70"/>
      <c r="BD68" s="70"/>
      <c r="BH68" s="70"/>
      <c r="BL68" s="69"/>
      <c r="BP68" s="70"/>
      <c r="BT68" s="69"/>
    </row>
    <row r="69" spans="1:72" ht="19.5" customHeight="1">
      <c r="A69" s="77"/>
      <c r="D69" s="69"/>
      <c r="H69" s="69"/>
      <c r="L69" s="69"/>
      <c r="P69" s="69"/>
      <c r="T69" s="69"/>
      <c r="X69" s="69"/>
      <c r="AB69" s="69"/>
      <c r="AF69" s="70"/>
      <c r="AJ69" s="72"/>
      <c r="AN69" s="70"/>
      <c r="AR69" s="70"/>
      <c r="AV69" s="70"/>
      <c r="AZ69" s="70"/>
      <c r="BD69" s="70"/>
      <c r="BH69" s="70"/>
      <c r="BL69" s="69"/>
      <c r="BP69" s="70"/>
      <c r="BT69" s="69"/>
    </row>
    <row r="70" spans="1:72" ht="19.5" customHeight="1">
      <c r="A70" s="77"/>
      <c r="D70" s="69"/>
      <c r="H70" s="69"/>
      <c r="L70" s="69"/>
      <c r="P70" s="69"/>
      <c r="T70" s="69"/>
      <c r="X70" s="69"/>
      <c r="AB70" s="69"/>
      <c r="AF70" s="70"/>
      <c r="AJ70" s="72"/>
      <c r="AN70" s="70"/>
      <c r="AR70" s="70"/>
      <c r="AV70" s="70"/>
      <c r="AZ70" s="70"/>
      <c r="BD70" s="70"/>
      <c r="BH70" s="70"/>
      <c r="BL70" s="69"/>
      <c r="BP70" s="70"/>
      <c r="BT70" s="69"/>
    </row>
    <row r="71" spans="1:72" ht="19.5" customHeight="1">
      <c r="A71" s="77"/>
      <c r="D71" s="69"/>
      <c r="H71" s="69"/>
      <c r="L71" s="69"/>
      <c r="P71" s="69"/>
      <c r="T71" s="69"/>
      <c r="X71" s="69"/>
      <c r="AB71" s="69"/>
      <c r="AF71" s="70"/>
      <c r="AJ71" s="72"/>
      <c r="AN71" s="70"/>
      <c r="AR71" s="70"/>
      <c r="AV71" s="70"/>
      <c r="AZ71" s="70"/>
      <c r="BD71" s="70"/>
      <c r="BH71" s="70"/>
      <c r="BL71" s="69"/>
      <c r="BP71" s="70"/>
      <c r="BT71" s="69"/>
    </row>
    <row r="72" spans="1:72" ht="19.5" customHeight="1">
      <c r="A72" s="77"/>
      <c r="D72" s="69"/>
      <c r="H72" s="69"/>
      <c r="L72" s="69"/>
      <c r="P72" s="69"/>
      <c r="T72" s="69"/>
      <c r="X72" s="69"/>
      <c r="AB72" s="69"/>
      <c r="AF72" s="70"/>
      <c r="AJ72" s="72"/>
      <c r="AN72" s="70"/>
      <c r="AR72" s="70"/>
      <c r="AV72" s="70"/>
      <c r="AZ72" s="70"/>
      <c r="BD72" s="70"/>
      <c r="BH72" s="70"/>
      <c r="BL72" s="69"/>
      <c r="BP72" s="70"/>
      <c r="BT72" s="69"/>
    </row>
    <row r="73" spans="1:72" ht="19.5" customHeight="1">
      <c r="A73" s="77"/>
      <c r="D73" s="69"/>
      <c r="H73" s="69"/>
      <c r="L73" s="69"/>
      <c r="P73" s="69"/>
      <c r="T73" s="69"/>
      <c r="X73" s="69"/>
      <c r="AB73" s="69"/>
      <c r="AF73" s="70"/>
      <c r="AJ73" s="72"/>
      <c r="AN73" s="70"/>
      <c r="AR73" s="70"/>
      <c r="AV73" s="70"/>
      <c r="AZ73" s="70"/>
      <c r="BD73" s="70"/>
      <c r="BH73" s="70"/>
      <c r="BL73" s="69"/>
      <c r="BP73" s="70"/>
      <c r="BT73" s="69"/>
    </row>
    <row r="74" spans="1:72" ht="19.5" customHeight="1">
      <c r="A74" s="77"/>
      <c r="D74" s="69"/>
      <c r="H74" s="69"/>
      <c r="L74" s="69"/>
      <c r="P74" s="69"/>
      <c r="T74" s="69"/>
      <c r="X74" s="69"/>
      <c r="AB74" s="69"/>
      <c r="AF74" s="70"/>
      <c r="AJ74" s="72"/>
      <c r="AN74" s="70"/>
      <c r="AR74" s="70"/>
      <c r="AV74" s="70"/>
      <c r="AZ74" s="70"/>
      <c r="BD74" s="70"/>
      <c r="BH74" s="70"/>
      <c r="BL74" s="69"/>
      <c r="BP74" s="70"/>
      <c r="BT74" s="69"/>
    </row>
    <row r="75" spans="1:72" ht="19.5" customHeight="1">
      <c r="A75" s="77"/>
      <c r="D75" s="69"/>
      <c r="H75" s="69"/>
      <c r="L75" s="69"/>
      <c r="P75" s="69"/>
      <c r="T75" s="69"/>
      <c r="X75" s="69"/>
      <c r="AB75" s="69"/>
      <c r="AF75" s="70"/>
      <c r="AJ75" s="72"/>
      <c r="AN75" s="70"/>
      <c r="AR75" s="70"/>
      <c r="AV75" s="70"/>
      <c r="AZ75" s="70"/>
      <c r="BD75" s="70"/>
      <c r="BH75" s="70"/>
      <c r="BL75" s="69"/>
      <c r="BP75" s="70"/>
      <c r="BT75" s="69"/>
    </row>
    <row r="76" spans="1:72" ht="19.5" customHeight="1">
      <c r="A76" s="77"/>
      <c r="D76" s="69"/>
      <c r="H76" s="69"/>
      <c r="L76" s="69"/>
      <c r="P76" s="69"/>
      <c r="T76" s="69"/>
      <c r="X76" s="69"/>
      <c r="AB76" s="69"/>
      <c r="AF76" s="70"/>
      <c r="AJ76" s="72"/>
      <c r="AN76" s="70"/>
      <c r="AR76" s="70"/>
      <c r="AV76" s="70"/>
      <c r="AZ76" s="70"/>
      <c r="BD76" s="70"/>
      <c r="BH76" s="70"/>
      <c r="BL76" s="69"/>
      <c r="BP76" s="70"/>
      <c r="BT76" s="69"/>
    </row>
    <row r="77" spans="1:72" ht="19.5" customHeight="1">
      <c r="A77" s="77"/>
      <c r="D77" s="69"/>
      <c r="H77" s="69"/>
      <c r="L77" s="69"/>
      <c r="P77" s="69"/>
      <c r="T77" s="69"/>
      <c r="X77" s="69"/>
      <c r="AB77" s="69"/>
      <c r="AF77" s="70"/>
      <c r="AJ77" s="72"/>
      <c r="AN77" s="70"/>
      <c r="AR77" s="70"/>
      <c r="AV77" s="70"/>
      <c r="AZ77" s="70"/>
      <c r="BD77" s="70"/>
      <c r="BH77" s="70"/>
      <c r="BL77" s="69"/>
      <c r="BP77" s="70"/>
      <c r="BT77" s="69"/>
    </row>
    <row r="78" spans="1:72" ht="19.5" customHeight="1">
      <c r="A78" s="77"/>
      <c r="D78" s="69"/>
      <c r="H78" s="69"/>
      <c r="L78" s="69"/>
      <c r="P78" s="69"/>
      <c r="T78" s="69"/>
      <c r="X78" s="69"/>
      <c r="AB78" s="69"/>
      <c r="AF78" s="70"/>
      <c r="AJ78" s="72"/>
      <c r="AN78" s="70"/>
      <c r="AR78" s="70"/>
      <c r="AV78" s="70"/>
      <c r="AZ78" s="70"/>
      <c r="BD78" s="70"/>
      <c r="BH78" s="70"/>
      <c r="BL78" s="69"/>
      <c r="BP78" s="70"/>
      <c r="BT78" s="69"/>
    </row>
    <row r="79" spans="1:72" ht="19.5" customHeight="1">
      <c r="A79" s="77"/>
      <c r="D79" s="69"/>
      <c r="H79" s="69"/>
      <c r="L79" s="69"/>
      <c r="P79" s="69"/>
      <c r="T79" s="69"/>
      <c r="X79" s="69"/>
      <c r="AB79" s="69"/>
      <c r="AF79" s="70"/>
      <c r="AJ79" s="72"/>
      <c r="AN79" s="70"/>
      <c r="AR79" s="70"/>
      <c r="AV79" s="70"/>
      <c r="AZ79" s="70"/>
      <c r="BD79" s="70"/>
      <c r="BH79" s="70"/>
      <c r="BL79" s="69"/>
      <c r="BP79" s="70"/>
      <c r="BT79" s="69"/>
    </row>
    <row r="80" spans="1:72" ht="19.5" customHeight="1">
      <c r="A80" s="77"/>
      <c r="D80" s="69"/>
      <c r="H80" s="69"/>
      <c r="L80" s="69"/>
      <c r="P80" s="69"/>
      <c r="T80" s="69"/>
      <c r="X80" s="69"/>
      <c r="AB80" s="69"/>
      <c r="AF80" s="70"/>
      <c r="AJ80" s="72"/>
      <c r="AN80" s="70"/>
      <c r="AR80" s="70"/>
      <c r="AV80" s="70"/>
      <c r="AZ80" s="70"/>
      <c r="BD80" s="70"/>
      <c r="BH80" s="70"/>
      <c r="BL80" s="69"/>
      <c r="BP80" s="70"/>
      <c r="BT80" s="69"/>
    </row>
    <row r="81" spans="1:72" ht="19.5" customHeight="1">
      <c r="A81" s="77"/>
      <c r="D81" s="69"/>
      <c r="H81" s="69"/>
      <c r="L81" s="69"/>
      <c r="P81" s="69"/>
      <c r="T81" s="69"/>
      <c r="X81" s="69"/>
      <c r="AB81" s="69"/>
      <c r="AF81" s="70"/>
      <c r="AJ81" s="72"/>
      <c r="AN81" s="70"/>
      <c r="AR81" s="70"/>
      <c r="AV81" s="70"/>
      <c r="AZ81" s="70"/>
      <c r="BD81" s="70"/>
      <c r="BH81" s="70"/>
      <c r="BL81" s="69"/>
      <c r="BP81" s="70"/>
      <c r="BT81" s="69"/>
    </row>
    <row r="82" spans="1:72" ht="19.5" customHeight="1">
      <c r="A82" s="77"/>
      <c r="D82" s="69"/>
      <c r="H82" s="69"/>
      <c r="L82" s="69"/>
      <c r="P82" s="69"/>
      <c r="T82" s="69"/>
      <c r="X82" s="69"/>
      <c r="AB82" s="69"/>
      <c r="AF82" s="70"/>
      <c r="AJ82" s="72"/>
      <c r="AN82" s="70"/>
      <c r="AR82" s="70"/>
      <c r="AV82" s="70"/>
      <c r="AZ82" s="70"/>
      <c r="BD82" s="70"/>
      <c r="BH82" s="70"/>
      <c r="BL82" s="69"/>
      <c r="BP82" s="70"/>
      <c r="BT82" s="69"/>
    </row>
    <row r="83" spans="1:72" ht="19.5" customHeight="1">
      <c r="A83" s="77"/>
      <c r="D83" s="69"/>
      <c r="H83" s="69"/>
      <c r="L83" s="69"/>
      <c r="P83" s="69"/>
      <c r="T83" s="69"/>
      <c r="X83" s="69"/>
      <c r="AB83" s="69"/>
      <c r="AF83" s="70"/>
      <c r="AJ83" s="72"/>
      <c r="AN83" s="70"/>
      <c r="AR83" s="70"/>
      <c r="AV83" s="70"/>
      <c r="AZ83" s="70"/>
      <c r="BD83" s="70"/>
      <c r="BH83" s="70"/>
      <c r="BL83" s="69"/>
      <c r="BP83" s="70"/>
      <c r="BT83" s="69"/>
    </row>
    <row r="84" spans="1:72" ht="19.5" customHeight="1">
      <c r="A84" s="77"/>
      <c r="D84" s="69"/>
      <c r="H84" s="69"/>
      <c r="L84" s="69"/>
      <c r="P84" s="69"/>
      <c r="T84" s="69"/>
      <c r="X84" s="69"/>
      <c r="AB84" s="69"/>
      <c r="AF84" s="70"/>
      <c r="AJ84" s="72"/>
      <c r="AN84" s="70"/>
      <c r="AR84" s="70"/>
      <c r="AV84" s="70"/>
      <c r="AZ84" s="70"/>
      <c r="BD84" s="70"/>
      <c r="BH84" s="70"/>
      <c r="BL84" s="69"/>
      <c r="BP84" s="70"/>
      <c r="BT84" s="69"/>
    </row>
    <row r="85" spans="1:72" ht="19.5" customHeight="1">
      <c r="A85" s="77"/>
      <c r="D85" s="69"/>
      <c r="H85" s="69"/>
      <c r="L85" s="69"/>
      <c r="P85" s="69"/>
      <c r="T85" s="69"/>
      <c r="X85" s="69"/>
      <c r="AB85" s="69"/>
      <c r="AF85" s="70"/>
      <c r="AJ85" s="72"/>
      <c r="AN85" s="70"/>
      <c r="AR85" s="70"/>
      <c r="AV85" s="70"/>
      <c r="AZ85" s="70"/>
      <c r="BD85" s="70"/>
      <c r="BH85" s="70"/>
      <c r="BL85" s="69"/>
      <c r="BP85" s="70"/>
      <c r="BT85" s="69"/>
    </row>
    <row r="86" spans="1:72" ht="19.5" customHeight="1">
      <c r="A86" s="77"/>
      <c r="D86" s="69"/>
      <c r="H86" s="69"/>
      <c r="L86" s="69"/>
      <c r="P86" s="69"/>
      <c r="T86" s="69"/>
      <c r="X86" s="69"/>
      <c r="AB86" s="69"/>
      <c r="AF86" s="70"/>
      <c r="AJ86" s="72"/>
      <c r="AN86" s="70"/>
      <c r="AR86" s="70"/>
      <c r="AV86" s="70"/>
      <c r="AZ86" s="70"/>
      <c r="BD86" s="70"/>
      <c r="BH86" s="70"/>
      <c r="BL86" s="69"/>
      <c r="BP86" s="70"/>
      <c r="BT86" s="69"/>
    </row>
    <row r="87" spans="1:72" ht="19.5" customHeight="1">
      <c r="A87" s="77"/>
      <c r="D87" s="69"/>
      <c r="H87" s="69"/>
      <c r="L87" s="69"/>
      <c r="P87" s="69"/>
      <c r="T87" s="69"/>
      <c r="X87" s="69"/>
      <c r="AB87" s="69"/>
      <c r="AF87" s="70"/>
      <c r="AJ87" s="72"/>
      <c r="AN87" s="70"/>
      <c r="AR87" s="70"/>
      <c r="AV87" s="70"/>
      <c r="AZ87" s="70"/>
      <c r="BD87" s="70"/>
      <c r="BH87" s="70"/>
      <c r="BL87" s="69"/>
      <c r="BP87" s="70"/>
      <c r="BT87" s="69"/>
    </row>
    <row r="88" spans="1:72" ht="19.5" customHeight="1">
      <c r="A88" s="77"/>
      <c r="D88" s="69"/>
      <c r="H88" s="69"/>
      <c r="L88" s="69"/>
      <c r="P88" s="69"/>
      <c r="T88" s="69"/>
      <c r="X88" s="69"/>
      <c r="AB88" s="69"/>
      <c r="AF88" s="70"/>
      <c r="AJ88" s="72"/>
      <c r="AN88" s="70"/>
      <c r="AR88" s="70"/>
      <c r="AV88" s="70"/>
      <c r="AZ88" s="70"/>
      <c r="BD88" s="70"/>
      <c r="BH88" s="70"/>
      <c r="BL88" s="69"/>
      <c r="BP88" s="70"/>
      <c r="BT88" s="69"/>
    </row>
    <row r="89" spans="1:72" ht="19.5" customHeight="1">
      <c r="A89" s="77"/>
      <c r="D89" s="69"/>
      <c r="H89" s="69"/>
      <c r="L89" s="69"/>
      <c r="P89" s="69"/>
      <c r="T89" s="69"/>
      <c r="X89" s="69"/>
      <c r="AB89" s="69"/>
      <c r="AF89" s="70"/>
      <c r="AJ89" s="72"/>
      <c r="AN89" s="70"/>
      <c r="AR89" s="70"/>
      <c r="AV89" s="70"/>
      <c r="AZ89" s="70"/>
      <c r="BD89" s="70"/>
      <c r="BH89" s="70"/>
      <c r="BL89" s="69"/>
      <c r="BP89" s="70"/>
      <c r="BT89" s="69"/>
    </row>
    <row r="90" spans="1:72" ht="19.5" customHeight="1">
      <c r="A90" s="77"/>
      <c r="D90" s="69"/>
      <c r="H90" s="69"/>
      <c r="L90" s="69"/>
      <c r="P90" s="69"/>
      <c r="T90" s="69"/>
      <c r="X90" s="69"/>
      <c r="AB90" s="69"/>
      <c r="AF90" s="70"/>
      <c r="AJ90" s="72"/>
      <c r="AN90" s="70"/>
      <c r="AR90" s="70"/>
      <c r="AV90" s="70"/>
      <c r="AZ90" s="70"/>
      <c r="BD90" s="70"/>
      <c r="BH90" s="70"/>
      <c r="BL90" s="69"/>
      <c r="BP90" s="70"/>
      <c r="BT90" s="69"/>
    </row>
    <row r="91" spans="1:72" ht="19.5" customHeight="1">
      <c r="A91" s="77"/>
      <c r="D91" s="69"/>
      <c r="H91" s="69"/>
      <c r="L91" s="69"/>
      <c r="P91" s="69"/>
      <c r="T91" s="69"/>
      <c r="X91" s="69"/>
      <c r="AB91" s="69"/>
      <c r="AF91" s="70"/>
      <c r="AJ91" s="72"/>
      <c r="AN91" s="70"/>
      <c r="AR91" s="70"/>
      <c r="AV91" s="70"/>
      <c r="AZ91" s="70"/>
      <c r="BD91" s="70"/>
      <c r="BH91" s="70"/>
      <c r="BL91" s="69"/>
      <c r="BP91" s="70"/>
      <c r="BT91" s="69"/>
    </row>
    <row r="92" spans="1:72" ht="19.5" customHeight="1">
      <c r="A92" s="77"/>
      <c r="D92" s="69"/>
      <c r="H92" s="69"/>
      <c r="L92" s="69"/>
      <c r="P92" s="69"/>
      <c r="T92" s="69"/>
      <c r="X92" s="69"/>
      <c r="AB92" s="69"/>
      <c r="AF92" s="70"/>
      <c r="AJ92" s="72"/>
      <c r="AN92" s="70"/>
      <c r="AR92" s="70"/>
      <c r="AV92" s="70"/>
      <c r="AZ92" s="70"/>
      <c r="BD92" s="70"/>
      <c r="BH92" s="70"/>
      <c r="BL92" s="69"/>
      <c r="BP92" s="70"/>
      <c r="BT92" s="69"/>
    </row>
    <row r="93" spans="1:72" ht="19.5" customHeight="1">
      <c r="A93" s="77"/>
      <c r="D93" s="69"/>
      <c r="H93" s="69"/>
      <c r="L93" s="69"/>
      <c r="P93" s="69"/>
      <c r="T93" s="69"/>
      <c r="X93" s="69"/>
      <c r="AB93" s="69"/>
      <c r="AF93" s="70"/>
      <c r="AJ93" s="72"/>
      <c r="AN93" s="70"/>
      <c r="AR93" s="70"/>
      <c r="AV93" s="70"/>
      <c r="AZ93" s="70"/>
      <c r="BD93" s="70"/>
      <c r="BH93" s="70"/>
      <c r="BL93" s="69"/>
      <c r="BP93" s="70"/>
      <c r="BT93" s="69"/>
    </row>
    <row r="94" spans="1:72" ht="19.5" customHeight="1">
      <c r="A94" s="77"/>
      <c r="D94" s="69"/>
      <c r="H94" s="69"/>
      <c r="L94" s="69"/>
      <c r="P94" s="69"/>
      <c r="T94" s="69"/>
      <c r="X94" s="69"/>
      <c r="AB94" s="69"/>
      <c r="AF94" s="70"/>
      <c r="AJ94" s="72"/>
      <c r="AN94" s="70"/>
      <c r="AR94" s="70"/>
      <c r="AV94" s="70"/>
      <c r="AZ94" s="70"/>
      <c r="BD94" s="70"/>
      <c r="BH94" s="70"/>
      <c r="BL94" s="69"/>
      <c r="BP94" s="70"/>
      <c r="BT94" s="69"/>
    </row>
    <row r="95" spans="1:72" ht="19.5" customHeight="1">
      <c r="A95" s="77"/>
      <c r="D95" s="69"/>
      <c r="H95" s="69"/>
      <c r="L95" s="69"/>
      <c r="P95" s="69"/>
      <c r="T95" s="69"/>
      <c r="X95" s="69"/>
      <c r="AB95" s="69"/>
      <c r="AF95" s="70"/>
      <c r="AJ95" s="72"/>
      <c r="AN95" s="70"/>
      <c r="AR95" s="70"/>
      <c r="AV95" s="70"/>
      <c r="AZ95" s="70"/>
      <c r="BD95" s="70"/>
      <c r="BH95" s="70"/>
      <c r="BL95" s="69"/>
      <c r="BP95" s="70"/>
      <c r="BT95" s="69"/>
    </row>
    <row r="96" spans="1:72" ht="19.5" customHeight="1">
      <c r="A96" s="77"/>
      <c r="D96" s="69"/>
      <c r="H96" s="69"/>
      <c r="L96" s="69"/>
      <c r="P96" s="69"/>
      <c r="T96" s="69"/>
      <c r="X96" s="69"/>
      <c r="AB96" s="69"/>
      <c r="AF96" s="70"/>
      <c r="AJ96" s="72"/>
      <c r="AN96" s="70"/>
      <c r="AR96" s="70"/>
      <c r="AV96" s="70"/>
      <c r="AZ96" s="70"/>
      <c r="BD96" s="70"/>
      <c r="BH96" s="70"/>
      <c r="BL96" s="69"/>
      <c r="BP96" s="70"/>
      <c r="BT96" s="69"/>
    </row>
    <row r="97" spans="1:72" ht="19.5" customHeight="1">
      <c r="A97" s="77"/>
      <c r="D97" s="69"/>
      <c r="H97" s="69"/>
      <c r="L97" s="69"/>
      <c r="P97" s="69"/>
      <c r="T97" s="69"/>
      <c r="X97" s="69"/>
      <c r="AB97" s="69"/>
      <c r="AF97" s="70"/>
      <c r="AJ97" s="72"/>
      <c r="AN97" s="70"/>
      <c r="AR97" s="70"/>
      <c r="AV97" s="70"/>
      <c r="AZ97" s="70"/>
      <c r="BD97" s="70"/>
      <c r="BH97" s="70"/>
      <c r="BL97" s="69"/>
      <c r="BP97" s="70"/>
      <c r="BT97" s="69"/>
    </row>
    <row r="98" spans="1:72" ht="19.5" customHeight="1">
      <c r="A98" s="77"/>
      <c r="D98" s="69"/>
      <c r="H98" s="69"/>
      <c r="L98" s="69"/>
      <c r="P98" s="69"/>
      <c r="T98" s="69"/>
      <c r="X98" s="69"/>
      <c r="AB98" s="69"/>
      <c r="AF98" s="70"/>
      <c r="AJ98" s="72"/>
      <c r="AN98" s="70"/>
      <c r="AR98" s="70"/>
      <c r="AV98" s="70"/>
      <c r="AZ98" s="70"/>
      <c r="BD98" s="70"/>
      <c r="BH98" s="70"/>
      <c r="BL98" s="69"/>
      <c r="BP98" s="70"/>
      <c r="BT98" s="69"/>
    </row>
    <row r="99" spans="1:72" ht="19.5" customHeight="1">
      <c r="A99" s="77"/>
      <c r="D99" s="69"/>
      <c r="H99" s="69"/>
      <c r="L99" s="69"/>
      <c r="P99" s="69"/>
      <c r="T99" s="69"/>
      <c r="X99" s="69"/>
      <c r="AB99" s="69"/>
      <c r="AF99" s="70"/>
      <c r="AJ99" s="72"/>
      <c r="AN99" s="70"/>
      <c r="AR99" s="70"/>
      <c r="AV99" s="70"/>
      <c r="AZ99" s="70"/>
      <c r="BD99" s="70"/>
      <c r="BH99" s="70"/>
      <c r="BL99" s="69"/>
      <c r="BP99" s="70"/>
      <c r="BT99" s="69"/>
    </row>
    <row r="100" spans="1:72" ht="19.5" customHeight="1">
      <c r="A100" s="77"/>
      <c r="D100" s="69"/>
      <c r="H100" s="69"/>
      <c r="L100" s="69"/>
      <c r="P100" s="69"/>
      <c r="T100" s="69"/>
      <c r="X100" s="69"/>
      <c r="AB100" s="69"/>
      <c r="AF100" s="70"/>
      <c r="AJ100" s="72"/>
      <c r="AN100" s="70"/>
      <c r="AR100" s="70"/>
      <c r="AV100" s="70"/>
      <c r="AZ100" s="70"/>
      <c r="BD100" s="70"/>
      <c r="BH100" s="70"/>
      <c r="BL100" s="69"/>
      <c r="BP100" s="70"/>
      <c r="BT100" s="69"/>
    </row>
    <row r="101" spans="1:72" ht="19.5" customHeight="1">
      <c r="A101" s="77"/>
      <c r="D101" s="69"/>
      <c r="H101" s="69"/>
      <c r="L101" s="69"/>
      <c r="P101" s="69"/>
      <c r="T101" s="69"/>
      <c r="X101" s="69"/>
      <c r="AB101" s="69"/>
      <c r="AF101" s="70"/>
      <c r="AJ101" s="72"/>
      <c r="AN101" s="70"/>
      <c r="AR101" s="70"/>
      <c r="AV101" s="70"/>
      <c r="AZ101" s="70"/>
      <c r="BD101" s="70"/>
      <c r="BH101" s="70"/>
      <c r="BL101" s="69"/>
      <c r="BP101" s="70"/>
      <c r="BT101" s="69"/>
    </row>
    <row r="102" spans="1:72" ht="19.5" customHeight="1">
      <c r="A102" s="77"/>
      <c r="D102" s="69"/>
      <c r="H102" s="69"/>
      <c r="L102" s="69"/>
      <c r="P102" s="69"/>
      <c r="T102" s="69"/>
      <c r="X102" s="69"/>
      <c r="AB102" s="69"/>
      <c r="AF102" s="70"/>
      <c r="AJ102" s="72"/>
      <c r="AN102" s="70"/>
      <c r="AR102" s="70"/>
      <c r="AV102" s="70"/>
      <c r="AZ102" s="70"/>
      <c r="BD102" s="70"/>
      <c r="BH102" s="70"/>
      <c r="BL102" s="69"/>
      <c r="BP102" s="70"/>
      <c r="BT102" s="69"/>
    </row>
    <row r="103" spans="1:72" ht="19.5" customHeight="1">
      <c r="A103" s="77"/>
      <c r="D103" s="69"/>
      <c r="H103" s="69"/>
      <c r="L103" s="69"/>
      <c r="P103" s="69"/>
      <c r="T103" s="69"/>
      <c r="X103" s="69"/>
      <c r="AB103" s="69"/>
      <c r="AF103" s="70"/>
      <c r="AJ103" s="72"/>
      <c r="AN103" s="70"/>
      <c r="AR103" s="70"/>
      <c r="AV103" s="70"/>
      <c r="AZ103" s="70"/>
      <c r="BD103" s="70"/>
      <c r="BH103" s="70"/>
      <c r="BL103" s="69"/>
      <c r="BP103" s="70"/>
      <c r="BT103" s="69"/>
    </row>
    <row r="104" spans="1:72" ht="19.5" customHeight="1">
      <c r="A104" s="77"/>
      <c r="D104" s="69"/>
      <c r="H104" s="69"/>
      <c r="L104" s="69"/>
      <c r="P104" s="69"/>
      <c r="T104" s="69"/>
      <c r="X104" s="69"/>
      <c r="AB104" s="69"/>
      <c r="AF104" s="70"/>
      <c r="AJ104" s="72"/>
      <c r="AN104" s="70"/>
      <c r="AR104" s="70"/>
      <c r="AV104" s="70"/>
      <c r="AZ104" s="70"/>
      <c r="BD104" s="70"/>
      <c r="BH104" s="70"/>
      <c r="BL104" s="69"/>
      <c r="BP104" s="70"/>
      <c r="BT104" s="69"/>
    </row>
    <row r="105" spans="1:72" ht="19.5" customHeight="1">
      <c r="A105" s="77"/>
      <c r="D105" s="69"/>
      <c r="H105" s="69"/>
      <c r="L105" s="69"/>
      <c r="P105" s="69"/>
      <c r="T105" s="69"/>
      <c r="X105" s="69"/>
      <c r="AB105" s="69"/>
      <c r="AF105" s="70"/>
      <c r="AJ105" s="72"/>
      <c r="AN105" s="70"/>
      <c r="AR105" s="70"/>
      <c r="AV105" s="70"/>
      <c r="AZ105" s="70"/>
      <c r="BD105" s="70"/>
      <c r="BH105" s="70"/>
      <c r="BL105" s="69"/>
      <c r="BP105" s="70"/>
      <c r="BT105" s="69"/>
    </row>
    <row r="106" spans="1:72" ht="19.5" customHeight="1">
      <c r="A106" s="77"/>
      <c r="D106" s="69"/>
      <c r="H106" s="69"/>
      <c r="L106" s="69"/>
      <c r="P106" s="69"/>
      <c r="T106" s="69"/>
      <c r="X106" s="69"/>
      <c r="AB106" s="69"/>
      <c r="AF106" s="70"/>
      <c r="AJ106" s="72"/>
      <c r="AN106" s="70"/>
      <c r="AR106" s="70"/>
      <c r="AV106" s="70"/>
      <c r="AZ106" s="70"/>
      <c r="BD106" s="70"/>
      <c r="BH106" s="70"/>
      <c r="BL106" s="69"/>
      <c r="BP106" s="70"/>
      <c r="BT106" s="69"/>
    </row>
    <row r="107" spans="1:72" ht="19.5" customHeight="1">
      <c r="A107" s="77"/>
      <c r="D107" s="69"/>
      <c r="H107" s="69"/>
      <c r="L107" s="69"/>
      <c r="P107" s="69"/>
      <c r="T107" s="69"/>
      <c r="X107" s="69"/>
      <c r="AB107" s="69"/>
      <c r="AF107" s="70"/>
      <c r="AJ107" s="72"/>
      <c r="AN107" s="70"/>
      <c r="AR107" s="70"/>
      <c r="AV107" s="70"/>
      <c r="AZ107" s="70"/>
      <c r="BD107" s="70"/>
      <c r="BH107" s="70"/>
      <c r="BL107" s="69"/>
      <c r="BP107" s="70"/>
      <c r="BT107" s="69"/>
    </row>
    <row r="108" spans="1:72" ht="19.5" customHeight="1">
      <c r="A108" s="77"/>
      <c r="D108" s="69"/>
      <c r="H108" s="69"/>
      <c r="L108" s="69"/>
      <c r="P108" s="69"/>
      <c r="T108" s="69"/>
      <c r="X108" s="69"/>
      <c r="AB108" s="69"/>
      <c r="AF108" s="70"/>
      <c r="AJ108" s="72"/>
      <c r="AN108" s="70"/>
      <c r="AR108" s="70"/>
      <c r="AV108" s="70"/>
      <c r="AZ108" s="70"/>
      <c r="BD108" s="70"/>
      <c r="BH108" s="70"/>
      <c r="BL108" s="69"/>
      <c r="BP108" s="70"/>
      <c r="BT108" s="69"/>
    </row>
    <row r="109" spans="1:72" ht="19.5" customHeight="1">
      <c r="A109" s="77"/>
      <c r="D109" s="69"/>
      <c r="H109" s="69"/>
      <c r="L109" s="69"/>
      <c r="P109" s="69"/>
      <c r="T109" s="69"/>
      <c r="X109" s="69"/>
      <c r="AB109" s="69"/>
      <c r="AF109" s="70"/>
      <c r="AJ109" s="72"/>
      <c r="AN109" s="70"/>
      <c r="AR109" s="70"/>
      <c r="AV109" s="70"/>
      <c r="AZ109" s="70"/>
      <c r="BD109" s="70"/>
      <c r="BH109" s="70"/>
      <c r="BL109" s="69"/>
      <c r="BP109" s="70"/>
      <c r="BT109" s="69"/>
    </row>
    <row r="110" spans="1:72" ht="19.5" customHeight="1">
      <c r="A110" s="77"/>
      <c r="D110" s="69"/>
      <c r="H110" s="69"/>
      <c r="L110" s="69"/>
      <c r="P110" s="69"/>
      <c r="T110" s="69"/>
      <c r="X110" s="69"/>
      <c r="AB110" s="69"/>
      <c r="AF110" s="70"/>
      <c r="AJ110" s="72"/>
      <c r="AN110" s="70"/>
      <c r="AR110" s="70"/>
      <c r="AV110" s="70"/>
      <c r="AZ110" s="70"/>
      <c r="BD110" s="70"/>
      <c r="BH110" s="70"/>
      <c r="BL110" s="69"/>
      <c r="BP110" s="70"/>
      <c r="BT110" s="69"/>
    </row>
    <row r="111" spans="1:72" ht="19.5" customHeight="1">
      <c r="A111" s="77"/>
      <c r="D111" s="69"/>
      <c r="H111" s="69"/>
      <c r="L111" s="69"/>
      <c r="P111" s="69"/>
      <c r="T111" s="69"/>
      <c r="X111" s="69"/>
      <c r="AB111" s="69"/>
      <c r="AF111" s="70"/>
      <c r="AJ111" s="72"/>
      <c r="AN111" s="70"/>
      <c r="AR111" s="70"/>
      <c r="AV111" s="70"/>
      <c r="AZ111" s="70"/>
      <c r="BD111" s="70"/>
      <c r="BH111" s="70"/>
      <c r="BL111" s="69"/>
      <c r="BP111" s="70"/>
      <c r="BT111" s="69"/>
    </row>
    <row r="112" spans="1:72" ht="19.5" customHeight="1">
      <c r="A112" s="77"/>
      <c r="D112" s="69"/>
      <c r="H112" s="69"/>
      <c r="L112" s="69"/>
      <c r="P112" s="69"/>
      <c r="T112" s="69"/>
      <c r="X112" s="69"/>
      <c r="AB112" s="69"/>
      <c r="AF112" s="70"/>
      <c r="AJ112" s="72"/>
      <c r="AN112" s="70"/>
      <c r="AR112" s="70"/>
      <c r="AV112" s="70"/>
      <c r="AZ112" s="70"/>
      <c r="BD112" s="70"/>
      <c r="BH112" s="70"/>
      <c r="BL112" s="69"/>
      <c r="BP112" s="70"/>
      <c r="BT112" s="69"/>
    </row>
    <row r="113" spans="1:72" ht="19.5" customHeight="1">
      <c r="A113" s="77"/>
      <c r="D113" s="69"/>
      <c r="H113" s="69"/>
      <c r="L113" s="69"/>
      <c r="P113" s="69"/>
      <c r="T113" s="69"/>
      <c r="X113" s="69"/>
      <c r="AB113" s="69"/>
      <c r="AF113" s="70"/>
      <c r="AJ113" s="72"/>
      <c r="AN113" s="70"/>
      <c r="AR113" s="70"/>
      <c r="AV113" s="70"/>
      <c r="AZ113" s="70"/>
      <c r="BD113" s="70"/>
      <c r="BH113" s="70"/>
      <c r="BL113" s="69"/>
      <c r="BP113" s="70"/>
      <c r="BT113" s="69"/>
    </row>
    <row r="114" spans="1:72" ht="19.5" customHeight="1">
      <c r="A114" s="77"/>
      <c r="D114" s="69"/>
      <c r="H114" s="69"/>
      <c r="L114" s="69"/>
      <c r="P114" s="69"/>
      <c r="T114" s="69"/>
      <c r="X114" s="69"/>
      <c r="AB114" s="69"/>
      <c r="AF114" s="70"/>
      <c r="AJ114" s="72"/>
      <c r="AN114" s="70"/>
      <c r="AR114" s="70"/>
      <c r="AV114" s="70"/>
      <c r="AZ114" s="70"/>
      <c r="BD114" s="70"/>
      <c r="BH114" s="70"/>
      <c r="BL114" s="69"/>
      <c r="BP114" s="70"/>
      <c r="BT114" s="69"/>
    </row>
    <row r="115" spans="1:72" ht="19.5" customHeight="1">
      <c r="A115" s="77"/>
      <c r="D115" s="69"/>
      <c r="H115" s="69"/>
      <c r="L115" s="69"/>
      <c r="P115" s="69"/>
      <c r="T115" s="69"/>
      <c r="X115" s="69"/>
      <c r="AB115" s="69"/>
      <c r="AF115" s="70"/>
      <c r="AJ115" s="72"/>
      <c r="AN115" s="70"/>
      <c r="AR115" s="70"/>
      <c r="AV115" s="70"/>
      <c r="AZ115" s="70"/>
      <c r="BD115" s="70"/>
      <c r="BH115" s="70"/>
      <c r="BL115" s="69"/>
      <c r="BP115" s="70"/>
      <c r="BT115" s="69"/>
    </row>
    <row r="116" spans="1:72" ht="19.5" customHeight="1">
      <c r="A116" s="77"/>
      <c r="D116" s="69"/>
      <c r="H116" s="69"/>
      <c r="L116" s="69"/>
      <c r="P116" s="69"/>
      <c r="T116" s="69"/>
      <c r="X116" s="69"/>
      <c r="AB116" s="69"/>
      <c r="AF116" s="70"/>
      <c r="AJ116" s="72"/>
      <c r="AN116" s="70"/>
      <c r="AR116" s="70"/>
      <c r="AV116" s="70"/>
      <c r="AZ116" s="70"/>
      <c r="BD116" s="70"/>
      <c r="BH116" s="70"/>
      <c r="BL116" s="69"/>
      <c r="BP116" s="70"/>
      <c r="BT116" s="69"/>
    </row>
    <row r="117" spans="1:72" ht="19.5" customHeight="1">
      <c r="A117" s="77"/>
      <c r="D117" s="69"/>
      <c r="H117" s="69"/>
      <c r="L117" s="69"/>
      <c r="P117" s="69"/>
      <c r="T117" s="69"/>
      <c r="X117" s="69"/>
      <c r="AB117" s="69"/>
      <c r="AF117" s="70"/>
      <c r="AJ117" s="72"/>
      <c r="AN117" s="70"/>
      <c r="AR117" s="70"/>
      <c r="AV117" s="70"/>
      <c r="AZ117" s="70"/>
      <c r="BD117" s="70"/>
      <c r="BH117" s="70"/>
      <c r="BL117" s="69"/>
      <c r="BP117" s="70"/>
      <c r="BT117" s="69"/>
    </row>
    <row r="118" spans="1:72" ht="19.5" customHeight="1">
      <c r="A118" s="77"/>
      <c r="D118" s="69"/>
      <c r="H118" s="69"/>
      <c r="L118" s="69"/>
      <c r="P118" s="69"/>
      <c r="T118" s="69"/>
      <c r="X118" s="69"/>
      <c r="AB118" s="69"/>
      <c r="AF118" s="70"/>
      <c r="AJ118" s="72"/>
      <c r="AN118" s="70"/>
      <c r="AR118" s="70"/>
      <c r="AV118" s="70"/>
      <c r="AZ118" s="70"/>
      <c r="BD118" s="70"/>
      <c r="BH118" s="70"/>
      <c r="BL118" s="69"/>
      <c r="BP118" s="70"/>
      <c r="BT118" s="69"/>
    </row>
    <row r="119" spans="1:72" ht="19.5" customHeight="1">
      <c r="A119" s="77"/>
      <c r="D119" s="69"/>
      <c r="H119" s="69"/>
      <c r="L119" s="69"/>
      <c r="P119" s="69"/>
      <c r="T119" s="69"/>
      <c r="X119" s="69"/>
      <c r="AB119" s="69"/>
      <c r="AF119" s="70"/>
      <c r="AJ119" s="72"/>
      <c r="AN119" s="70"/>
      <c r="AR119" s="70"/>
      <c r="AV119" s="70"/>
      <c r="AZ119" s="70"/>
      <c r="BD119" s="70"/>
      <c r="BH119" s="70"/>
      <c r="BL119" s="69"/>
      <c r="BP119" s="70"/>
      <c r="BT119" s="69"/>
    </row>
    <row r="120" spans="1:72" ht="19.5" customHeight="1">
      <c r="A120" s="77"/>
      <c r="D120" s="69"/>
      <c r="H120" s="69"/>
      <c r="L120" s="69"/>
      <c r="P120" s="69"/>
      <c r="T120" s="69"/>
      <c r="X120" s="69"/>
      <c r="AB120" s="69"/>
      <c r="AF120" s="70"/>
      <c r="AJ120" s="72"/>
      <c r="AN120" s="70"/>
      <c r="AR120" s="70"/>
      <c r="AV120" s="70"/>
      <c r="AZ120" s="70"/>
      <c r="BD120" s="70"/>
      <c r="BH120" s="70"/>
      <c r="BL120" s="69"/>
      <c r="BP120" s="70"/>
      <c r="BT120" s="69"/>
    </row>
    <row r="121" spans="1:72" ht="19.5" customHeight="1">
      <c r="A121" s="77"/>
      <c r="D121" s="69"/>
      <c r="H121" s="69"/>
      <c r="L121" s="69"/>
      <c r="P121" s="69"/>
      <c r="T121" s="69"/>
      <c r="X121" s="69"/>
      <c r="AB121" s="69"/>
      <c r="AF121" s="70"/>
      <c r="AJ121" s="72"/>
      <c r="AN121" s="70"/>
      <c r="AR121" s="70"/>
      <c r="AV121" s="70"/>
      <c r="AZ121" s="70"/>
      <c r="BD121" s="70"/>
      <c r="BH121" s="70"/>
      <c r="BL121" s="69"/>
      <c r="BP121" s="70"/>
      <c r="BT121" s="69"/>
    </row>
    <row r="122" spans="1:72" ht="19.5" customHeight="1">
      <c r="A122" s="77"/>
      <c r="D122" s="69"/>
      <c r="H122" s="69"/>
      <c r="L122" s="69"/>
      <c r="P122" s="69"/>
      <c r="T122" s="69"/>
      <c r="X122" s="69"/>
      <c r="AB122" s="69"/>
      <c r="AF122" s="70"/>
      <c r="AJ122" s="72"/>
      <c r="AN122" s="70"/>
      <c r="AR122" s="70"/>
      <c r="AV122" s="70"/>
      <c r="AZ122" s="70"/>
      <c r="BD122" s="70"/>
      <c r="BH122" s="70"/>
      <c r="BL122" s="69"/>
      <c r="BP122" s="70"/>
      <c r="BT122" s="69"/>
    </row>
    <row r="123" spans="1:72" ht="19.5" customHeight="1">
      <c r="A123" s="77"/>
      <c r="D123" s="69"/>
      <c r="H123" s="69"/>
      <c r="L123" s="69"/>
      <c r="P123" s="69"/>
      <c r="T123" s="69"/>
      <c r="X123" s="69"/>
      <c r="AB123" s="69"/>
      <c r="AF123" s="70"/>
      <c r="AJ123" s="72"/>
      <c r="AN123" s="70"/>
      <c r="AR123" s="70"/>
      <c r="AV123" s="70"/>
      <c r="AZ123" s="70"/>
      <c r="BD123" s="70"/>
      <c r="BH123" s="70"/>
      <c r="BL123" s="69"/>
      <c r="BP123" s="70"/>
      <c r="BT123" s="69"/>
    </row>
    <row r="124" spans="1:72" ht="19.5" customHeight="1">
      <c r="A124" s="77"/>
      <c r="D124" s="69"/>
      <c r="H124" s="69"/>
      <c r="L124" s="69"/>
      <c r="P124" s="69"/>
      <c r="T124" s="69"/>
      <c r="X124" s="69"/>
      <c r="AB124" s="69"/>
      <c r="AF124" s="70"/>
      <c r="AJ124" s="72"/>
      <c r="AN124" s="70"/>
      <c r="AR124" s="70"/>
      <c r="AV124" s="70"/>
      <c r="AZ124" s="70"/>
      <c r="BD124" s="70"/>
      <c r="BH124" s="70"/>
      <c r="BL124" s="69"/>
      <c r="BP124" s="70"/>
      <c r="BT124" s="69"/>
    </row>
    <row r="125" spans="1:72" ht="19.5" customHeight="1">
      <c r="A125" s="77"/>
      <c r="D125" s="69"/>
      <c r="H125" s="69"/>
      <c r="L125" s="69"/>
      <c r="P125" s="69"/>
      <c r="T125" s="69"/>
      <c r="X125" s="69"/>
      <c r="AB125" s="69"/>
      <c r="AF125" s="70"/>
      <c r="AJ125" s="72"/>
      <c r="AN125" s="70"/>
      <c r="AR125" s="70"/>
      <c r="AV125" s="70"/>
      <c r="AZ125" s="70"/>
      <c r="BD125" s="70"/>
      <c r="BH125" s="70"/>
      <c r="BL125" s="69"/>
      <c r="BP125" s="70"/>
      <c r="BT125" s="69"/>
    </row>
    <row r="126" spans="1:72" ht="19.5" customHeight="1">
      <c r="A126" s="77"/>
      <c r="D126" s="69"/>
      <c r="H126" s="69"/>
      <c r="L126" s="69"/>
      <c r="P126" s="69"/>
      <c r="T126" s="69"/>
      <c r="X126" s="69"/>
      <c r="AB126" s="69"/>
      <c r="AF126" s="70"/>
      <c r="AJ126" s="72"/>
      <c r="AN126" s="70"/>
      <c r="AR126" s="70"/>
      <c r="AV126" s="70"/>
      <c r="AZ126" s="70"/>
      <c r="BD126" s="70"/>
      <c r="BH126" s="70"/>
      <c r="BL126" s="69"/>
      <c r="BP126" s="70"/>
      <c r="BT126" s="69"/>
    </row>
    <row r="127" spans="1:72" ht="19.5" customHeight="1">
      <c r="A127" s="77"/>
      <c r="D127" s="69"/>
      <c r="H127" s="69"/>
      <c r="L127" s="69"/>
      <c r="P127" s="69"/>
      <c r="T127" s="69"/>
      <c r="X127" s="69"/>
      <c r="AB127" s="69"/>
      <c r="AF127" s="70"/>
      <c r="AJ127" s="72"/>
      <c r="AN127" s="70"/>
      <c r="AR127" s="70"/>
      <c r="AV127" s="70"/>
      <c r="AZ127" s="70"/>
      <c r="BD127" s="70"/>
      <c r="BH127" s="70"/>
      <c r="BL127" s="69"/>
      <c r="BP127" s="70"/>
      <c r="BT127" s="69"/>
    </row>
    <row r="128" spans="1:72" ht="19.5" customHeight="1">
      <c r="A128" s="77"/>
      <c r="D128" s="69"/>
      <c r="H128" s="69"/>
      <c r="L128" s="69"/>
      <c r="P128" s="69"/>
      <c r="T128" s="69"/>
      <c r="X128" s="69"/>
      <c r="AB128" s="69"/>
      <c r="AF128" s="70"/>
      <c r="AJ128" s="72"/>
      <c r="AN128" s="70"/>
      <c r="AR128" s="70"/>
      <c r="AV128" s="70"/>
      <c r="AZ128" s="70"/>
      <c r="BD128" s="70"/>
      <c r="BH128" s="70"/>
      <c r="BL128" s="69"/>
      <c r="BP128" s="70"/>
      <c r="BT128" s="69"/>
    </row>
    <row r="129" spans="1:72" ht="19.5" customHeight="1">
      <c r="A129" s="77"/>
      <c r="D129" s="69"/>
      <c r="H129" s="69"/>
      <c r="L129" s="69"/>
      <c r="P129" s="69"/>
      <c r="T129" s="69"/>
      <c r="X129" s="69"/>
      <c r="AB129" s="69"/>
      <c r="AF129" s="70"/>
      <c r="AJ129" s="72"/>
      <c r="AN129" s="70"/>
      <c r="AR129" s="70"/>
      <c r="AV129" s="70"/>
      <c r="AZ129" s="70"/>
      <c r="BD129" s="70"/>
      <c r="BH129" s="70"/>
      <c r="BL129" s="69"/>
      <c r="BP129" s="70"/>
      <c r="BT129" s="69"/>
    </row>
    <row r="130" spans="1:72" ht="19.5" customHeight="1">
      <c r="A130" s="77"/>
      <c r="D130" s="69"/>
      <c r="H130" s="69"/>
      <c r="L130" s="69"/>
      <c r="P130" s="69"/>
      <c r="T130" s="69"/>
      <c r="X130" s="69"/>
      <c r="AB130" s="69"/>
      <c r="AF130" s="70"/>
      <c r="AJ130" s="72"/>
      <c r="AN130" s="70"/>
      <c r="AR130" s="70"/>
      <c r="AV130" s="70"/>
      <c r="AZ130" s="70"/>
      <c r="BD130" s="70"/>
      <c r="BH130" s="70"/>
      <c r="BL130" s="69"/>
      <c r="BP130" s="70"/>
      <c r="BT130" s="69"/>
    </row>
    <row r="131" spans="1:72" ht="19.5" customHeight="1">
      <c r="A131" s="77"/>
      <c r="D131" s="69"/>
      <c r="H131" s="69"/>
      <c r="L131" s="69"/>
      <c r="P131" s="69"/>
      <c r="T131" s="69"/>
      <c r="X131" s="69"/>
      <c r="AB131" s="69"/>
      <c r="AF131" s="70"/>
      <c r="AJ131" s="72"/>
      <c r="AN131" s="70"/>
      <c r="AR131" s="70"/>
      <c r="AV131" s="70"/>
      <c r="AZ131" s="70"/>
      <c r="BD131" s="70"/>
      <c r="BH131" s="70"/>
      <c r="BL131" s="69"/>
      <c r="BP131" s="70"/>
      <c r="BT131" s="69"/>
    </row>
    <row r="132" spans="1:72" ht="19.5" customHeight="1">
      <c r="A132" s="77"/>
      <c r="D132" s="69"/>
      <c r="H132" s="69"/>
      <c r="L132" s="69"/>
      <c r="P132" s="69"/>
      <c r="T132" s="69"/>
      <c r="X132" s="69"/>
      <c r="AB132" s="69"/>
      <c r="AF132" s="70"/>
      <c r="AJ132" s="72"/>
      <c r="AN132" s="70"/>
      <c r="AR132" s="70"/>
      <c r="AV132" s="70"/>
      <c r="AZ132" s="70"/>
      <c r="BD132" s="70"/>
      <c r="BH132" s="70"/>
      <c r="BL132" s="69"/>
      <c r="BP132" s="70"/>
      <c r="BT132" s="69"/>
    </row>
    <row r="133" spans="1:72" ht="19.5" customHeight="1">
      <c r="A133" s="77"/>
      <c r="D133" s="69"/>
      <c r="H133" s="69"/>
      <c r="L133" s="69"/>
      <c r="P133" s="69"/>
      <c r="T133" s="69"/>
      <c r="X133" s="69"/>
      <c r="AB133" s="69"/>
      <c r="AF133" s="70"/>
      <c r="AJ133" s="72"/>
      <c r="AN133" s="70"/>
      <c r="AR133" s="70"/>
      <c r="AV133" s="70"/>
      <c r="AZ133" s="70"/>
      <c r="BD133" s="70"/>
      <c r="BH133" s="70"/>
      <c r="BL133" s="69"/>
      <c r="BP133" s="70"/>
      <c r="BT133" s="69"/>
    </row>
    <row r="134" spans="1:72" ht="19.5" customHeight="1">
      <c r="A134" s="77"/>
      <c r="D134" s="69"/>
      <c r="H134" s="69"/>
      <c r="L134" s="69"/>
      <c r="P134" s="69"/>
      <c r="T134" s="69"/>
      <c r="X134" s="69"/>
      <c r="AB134" s="69"/>
      <c r="AF134" s="70"/>
      <c r="AJ134" s="72"/>
      <c r="AN134" s="70"/>
      <c r="AR134" s="70"/>
      <c r="AV134" s="70"/>
      <c r="AZ134" s="70"/>
      <c r="BD134" s="70"/>
      <c r="BH134" s="70"/>
      <c r="BL134" s="69"/>
      <c r="BP134" s="70"/>
      <c r="BT134" s="69"/>
    </row>
    <row r="135" spans="1:72" ht="19.5" customHeight="1">
      <c r="A135" s="77"/>
      <c r="D135" s="69"/>
      <c r="H135" s="69"/>
      <c r="L135" s="69"/>
      <c r="P135" s="69"/>
      <c r="T135" s="69"/>
      <c r="X135" s="69"/>
      <c r="AB135" s="69"/>
      <c r="AF135" s="70"/>
      <c r="AJ135" s="72"/>
      <c r="AN135" s="70"/>
      <c r="AR135" s="70"/>
      <c r="AV135" s="70"/>
      <c r="AZ135" s="70"/>
      <c r="BD135" s="70"/>
      <c r="BH135" s="70"/>
      <c r="BL135" s="69"/>
      <c r="BP135" s="70"/>
      <c r="BT135" s="69"/>
    </row>
    <row r="136" spans="1:72" ht="19.5" customHeight="1">
      <c r="A136" s="77"/>
      <c r="D136" s="69"/>
      <c r="H136" s="69"/>
      <c r="L136" s="69"/>
      <c r="P136" s="69"/>
      <c r="T136" s="69"/>
      <c r="X136" s="69"/>
      <c r="AB136" s="69"/>
      <c r="AF136" s="70"/>
      <c r="AJ136" s="72"/>
      <c r="AN136" s="70"/>
      <c r="AR136" s="70"/>
      <c r="AV136" s="70"/>
      <c r="AZ136" s="70"/>
      <c r="BD136" s="70"/>
      <c r="BH136" s="70"/>
      <c r="BL136" s="69"/>
      <c r="BP136" s="70"/>
      <c r="BT136" s="69"/>
    </row>
    <row r="137" spans="1:72" ht="19.5" customHeight="1">
      <c r="A137" s="77"/>
      <c r="D137" s="69"/>
      <c r="H137" s="69"/>
      <c r="L137" s="69"/>
      <c r="P137" s="69"/>
      <c r="T137" s="69"/>
      <c r="X137" s="69"/>
      <c r="AB137" s="69"/>
      <c r="AF137" s="70"/>
      <c r="AJ137" s="72"/>
      <c r="AN137" s="70"/>
      <c r="AR137" s="70"/>
      <c r="AV137" s="70"/>
      <c r="AZ137" s="70"/>
      <c r="BD137" s="70"/>
      <c r="BH137" s="70"/>
      <c r="BL137" s="69"/>
      <c r="BP137" s="70"/>
      <c r="BT137" s="69"/>
    </row>
    <row r="138" spans="1:72" ht="19.5" customHeight="1">
      <c r="A138" s="77"/>
      <c r="D138" s="69"/>
      <c r="H138" s="69"/>
      <c r="L138" s="69"/>
      <c r="P138" s="69"/>
      <c r="T138" s="69"/>
      <c r="X138" s="69"/>
      <c r="AB138" s="69"/>
      <c r="AF138" s="70"/>
      <c r="AJ138" s="72"/>
      <c r="AN138" s="70"/>
      <c r="AR138" s="70"/>
      <c r="AV138" s="70"/>
      <c r="AZ138" s="70"/>
      <c r="BD138" s="70"/>
      <c r="BH138" s="70"/>
      <c r="BL138" s="69"/>
      <c r="BP138" s="70"/>
      <c r="BT138" s="69"/>
    </row>
    <row r="139" spans="1:72" ht="19.5" customHeight="1">
      <c r="A139" s="77"/>
      <c r="D139" s="69"/>
      <c r="H139" s="69"/>
      <c r="L139" s="69"/>
      <c r="P139" s="69"/>
      <c r="T139" s="69"/>
      <c r="X139" s="69"/>
      <c r="AB139" s="69"/>
      <c r="AF139" s="70"/>
      <c r="AJ139" s="72"/>
      <c r="AN139" s="70"/>
      <c r="AR139" s="70"/>
      <c r="AV139" s="70"/>
      <c r="AZ139" s="70"/>
      <c r="BD139" s="70"/>
      <c r="BH139" s="70"/>
      <c r="BL139" s="69"/>
      <c r="BP139" s="70"/>
      <c r="BT139" s="69"/>
    </row>
    <row r="140" spans="1:72" ht="19.5" customHeight="1">
      <c r="A140" s="77"/>
      <c r="D140" s="69"/>
      <c r="H140" s="69"/>
      <c r="L140" s="69"/>
      <c r="P140" s="69"/>
      <c r="T140" s="69"/>
      <c r="X140" s="69"/>
      <c r="AB140" s="69"/>
      <c r="AF140" s="70"/>
      <c r="AJ140" s="72"/>
      <c r="AN140" s="70"/>
      <c r="AR140" s="70"/>
      <c r="AV140" s="70"/>
      <c r="AZ140" s="70"/>
      <c r="BD140" s="70"/>
      <c r="BH140" s="70"/>
      <c r="BL140" s="69"/>
      <c r="BP140" s="70"/>
      <c r="BT140" s="69"/>
    </row>
    <row r="141" spans="1:72" ht="19.5" customHeight="1">
      <c r="A141" s="77"/>
      <c r="D141" s="69"/>
      <c r="H141" s="69"/>
      <c r="L141" s="69"/>
      <c r="P141" s="69"/>
      <c r="T141" s="69"/>
      <c r="X141" s="69"/>
      <c r="AB141" s="69"/>
      <c r="AF141" s="70"/>
      <c r="AJ141" s="72"/>
      <c r="AN141" s="70"/>
      <c r="AR141" s="70"/>
      <c r="AV141" s="70"/>
      <c r="AZ141" s="70"/>
      <c r="BD141" s="70"/>
      <c r="BH141" s="70"/>
      <c r="BL141" s="69"/>
      <c r="BP141" s="70"/>
      <c r="BT141" s="69"/>
    </row>
    <row r="142" spans="1:72" ht="19.5" customHeight="1">
      <c r="A142" s="77"/>
      <c r="D142" s="69"/>
      <c r="H142" s="69"/>
      <c r="L142" s="69"/>
      <c r="P142" s="69"/>
      <c r="T142" s="69"/>
      <c r="X142" s="69"/>
      <c r="AB142" s="69"/>
      <c r="AF142" s="70"/>
      <c r="AJ142" s="72"/>
      <c r="AN142" s="70"/>
      <c r="AR142" s="70"/>
      <c r="AV142" s="70"/>
      <c r="AZ142" s="70"/>
      <c r="BD142" s="70"/>
      <c r="BH142" s="70"/>
      <c r="BL142" s="69"/>
      <c r="BP142" s="70"/>
      <c r="BT142" s="69"/>
    </row>
    <row r="143" spans="1:72" ht="19.5" customHeight="1">
      <c r="A143" s="77"/>
      <c r="D143" s="69"/>
      <c r="H143" s="69"/>
      <c r="L143" s="69"/>
      <c r="P143" s="69"/>
      <c r="T143" s="69"/>
      <c r="X143" s="69"/>
      <c r="AB143" s="69"/>
      <c r="AF143" s="70"/>
      <c r="AJ143" s="72"/>
      <c r="AN143" s="70"/>
      <c r="AR143" s="70"/>
      <c r="AV143" s="70"/>
      <c r="AZ143" s="70"/>
      <c r="BD143" s="70"/>
      <c r="BH143" s="70"/>
      <c r="BL143" s="69"/>
      <c r="BP143" s="70"/>
      <c r="BT143" s="69"/>
    </row>
    <row r="144" spans="1:72" ht="19.5" customHeight="1">
      <c r="A144" s="77"/>
      <c r="D144" s="69"/>
      <c r="H144" s="69"/>
      <c r="L144" s="69"/>
      <c r="P144" s="69"/>
      <c r="T144" s="69"/>
      <c r="X144" s="69"/>
      <c r="AB144" s="69"/>
      <c r="AF144" s="70"/>
      <c r="AJ144" s="72"/>
      <c r="AN144" s="70"/>
      <c r="AR144" s="70"/>
      <c r="AV144" s="70"/>
      <c r="AZ144" s="70"/>
      <c r="BD144" s="70"/>
      <c r="BH144" s="70"/>
      <c r="BL144" s="69"/>
      <c r="BP144" s="70"/>
      <c r="BT144" s="69"/>
    </row>
    <row r="145" spans="1:72" ht="19.5" customHeight="1">
      <c r="A145" s="77"/>
      <c r="D145" s="69"/>
      <c r="H145" s="69"/>
      <c r="L145" s="69"/>
      <c r="P145" s="69"/>
      <c r="T145" s="69"/>
      <c r="X145" s="69"/>
      <c r="AB145" s="69"/>
      <c r="AF145" s="70"/>
      <c r="AJ145" s="72"/>
      <c r="AN145" s="70"/>
      <c r="AR145" s="70"/>
      <c r="AV145" s="70"/>
      <c r="AZ145" s="70"/>
      <c r="BD145" s="70"/>
      <c r="BH145" s="70"/>
      <c r="BL145" s="69"/>
      <c r="BP145" s="70"/>
      <c r="BT145" s="69"/>
    </row>
    <row r="146" spans="1:72" ht="19.5" customHeight="1">
      <c r="A146" s="77"/>
      <c r="D146" s="69"/>
      <c r="H146" s="69"/>
      <c r="L146" s="69"/>
      <c r="P146" s="69"/>
      <c r="T146" s="69"/>
      <c r="X146" s="69"/>
      <c r="AB146" s="69"/>
      <c r="AF146" s="70"/>
      <c r="AJ146" s="72"/>
      <c r="AN146" s="70"/>
      <c r="AR146" s="70"/>
      <c r="AV146" s="70"/>
      <c r="AZ146" s="70"/>
      <c r="BD146" s="70"/>
      <c r="BH146" s="70"/>
      <c r="BL146" s="69"/>
      <c r="BP146" s="70"/>
      <c r="BT146" s="69"/>
    </row>
    <row r="147" spans="1:72" ht="19.5" customHeight="1">
      <c r="A147" s="77"/>
      <c r="D147" s="69"/>
      <c r="H147" s="69"/>
      <c r="L147" s="69"/>
      <c r="P147" s="69"/>
      <c r="T147" s="69"/>
      <c r="X147" s="69"/>
      <c r="AB147" s="69"/>
      <c r="AF147" s="70"/>
      <c r="AJ147" s="72"/>
      <c r="AN147" s="70"/>
      <c r="AR147" s="70"/>
      <c r="AV147" s="70"/>
      <c r="AZ147" s="70"/>
      <c r="BD147" s="70"/>
      <c r="BH147" s="70"/>
      <c r="BL147" s="69"/>
      <c r="BP147" s="70"/>
      <c r="BT147" s="69"/>
    </row>
    <row r="148" spans="1:72" ht="19.5" customHeight="1">
      <c r="A148" s="77"/>
      <c r="D148" s="69"/>
      <c r="H148" s="69"/>
      <c r="L148" s="69"/>
      <c r="P148" s="69"/>
      <c r="T148" s="69"/>
      <c r="X148" s="69"/>
      <c r="AB148" s="69"/>
      <c r="AF148" s="70"/>
      <c r="AJ148" s="72"/>
      <c r="AN148" s="70"/>
      <c r="AR148" s="70"/>
      <c r="AV148" s="70"/>
      <c r="AZ148" s="70"/>
      <c r="BD148" s="70"/>
      <c r="BH148" s="70"/>
      <c r="BL148" s="69"/>
      <c r="BP148" s="70"/>
      <c r="BT148" s="69"/>
    </row>
    <row r="149" spans="1:72" ht="19.5" customHeight="1">
      <c r="A149" s="77"/>
      <c r="D149" s="69"/>
      <c r="H149" s="69"/>
      <c r="L149" s="69"/>
      <c r="P149" s="69"/>
      <c r="T149" s="69"/>
      <c r="X149" s="69"/>
      <c r="AB149" s="69"/>
      <c r="AF149" s="70"/>
      <c r="AJ149" s="72"/>
      <c r="AN149" s="70"/>
      <c r="AR149" s="70"/>
      <c r="AV149" s="70"/>
      <c r="AZ149" s="70"/>
      <c r="BD149" s="70"/>
      <c r="BH149" s="70"/>
      <c r="BL149" s="69"/>
      <c r="BP149" s="70"/>
      <c r="BT149" s="69"/>
    </row>
    <row r="150" spans="1:72" ht="19.5" customHeight="1">
      <c r="A150" s="77"/>
      <c r="D150" s="69"/>
      <c r="H150" s="69"/>
      <c r="L150" s="69"/>
      <c r="P150" s="69"/>
      <c r="T150" s="69"/>
      <c r="X150" s="69"/>
      <c r="AB150" s="69"/>
      <c r="AF150" s="70"/>
      <c r="AJ150" s="72"/>
      <c r="AN150" s="70"/>
      <c r="AR150" s="70"/>
      <c r="AV150" s="70"/>
      <c r="AZ150" s="70"/>
      <c r="BD150" s="70"/>
      <c r="BH150" s="70"/>
      <c r="BL150" s="69"/>
      <c r="BP150" s="70"/>
      <c r="BT150" s="69"/>
    </row>
    <row r="151" spans="1:72" ht="19.5" customHeight="1">
      <c r="A151" s="77"/>
      <c r="D151" s="69"/>
      <c r="H151" s="69"/>
      <c r="L151" s="69"/>
      <c r="P151" s="69"/>
      <c r="T151" s="69"/>
      <c r="X151" s="69"/>
      <c r="AB151" s="69"/>
      <c r="AF151" s="70"/>
      <c r="AJ151" s="72"/>
      <c r="AN151" s="70"/>
      <c r="AR151" s="70"/>
      <c r="AV151" s="70"/>
      <c r="AZ151" s="70"/>
      <c r="BD151" s="70"/>
      <c r="BH151" s="70"/>
      <c r="BL151" s="69"/>
      <c r="BP151" s="70"/>
      <c r="BT151" s="69"/>
    </row>
    <row r="152" spans="1:72" ht="19.5" customHeight="1">
      <c r="A152" s="77"/>
      <c r="D152" s="69"/>
      <c r="H152" s="69"/>
      <c r="L152" s="69"/>
      <c r="P152" s="69"/>
      <c r="T152" s="69"/>
      <c r="X152" s="69"/>
      <c r="AB152" s="69"/>
      <c r="AF152" s="70"/>
      <c r="AJ152" s="72"/>
      <c r="AN152" s="70"/>
      <c r="AR152" s="70"/>
      <c r="AV152" s="70"/>
      <c r="AZ152" s="70"/>
      <c r="BD152" s="70"/>
      <c r="BH152" s="70"/>
      <c r="BL152" s="69"/>
      <c r="BP152" s="70"/>
      <c r="BT152" s="69"/>
    </row>
    <row r="153" spans="1:72" ht="19.5" customHeight="1">
      <c r="A153" s="77"/>
      <c r="D153" s="69"/>
      <c r="H153" s="69"/>
      <c r="L153" s="69"/>
      <c r="P153" s="69"/>
      <c r="T153" s="69"/>
      <c r="X153" s="69"/>
      <c r="AB153" s="69"/>
      <c r="AF153" s="70"/>
      <c r="AJ153" s="72"/>
      <c r="AN153" s="70"/>
      <c r="AR153" s="70"/>
      <c r="AV153" s="70"/>
      <c r="AZ153" s="70"/>
      <c r="BD153" s="70"/>
      <c r="BH153" s="70"/>
      <c r="BL153" s="69"/>
      <c r="BP153" s="70"/>
      <c r="BT153" s="69"/>
    </row>
    <row r="154" spans="1:72" ht="19.5" customHeight="1">
      <c r="A154" s="77"/>
      <c r="D154" s="69"/>
      <c r="H154" s="69"/>
      <c r="L154" s="69"/>
      <c r="P154" s="69"/>
      <c r="T154" s="69"/>
      <c r="X154" s="69"/>
      <c r="AB154" s="69"/>
      <c r="AF154" s="70"/>
      <c r="AJ154" s="72"/>
      <c r="AN154" s="70"/>
      <c r="AR154" s="70"/>
      <c r="AV154" s="70"/>
      <c r="AZ154" s="70"/>
      <c r="BD154" s="70"/>
      <c r="BH154" s="70"/>
      <c r="BL154" s="69"/>
      <c r="BP154" s="70"/>
      <c r="BT154" s="69"/>
    </row>
    <row r="155" spans="1:72" ht="19.5" customHeight="1">
      <c r="A155" s="77"/>
      <c r="D155" s="69"/>
      <c r="H155" s="69"/>
      <c r="L155" s="69"/>
      <c r="P155" s="69"/>
      <c r="T155" s="69"/>
      <c r="X155" s="69"/>
      <c r="AB155" s="69"/>
      <c r="AF155" s="70"/>
      <c r="AJ155" s="72"/>
      <c r="AN155" s="70"/>
      <c r="AR155" s="70"/>
      <c r="AV155" s="70"/>
      <c r="AZ155" s="70"/>
      <c r="BD155" s="70"/>
      <c r="BH155" s="70"/>
      <c r="BL155" s="69"/>
      <c r="BP155" s="70"/>
      <c r="BT155" s="69"/>
    </row>
    <row r="156" spans="1:72" ht="19.5" customHeight="1">
      <c r="A156" s="77"/>
      <c r="D156" s="69"/>
      <c r="H156" s="69"/>
      <c r="L156" s="69"/>
      <c r="P156" s="69"/>
      <c r="T156" s="69"/>
      <c r="X156" s="69"/>
      <c r="AB156" s="69"/>
      <c r="AF156" s="70"/>
      <c r="AJ156" s="72"/>
      <c r="AN156" s="70"/>
      <c r="AR156" s="70"/>
      <c r="AV156" s="70"/>
      <c r="AZ156" s="70"/>
      <c r="BD156" s="70"/>
      <c r="BH156" s="70"/>
      <c r="BL156" s="69"/>
      <c r="BP156" s="70"/>
      <c r="BT156" s="69"/>
    </row>
    <row r="157" spans="1:72" ht="19.5" customHeight="1">
      <c r="A157" s="77"/>
      <c r="D157" s="69"/>
      <c r="H157" s="69"/>
      <c r="L157" s="69"/>
      <c r="P157" s="69"/>
      <c r="T157" s="69"/>
      <c r="X157" s="69"/>
      <c r="AB157" s="69"/>
      <c r="AF157" s="70"/>
      <c r="AJ157" s="72"/>
      <c r="AN157" s="70"/>
      <c r="AR157" s="70"/>
      <c r="AV157" s="70"/>
      <c r="AZ157" s="70"/>
      <c r="BD157" s="70"/>
      <c r="BH157" s="70"/>
      <c r="BL157" s="69"/>
      <c r="BP157" s="70"/>
      <c r="BT157" s="69"/>
    </row>
    <row r="158" spans="1:72" ht="19.5" customHeight="1">
      <c r="A158" s="77"/>
      <c r="D158" s="69"/>
      <c r="H158" s="69"/>
      <c r="L158" s="69"/>
      <c r="P158" s="69"/>
      <c r="T158" s="69"/>
      <c r="X158" s="69"/>
      <c r="AB158" s="69"/>
      <c r="AF158" s="70"/>
      <c r="AJ158" s="72"/>
      <c r="AN158" s="70"/>
      <c r="AR158" s="70"/>
      <c r="AV158" s="70"/>
      <c r="AZ158" s="70"/>
      <c r="BD158" s="70"/>
      <c r="BH158" s="70"/>
      <c r="BL158" s="69"/>
      <c r="BP158" s="70"/>
      <c r="BT158" s="69"/>
    </row>
    <row r="159" spans="1:72" ht="19.5" customHeight="1">
      <c r="A159" s="77"/>
      <c r="D159" s="69"/>
      <c r="H159" s="69"/>
      <c r="L159" s="69"/>
      <c r="P159" s="69"/>
      <c r="T159" s="69"/>
      <c r="X159" s="69"/>
      <c r="AB159" s="69"/>
      <c r="AF159" s="70"/>
      <c r="AJ159" s="72"/>
      <c r="AN159" s="70"/>
      <c r="AR159" s="70"/>
      <c r="AV159" s="70"/>
      <c r="AZ159" s="70"/>
      <c r="BD159" s="70"/>
      <c r="BH159" s="70"/>
      <c r="BL159" s="69"/>
      <c r="BP159" s="70"/>
      <c r="BT159" s="69"/>
    </row>
    <row r="160" spans="1:72" ht="19.5" customHeight="1">
      <c r="A160" s="77"/>
      <c r="D160" s="69"/>
      <c r="H160" s="69"/>
      <c r="L160" s="69"/>
      <c r="P160" s="69"/>
      <c r="T160" s="69"/>
      <c r="X160" s="69"/>
      <c r="AB160" s="69"/>
      <c r="AF160" s="70"/>
      <c r="AJ160" s="72"/>
      <c r="AN160" s="70"/>
      <c r="AR160" s="70"/>
      <c r="AV160" s="70"/>
      <c r="AZ160" s="70"/>
      <c r="BD160" s="70"/>
      <c r="BH160" s="70"/>
      <c r="BL160" s="69"/>
      <c r="BP160" s="70"/>
      <c r="BT160" s="69"/>
    </row>
    <row r="161" spans="1:72" ht="19.5" customHeight="1">
      <c r="A161" s="77"/>
      <c r="D161" s="69"/>
      <c r="H161" s="69"/>
      <c r="L161" s="69"/>
      <c r="P161" s="69"/>
      <c r="T161" s="69"/>
      <c r="X161" s="69"/>
      <c r="AB161" s="69"/>
      <c r="AF161" s="70"/>
      <c r="AJ161" s="72"/>
      <c r="AN161" s="70"/>
      <c r="AR161" s="70"/>
      <c r="AV161" s="70"/>
      <c r="AZ161" s="70"/>
      <c r="BD161" s="70"/>
      <c r="BH161" s="70"/>
      <c r="BL161" s="69"/>
      <c r="BP161" s="70"/>
      <c r="BT161" s="69"/>
    </row>
    <row r="162" spans="1:72" ht="19.5" customHeight="1">
      <c r="A162" s="77"/>
      <c r="D162" s="69"/>
      <c r="H162" s="69"/>
      <c r="L162" s="69"/>
      <c r="P162" s="69"/>
      <c r="T162" s="69"/>
      <c r="X162" s="69"/>
      <c r="AB162" s="69"/>
      <c r="AF162" s="70"/>
      <c r="AJ162" s="72"/>
      <c r="AN162" s="70"/>
      <c r="AR162" s="70"/>
      <c r="AV162" s="70"/>
      <c r="AZ162" s="70"/>
      <c r="BD162" s="70"/>
      <c r="BH162" s="70"/>
      <c r="BL162" s="69"/>
      <c r="BP162" s="70"/>
      <c r="BT162" s="69"/>
    </row>
    <row r="163" spans="1:72" ht="19.5" customHeight="1">
      <c r="A163" s="77"/>
      <c r="D163" s="69"/>
      <c r="H163" s="69"/>
      <c r="L163" s="69"/>
      <c r="P163" s="69"/>
      <c r="T163" s="69"/>
      <c r="X163" s="69"/>
      <c r="AB163" s="69"/>
      <c r="AF163" s="70"/>
      <c r="AJ163" s="72"/>
      <c r="AN163" s="70"/>
      <c r="AR163" s="70"/>
      <c r="AV163" s="70"/>
      <c r="AZ163" s="70"/>
      <c r="BD163" s="70"/>
      <c r="BH163" s="70"/>
      <c r="BL163" s="69"/>
      <c r="BP163" s="70"/>
      <c r="BT163" s="69"/>
    </row>
    <row r="164" spans="1:72" ht="19.5" customHeight="1">
      <c r="A164" s="77"/>
      <c r="D164" s="69"/>
      <c r="H164" s="69"/>
      <c r="L164" s="69"/>
      <c r="P164" s="69"/>
      <c r="T164" s="69"/>
      <c r="X164" s="69"/>
      <c r="AB164" s="69"/>
      <c r="AF164" s="70"/>
      <c r="AJ164" s="72"/>
      <c r="AN164" s="70"/>
      <c r="AR164" s="70"/>
      <c r="AV164" s="70"/>
      <c r="AZ164" s="70"/>
      <c r="BD164" s="70"/>
      <c r="BH164" s="70"/>
      <c r="BL164" s="69"/>
      <c r="BP164" s="70"/>
      <c r="BT164" s="69"/>
    </row>
    <row r="165" spans="1:72" ht="19.5" customHeight="1">
      <c r="A165" s="77"/>
      <c r="D165" s="69"/>
      <c r="H165" s="69"/>
      <c r="L165" s="69"/>
      <c r="P165" s="69"/>
      <c r="T165" s="69"/>
      <c r="X165" s="69"/>
      <c r="AB165" s="69"/>
      <c r="AF165" s="70"/>
      <c r="AJ165" s="72"/>
      <c r="AN165" s="70"/>
      <c r="AR165" s="70"/>
      <c r="AV165" s="70"/>
      <c r="AZ165" s="70"/>
      <c r="BD165" s="70"/>
      <c r="BH165" s="70"/>
      <c r="BL165" s="69"/>
      <c r="BP165" s="70"/>
      <c r="BT165" s="69"/>
    </row>
    <row r="166" spans="1:72" ht="19.5" customHeight="1">
      <c r="A166" s="77"/>
      <c r="D166" s="69"/>
      <c r="H166" s="69"/>
      <c r="L166" s="69"/>
      <c r="P166" s="69"/>
      <c r="T166" s="69"/>
      <c r="X166" s="69"/>
      <c r="AB166" s="69"/>
      <c r="AF166" s="70"/>
      <c r="AJ166" s="72"/>
      <c r="AN166" s="70"/>
      <c r="AR166" s="70"/>
      <c r="AV166" s="70"/>
      <c r="AZ166" s="70"/>
      <c r="BD166" s="70"/>
      <c r="BH166" s="70"/>
      <c r="BL166" s="69"/>
      <c r="BP166" s="70"/>
      <c r="BT166" s="69"/>
    </row>
    <row r="167" spans="1:72" ht="19.5" customHeight="1">
      <c r="A167" s="77"/>
      <c r="D167" s="69"/>
      <c r="H167" s="69"/>
      <c r="L167" s="69"/>
      <c r="P167" s="69"/>
      <c r="T167" s="69"/>
      <c r="X167" s="69"/>
      <c r="AB167" s="69"/>
      <c r="AF167" s="70"/>
      <c r="AJ167" s="72"/>
      <c r="AN167" s="70"/>
      <c r="AR167" s="70"/>
      <c r="AV167" s="70"/>
      <c r="AZ167" s="70"/>
      <c r="BD167" s="70"/>
      <c r="BH167" s="70"/>
      <c r="BL167" s="69"/>
      <c r="BP167" s="70"/>
      <c r="BT167" s="69"/>
    </row>
    <row r="168" spans="1:72" ht="19.5" customHeight="1">
      <c r="A168" s="77"/>
      <c r="D168" s="69"/>
      <c r="H168" s="69"/>
      <c r="L168" s="69"/>
      <c r="P168" s="69"/>
      <c r="T168" s="69"/>
      <c r="X168" s="69"/>
      <c r="AB168" s="69"/>
      <c r="AF168" s="70"/>
      <c r="AJ168" s="72"/>
      <c r="AN168" s="70"/>
      <c r="AR168" s="70"/>
      <c r="AV168" s="70"/>
      <c r="AZ168" s="70"/>
      <c r="BD168" s="70"/>
      <c r="BH168" s="70"/>
      <c r="BL168" s="69"/>
      <c r="BP168" s="70"/>
      <c r="BT168" s="69"/>
    </row>
    <row r="169" spans="1:72" ht="19.5" customHeight="1">
      <c r="A169" s="77"/>
      <c r="D169" s="69"/>
      <c r="H169" s="69"/>
      <c r="L169" s="69"/>
      <c r="P169" s="69"/>
      <c r="T169" s="69"/>
      <c r="X169" s="69"/>
      <c r="AB169" s="69"/>
      <c r="AF169" s="70"/>
      <c r="AJ169" s="72"/>
      <c r="AN169" s="70"/>
      <c r="AR169" s="70"/>
      <c r="AV169" s="70"/>
      <c r="AZ169" s="70"/>
      <c r="BD169" s="70"/>
      <c r="BH169" s="70"/>
      <c r="BL169" s="69"/>
      <c r="BP169" s="70"/>
      <c r="BT169" s="69"/>
    </row>
    <row r="170" spans="1:72" ht="19.5" customHeight="1">
      <c r="A170" s="77"/>
      <c r="D170" s="69"/>
      <c r="H170" s="69"/>
      <c r="L170" s="69"/>
      <c r="P170" s="69"/>
      <c r="T170" s="69"/>
      <c r="X170" s="69"/>
      <c r="AB170" s="69"/>
      <c r="AF170" s="70"/>
      <c r="AJ170" s="72"/>
      <c r="AN170" s="70"/>
      <c r="AR170" s="70"/>
      <c r="AV170" s="70"/>
      <c r="AZ170" s="70"/>
      <c r="BD170" s="70"/>
      <c r="BH170" s="70"/>
      <c r="BL170" s="69"/>
      <c r="BP170" s="70"/>
      <c r="BT170" s="69"/>
    </row>
    <row r="171" spans="1:72" ht="19.5" customHeight="1">
      <c r="A171" s="77"/>
      <c r="D171" s="69"/>
      <c r="H171" s="69"/>
      <c r="L171" s="69"/>
      <c r="P171" s="69"/>
      <c r="T171" s="69"/>
      <c r="X171" s="69"/>
      <c r="AB171" s="69"/>
      <c r="AF171" s="70"/>
      <c r="AJ171" s="72"/>
      <c r="AN171" s="70"/>
      <c r="AR171" s="70"/>
      <c r="AV171" s="70"/>
      <c r="AZ171" s="70"/>
      <c r="BD171" s="70"/>
      <c r="BH171" s="70"/>
      <c r="BL171" s="69"/>
      <c r="BP171" s="70"/>
      <c r="BT171" s="69"/>
    </row>
    <row r="172" spans="1:72" ht="19.5" customHeight="1">
      <c r="A172" s="77"/>
      <c r="D172" s="69"/>
      <c r="H172" s="69"/>
      <c r="L172" s="69"/>
      <c r="P172" s="69"/>
      <c r="T172" s="69"/>
      <c r="X172" s="69"/>
      <c r="AB172" s="69"/>
      <c r="AF172" s="70"/>
      <c r="AJ172" s="72"/>
      <c r="AN172" s="70"/>
      <c r="AR172" s="70"/>
      <c r="AV172" s="70"/>
      <c r="AZ172" s="70"/>
      <c r="BD172" s="70"/>
      <c r="BH172" s="70"/>
      <c r="BL172" s="69"/>
      <c r="BP172" s="70"/>
      <c r="BT172" s="69"/>
    </row>
    <row r="173" spans="1:72" ht="19.5" customHeight="1">
      <c r="A173" s="77"/>
      <c r="D173" s="69"/>
      <c r="H173" s="69"/>
      <c r="L173" s="69"/>
      <c r="P173" s="69"/>
      <c r="T173" s="69"/>
      <c r="X173" s="69"/>
      <c r="AB173" s="69"/>
      <c r="AF173" s="70"/>
      <c r="AJ173" s="72"/>
      <c r="AN173" s="70"/>
      <c r="AR173" s="70"/>
      <c r="AV173" s="70"/>
      <c r="AZ173" s="70"/>
      <c r="BD173" s="70"/>
      <c r="BH173" s="70"/>
      <c r="BL173" s="69"/>
      <c r="BP173" s="70"/>
      <c r="BT173" s="69"/>
    </row>
    <row r="174" spans="1:72" ht="19.5" customHeight="1">
      <c r="A174" s="77"/>
      <c r="D174" s="69"/>
      <c r="H174" s="69"/>
      <c r="L174" s="69"/>
      <c r="P174" s="69"/>
      <c r="T174" s="69"/>
      <c r="X174" s="69"/>
      <c r="AB174" s="69"/>
      <c r="AF174" s="70"/>
      <c r="AJ174" s="72"/>
      <c r="AN174" s="70"/>
      <c r="AR174" s="70"/>
      <c r="AV174" s="70"/>
      <c r="AZ174" s="70"/>
      <c r="BD174" s="70"/>
      <c r="BH174" s="70"/>
      <c r="BL174" s="69"/>
      <c r="BP174" s="70"/>
      <c r="BT174" s="69"/>
    </row>
    <row r="175" spans="1:72" ht="19.5" customHeight="1">
      <c r="A175" s="77"/>
      <c r="D175" s="69"/>
      <c r="H175" s="69"/>
      <c r="L175" s="69"/>
      <c r="P175" s="69"/>
      <c r="T175" s="69"/>
      <c r="X175" s="69"/>
      <c r="AB175" s="69"/>
      <c r="AF175" s="70"/>
      <c r="AJ175" s="72"/>
      <c r="AN175" s="70"/>
      <c r="AR175" s="70"/>
      <c r="AV175" s="70"/>
      <c r="AZ175" s="70"/>
      <c r="BD175" s="70"/>
      <c r="BH175" s="70"/>
      <c r="BL175" s="69"/>
      <c r="BP175" s="70"/>
      <c r="BT175" s="69"/>
    </row>
    <row r="176" spans="1:72" ht="19.5" customHeight="1">
      <c r="A176" s="77"/>
      <c r="D176" s="69"/>
      <c r="H176" s="69"/>
      <c r="L176" s="69"/>
      <c r="P176" s="69"/>
      <c r="T176" s="69"/>
      <c r="X176" s="69"/>
      <c r="AB176" s="69"/>
      <c r="AF176" s="70"/>
      <c r="AJ176" s="72"/>
      <c r="AN176" s="70"/>
      <c r="AR176" s="70"/>
      <c r="AV176" s="70"/>
      <c r="AZ176" s="70"/>
      <c r="BD176" s="70"/>
      <c r="BH176" s="70"/>
      <c r="BL176" s="69"/>
      <c r="BP176" s="70"/>
      <c r="BT176" s="69"/>
    </row>
    <row r="177" spans="1:72" ht="19.5" customHeight="1">
      <c r="A177" s="77"/>
      <c r="D177" s="69"/>
      <c r="H177" s="69"/>
      <c r="L177" s="69"/>
      <c r="P177" s="69"/>
      <c r="T177" s="69"/>
      <c r="X177" s="69"/>
      <c r="AB177" s="69"/>
      <c r="AF177" s="70"/>
      <c r="AJ177" s="72"/>
      <c r="AN177" s="70"/>
      <c r="AR177" s="70"/>
      <c r="AV177" s="70"/>
      <c r="AZ177" s="70"/>
      <c r="BD177" s="70"/>
      <c r="BH177" s="70"/>
      <c r="BL177" s="69"/>
      <c r="BP177" s="70"/>
      <c r="BT177" s="69"/>
    </row>
    <row r="178" spans="1:72" ht="19.5" customHeight="1">
      <c r="A178" s="77"/>
      <c r="D178" s="69"/>
      <c r="H178" s="69"/>
      <c r="L178" s="69"/>
      <c r="P178" s="69"/>
      <c r="T178" s="69"/>
      <c r="X178" s="69"/>
      <c r="AB178" s="69"/>
      <c r="AF178" s="70"/>
      <c r="AJ178" s="72"/>
      <c r="AN178" s="70"/>
      <c r="AR178" s="70"/>
      <c r="AV178" s="70"/>
      <c r="AZ178" s="70"/>
      <c r="BD178" s="70"/>
      <c r="BH178" s="70"/>
      <c r="BL178" s="69"/>
      <c r="BP178" s="70"/>
      <c r="BT178" s="69"/>
    </row>
    <row r="179" spans="1:72" ht="19.5" customHeight="1">
      <c r="A179" s="77"/>
      <c r="D179" s="69"/>
      <c r="H179" s="69"/>
      <c r="L179" s="69"/>
      <c r="P179" s="69"/>
      <c r="T179" s="69"/>
      <c r="X179" s="69"/>
      <c r="AB179" s="69"/>
      <c r="AF179" s="70"/>
      <c r="AJ179" s="72"/>
      <c r="AN179" s="70"/>
      <c r="AR179" s="70"/>
      <c r="AV179" s="70"/>
      <c r="AZ179" s="70"/>
      <c r="BD179" s="70"/>
      <c r="BH179" s="70"/>
      <c r="BL179" s="69"/>
      <c r="BP179" s="70"/>
      <c r="BT179" s="69"/>
    </row>
    <row r="180" spans="1:72" ht="19.5" customHeight="1">
      <c r="A180" s="77"/>
      <c r="D180" s="69"/>
      <c r="H180" s="69"/>
      <c r="L180" s="69"/>
      <c r="P180" s="69"/>
      <c r="T180" s="69"/>
      <c r="X180" s="69"/>
      <c r="AB180" s="69"/>
      <c r="AF180" s="70"/>
      <c r="AJ180" s="72"/>
      <c r="AN180" s="70"/>
      <c r="AR180" s="70"/>
      <c r="AV180" s="70"/>
      <c r="AZ180" s="70"/>
      <c r="BD180" s="70"/>
      <c r="BH180" s="70"/>
      <c r="BL180" s="69"/>
      <c r="BP180" s="70"/>
      <c r="BT180" s="69"/>
    </row>
    <row r="181" spans="1:72" ht="19.5" customHeight="1">
      <c r="A181" s="77"/>
      <c r="D181" s="69"/>
      <c r="H181" s="69"/>
      <c r="L181" s="69"/>
      <c r="P181" s="69"/>
      <c r="T181" s="69"/>
      <c r="X181" s="69"/>
      <c r="AB181" s="69"/>
      <c r="AF181" s="70"/>
      <c r="AJ181" s="72"/>
      <c r="AN181" s="70"/>
      <c r="AR181" s="70"/>
      <c r="AV181" s="70"/>
      <c r="AZ181" s="70"/>
      <c r="BD181" s="70"/>
      <c r="BH181" s="70"/>
      <c r="BL181" s="69"/>
      <c r="BP181" s="70"/>
      <c r="BT181" s="69"/>
    </row>
    <row r="182" spans="1:72" ht="19.5" customHeight="1">
      <c r="A182" s="77"/>
      <c r="D182" s="69"/>
      <c r="H182" s="69"/>
      <c r="L182" s="69"/>
      <c r="P182" s="69"/>
      <c r="T182" s="69"/>
      <c r="X182" s="69"/>
      <c r="AB182" s="69"/>
      <c r="AF182" s="70"/>
      <c r="AJ182" s="72"/>
      <c r="AN182" s="70"/>
      <c r="AR182" s="70"/>
      <c r="AV182" s="70"/>
      <c r="AZ182" s="70"/>
      <c r="BD182" s="70"/>
      <c r="BH182" s="70"/>
      <c r="BL182" s="69"/>
      <c r="BP182" s="70"/>
      <c r="BT182" s="69"/>
    </row>
    <row r="183" spans="1:72" ht="19.5" customHeight="1">
      <c r="A183" s="77"/>
      <c r="D183" s="69"/>
      <c r="H183" s="69"/>
      <c r="L183" s="69"/>
      <c r="P183" s="69"/>
      <c r="T183" s="69"/>
      <c r="X183" s="69"/>
      <c r="AB183" s="69"/>
      <c r="AF183" s="70"/>
      <c r="AJ183" s="72"/>
      <c r="AN183" s="70"/>
      <c r="AR183" s="70"/>
      <c r="AV183" s="70"/>
      <c r="AZ183" s="70"/>
      <c r="BD183" s="70"/>
      <c r="BH183" s="70"/>
      <c r="BL183" s="69"/>
      <c r="BP183" s="70"/>
      <c r="BT183" s="69"/>
    </row>
    <row r="184" spans="1:72" ht="19.5" customHeight="1">
      <c r="A184" s="77"/>
      <c r="D184" s="69"/>
      <c r="H184" s="69"/>
      <c r="L184" s="69"/>
      <c r="P184" s="69"/>
      <c r="T184" s="69"/>
      <c r="X184" s="69"/>
      <c r="AB184" s="69"/>
      <c r="AF184" s="70"/>
      <c r="AJ184" s="72"/>
      <c r="AN184" s="70"/>
      <c r="AR184" s="70"/>
      <c r="AV184" s="70"/>
      <c r="AZ184" s="70"/>
      <c r="BD184" s="70"/>
      <c r="BH184" s="70"/>
      <c r="BL184" s="69"/>
      <c r="BP184" s="70"/>
      <c r="BT184" s="69"/>
    </row>
    <row r="185" spans="1:72" ht="19.5" customHeight="1">
      <c r="A185" s="77"/>
      <c r="D185" s="69"/>
      <c r="H185" s="69"/>
      <c r="L185" s="69"/>
      <c r="P185" s="69"/>
      <c r="T185" s="69"/>
      <c r="X185" s="69"/>
      <c r="AB185" s="69"/>
      <c r="AF185" s="70"/>
      <c r="AJ185" s="72"/>
      <c r="AN185" s="70"/>
      <c r="AR185" s="70"/>
      <c r="AV185" s="70"/>
      <c r="AZ185" s="70"/>
      <c r="BD185" s="70"/>
      <c r="BH185" s="70"/>
      <c r="BL185" s="69"/>
      <c r="BP185" s="70"/>
      <c r="BT185" s="69"/>
    </row>
    <row r="186" spans="1:72" ht="19.5" customHeight="1">
      <c r="A186" s="77"/>
      <c r="D186" s="69"/>
      <c r="H186" s="69"/>
      <c r="L186" s="69"/>
      <c r="P186" s="69"/>
      <c r="T186" s="69"/>
      <c r="X186" s="69"/>
      <c r="AB186" s="69"/>
      <c r="AF186" s="70"/>
      <c r="AJ186" s="72"/>
      <c r="AN186" s="70"/>
      <c r="AR186" s="70"/>
      <c r="AV186" s="70"/>
      <c r="AZ186" s="70"/>
      <c r="BD186" s="70"/>
      <c r="BH186" s="70"/>
      <c r="BL186" s="69"/>
      <c r="BP186" s="70"/>
      <c r="BT186" s="69"/>
    </row>
    <row r="187" spans="1:72" ht="19.5" customHeight="1">
      <c r="A187" s="77"/>
      <c r="D187" s="69"/>
      <c r="H187" s="69"/>
      <c r="L187" s="69"/>
      <c r="P187" s="69"/>
      <c r="T187" s="69"/>
      <c r="X187" s="69"/>
      <c r="AB187" s="69"/>
      <c r="AF187" s="70"/>
      <c r="AJ187" s="72"/>
      <c r="AN187" s="70"/>
      <c r="AR187" s="70"/>
      <c r="AV187" s="70"/>
      <c r="AZ187" s="70"/>
      <c r="BD187" s="70"/>
      <c r="BH187" s="70"/>
      <c r="BL187" s="69"/>
      <c r="BP187" s="70"/>
      <c r="BT187" s="69"/>
    </row>
    <row r="188" spans="1:72" ht="19.5" customHeight="1">
      <c r="A188" s="77"/>
      <c r="D188" s="69"/>
      <c r="H188" s="69"/>
      <c r="L188" s="69"/>
      <c r="P188" s="69"/>
      <c r="T188" s="69"/>
      <c r="X188" s="69"/>
      <c r="AB188" s="69"/>
      <c r="AF188" s="70"/>
      <c r="AJ188" s="72"/>
      <c r="AN188" s="70"/>
      <c r="AR188" s="70"/>
      <c r="AV188" s="70"/>
      <c r="AZ188" s="70"/>
      <c r="BD188" s="70"/>
      <c r="BH188" s="70"/>
      <c r="BL188" s="69"/>
      <c r="BP188" s="70"/>
      <c r="BT188" s="69"/>
    </row>
    <row r="189" spans="1:72" ht="19.5" customHeight="1">
      <c r="A189" s="77"/>
      <c r="D189" s="69"/>
      <c r="H189" s="69"/>
      <c r="L189" s="69"/>
      <c r="P189" s="69"/>
      <c r="T189" s="69"/>
      <c r="X189" s="69"/>
      <c r="AB189" s="69"/>
      <c r="AF189" s="70"/>
      <c r="AJ189" s="72"/>
      <c r="AN189" s="70"/>
      <c r="AR189" s="70"/>
      <c r="AV189" s="70"/>
      <c r="AZ189" s="70"/>
      <c r="BD189" s="70"/>
      <c r="BH189" s="70"/>
      <c r="BL189" s="69"/>
      <c r="BP189" s="70"/>
      <c r="BT189" s="69"/>
    </row>
    <row r="190" spans="1:72" ht="19.5" customHeight="1">
      <c r="A190" s="77"/>
      <c r="D190" s="69"/>
      <c r="H190" s="69"/>
      <c r="L190" s="69"/>
      <c r="P190" s="69"/>
      <c r="T190" s="69"/>
      <c r="X190" s="69"/>
      <c r="AB190" s="69"/>
      <c r="AF190" s="70"/>
      <c r="AJ190" s="72"/>
      <c r="AN190" s="70"/>
      <c r="AR190" s="70"/>
      <c r="AV190" s="70"/>
      <c r="AZ190" s="70"/>
      <c r="BD190" s="70"/>
      <c r="BH190" s="70"/>
      <c r="BL190" s="69"/>
      <c r="BP190" s="70"/>
      <c r="BT190" s="69"/>
    </row>
    <row r="191" spans="1:72" ht="19.5" customHeight="1">
      <c r="A191" s="77"/>
      <c r="D191" s="69"/>
      <c r="H191" s="69"/>
      <c r="L191" s="69"/>
      <c r="P191" s="69"/>
      <c r="T191" s="69"/>
      <c r="X191" s="69"/>
      <c r="AB191" s="69"/>
      <c r="AF191" s="70"/>
      <c r="AJ191" s="72"/>
      <c r="AN191" s="70"/>
      <c r="AR191" s="70"/>
      <c r="AV191" s="70"/>
      <c r="AZ191" s="70"/>
      <c r="BD191" s="70"/>
      <c r="BH191" s="70"/>
      <c r="BL191" s="69"/>
      <c r="BP191" s="70"/>
      <c r="BT191" s="69"/>
    </row>
    <row r="192" spans="1:72" ht="19.5" customHeight="1">
      <c r="A192" s="77"/>
      <c r="D192" s="69"/>
      <c r="H192" s="69"/>
      <c r="L192" s="69"/>
      <c r="P192" s="69"/>
      <c r="T192" s="69"/>
      <c r="X192" s="69"/>
      <c r="AB192" s="69"/>
      <c r="AF192" s="70"/>
      <c r="AJ192" s="72"/>
      <c r="AN192" s="70"/>
      <c r="AR192" s="70"/>
      <c r="AV192" s="70"/>
      <c r="AZ192" s="70"/>
      <c r="BD192" s="70"/>
      <c r="BH192" s="70"/>
      <c r="BL192" s="69"/>
      <c r="BP192" s="70"/>
      <c r="BT192" s="69"/>
    </row>
    <row r="193" spans="1:72" ht="19.5" customHeight="1">
      <c r="A193" s="77"/>
      <c r="D193" s="69"/>
      <c r="H193" s="69"/>
      <c r="L193" s="69"/>
      <c r="P193" s="69"/>
      <c r="T193" s="69"/>
      <c r="X193" s="69"/>
      <c r="AB193" s="69"/>
      <c r="AF193" s="70"/>
      <c r="AJ193" s="72"/>
      <c r="AN193" s="70"/>
      <c r="AR193" s="70"/>
      <c r="AV193" s="70"/>
      <c r="AZ193" s="70"/>
      <c r="BD193" s="70"/>
      <c r="BH193" s="70"/>
      <c r="BL193" s="69"/>
      <c r="BP193" s="70"/>
      <c r="BT193" s="69"/>
    </row>
    <row r="194" spans="1:72" ht="19.5" customHeight="1">
      <c r="A194" s="77"/>
      <c r="D194" s="69"/>
      <c r="H194" s="69"/>
      <c r="L194" s="69"/>
      <c r="P194" s="69"/>
      <c r="T194" s="69"/>
      <c r="X194" s="69"/>
      <c r="AB194" s="69"/>
      <c r="AF194" s="70"/>
      <c r="AJ194" s="72"/>
      <c r="AN194" s="70"/>
      <c r="AR194" s="70"/>
      <c r="AV194" s="70"/>
      <c r="AZ194" s="70"/>
      <c r="BD194" s="70"/>
      <c r="BH194" s="70"/>
      <c r="BL194" s="69"/>
      <c r="BP194" s="70"/>
      <c r="BT194" s="69"/>
    </row>
    <row r="195" spans="1:72" ht="19.5" customHeight="1">
      <c r="A195" s="77"/>
      <c r="D195" s="69"/>
      <c r="H195" s="69"/>
      <c r="L195" s="69"/>
      <c r="P195" s="69"/>
      <c r="T195" s="69"/>
      <c r="X195" s="69"/>
      <c r="AB195" s="69"/>
      <c r="AF195" s="70"/>
      <c r="AJ195" s="72"/>
      <c r="AN195" s="70"/>
      <c r="AR195" s="70"/>
      <c r="AV195" s="70"/>
      <c r="AZ195" s="70"/>
      <c r="BD195" s="70"/>
      <c r="BH195" s="70"/>
      <c r="BL195" s="69"/>
      <c r="BP195" s="70"/>
      <c r="BT195" s="69"/>
    </row>
    <row r="196" spans="1:72" ht="19.5" customHeight="1">
      <c r="A196" s="77"/>
      <c r="D196" s="69"/>
      <c r="H196" s="69"/>
      <c r="L196" s="69"/>
      <c r="P196" s="69"/>
      <c r="T196" s="69"/>
      <c r="X196" s="69"/>
      <c r="AB196" s="69"/>
      <c r="AF196" s="70"/>
      <c r="AJ196" s="72"/>
      <c r="AN196" s="70"/>
      <c r="AR196" s="70"/>
      <c r="AV196" s="70"/>
      <c r="AZ196" s="70"/>
      <c r="BD196" s="70"/>
      <c r="BH196" s="70"/>
      <c r="BL196" s="69"/>
      <c r="BP196" s="70"/>
      <c r="BT196" s="69"/>
    </row>
    <row r="197" spans="1:72" ht="19.5" customHeight="1">
      <c r="A197" s="77"/>
      <c r="D197" s="69"/>
      <c r="H197" s="69"/>
      <c r="L197" s="69"/>
      <c r="P197" s="69"/>
      <c r="T197" s="69"/>
      <c r="X197" s="69"/>
      <c r="AB197" s="69"/>
      <c r="AF197" s="70"/>
      <c r="AJ197" s="72"/>
      <c r="AN197" s="70"/>
      <c r="AR197" s="70"/>
      <c r="AV197" s="70"/>
      <c r="AZ197" s="70"/>
      <c r="BD197" s="70"/>
      <c r="BH197" s="70"/>
      <c r="BL197" s="69"/>
      <c r="BP197" s="70"/>
      <c r="BT197" s="69"/>
    </row>
    <row r="198" spans="1:72" ht="19.5" customHeight="1">
      <c r="A198" s="77"/>
      <c r="D198" s="69"/>
      <c r="H198" s="69"/>
      <c r="L198" s="69"/>
      <c r="P198" s="69"/>
      <c r="T198" s="69"/>
      <c r="X198" s="69"/>
      <c r="AB198" s="69"/>
      <c r="AF198" s="70"/>
      <c r="AJ198" s="72"/>
      <c r="AN198" s="70"/>
      <c r="AR198" s="70"/>
      <c r="AV198" s="70"/>
      <c r="AZ198" s="70"/>
      <c r="BD198" s="70"/>
      <c r="BH198" s="70"/>
      <c r="BL198" s="69"/>
      <c r="BP198" s="70"/>
      <c r="BT198" s="69"/>
    </row>
    <row r="199" spans="1:72" ht="19.5" customHeight="1">
      <c r="A199" s="77"/>
      <c r="D199" s="69"/>
      <c r="H199" s="69"/>
      <c r="L199" s="69"/>
      <c r="P199" s="69"/>
      <c r="T199" s="69"/>
      <c r="X199" s="69"/>
      <c r="AB199" s="69"/>
      <c r="AF199" s="70"/>
      <c r="AJ199" s="72"/>
      <c r="AN199" s="70"/>
      <c r="AR199" s="70"/>
      <c r="AV199" s="70"/>
      <c r="AZ199" s="70"/>
      <c r="BD199" s="70"/>
      <c r="BH199" s="70"/>
      <c r="BL199" s="69"/>
      <c r="BP199" s="70"/>
      <c r="BT199" s="69"/>
    </row>
    <row r="200" spans="1:72" ht="19.5" customHeight="1">
      <c r="A200" s="77"/>
      <c r="D200" s="69"/>
      <c r="H200" s="69"/>
      <c r="L200" s="69"/>
      <c r="P200" s="69"/>
      <c r="T200" s="69"/>
      <c r="X200" s="69"/>
      <c r="AB200" s="69"/>
      <c r="AF200" s="70"/>
      <c r="AJ200" s="72"/>
      <c r="AN200" s="70"/>
      <c r="AR200" s="70"/>
      <c r="AV200" s="70"/>
      <c r="AZ200" s="70"/>
      <c r="BD200" s="70"/>
      <c r="BH200" s="70"/>
      <c r="BL200" s="69"/>
      <c r="BP200" s="70"/>
      <c r="BT200" s="69"/>
    </row>
    <row r="201" spans="1:72" ht="19.5" customHeight="1">
      <c r="A201" s="77"/>
      <c r="D201" s="69"/>
      <c r="H201" s="69"/>
      <c r="L201" s="69"/>
      <c r="P201" s="69"/>
      <c r="T201" s="69"/>
      <c r="X201" s="69"/>
      <c r="AB201" s="69"/>
      <c r="AF201" s="70"/>
      <c r="AJ201" s="72"/>
      <c r="AN201" s="70"/>
      <c r="AR201" s="70"/>
      <c r="AV201" s="70"/>
      <c r="AZ201" s="70"/>
      <c r="BD201" s="70"/>
      <c r="BH201" s="70"/>
      <c r="BL201" s="69"/>
      <c r="BP201" s="70"/>
      <c r="BT201" s="69"/>
    </row>
    <row r="202" spans="1:72" ht="19.5" customHeight="1">
      <c r="A202" s="77"/>
      <c r="D202" s="69"/>
      <c r="H202" s="69"/>
      <c r="L202" s="69"/>
      <c r="P202" s="69"/>
      <c r="T202" s="69"/>
      <c r="X202" s="69"/>
      <c r="AB202" s="69"/>
      <c r="AF202" s="70"/>
      <c r="AJ202" s="72"/>
      <c r="AN202" s="70"/>
      <c r="AR202" s="70"/>
      <c r="AV202" s="70"/>
      <c r="AZ202" s="70"/>
      <c r="BD202" s="70"/>
      <c r="BH202" s="70"/>
      <c r="BL202" s="69"/>
      <c r="BP202" s="70"/>
      <c r="BT202" s="69"/>
    </row>
    <row r="203" spans="1:72" ht="19.5" customHeight="1">
      <c r="A203" s="77"/>
      <c r="D203" s="69"/>
      <c r="H203" s="69"/>
      <c r="L203" s="69"/>
      <c r="P203" s="69"/>
      <c r="T203" s="69"/>
      <c r="X203" s="69"/>
      <c r="AB203" s="69"/>
      <c r="AF203" s="70"/>
      <c r="AJ203" s="72"/>
      <c r="AN203" s="70"/>
      <c r="AR203" s="70"/>
      <c r="AV203" s="70"/>
      <c r="AZ203" s="70"/>
      <c r="BD203" s="70"/>
      <c r="BH203" s="70"/>
      <c r="BL203" s="69"/>
      <c r="BP203" s="70"/>
      <c r="BT203" s="69"/>
    </row>
    <row r="204" spans="1:72" ht="19.5" customHeight="1">
      <c r="A204" s="77"/>
      <c r="D204" s="69"/>
      <c r="H204" s="69"/>
      <c r="L204" s="69"/>
      <c r="P204" s="69"/>
      <c r="T204" s="69"/>
      <c r="X204" s="69"/>
      <c r="AB204" s="69"/>
      <c r="AF204" s="70"/>
      <c r="AJ204" s="72"/>
      <c r="AN204" s="70"/>
      <c r="AR204" s="70"/>
      <c r="AV204" s="70"/>
      <c r="AZ204" s="70"/>
      <c r="BD204" s="70"/>
      <c r="BH204" s="70"/>
      <c r="BL204" s="69"/>
      <c r="BP204" s="70"/>
      <c r="BT204" s="69"/>
    </row>
    <row r="205" spans="1:72" ht="19.5" customHeight="1">
      <c r="A205" s="77"/>
      <c r="D205" s="69"/>
      <c r="H205" s="69"/>
      <c r="L205" s="69"/>
      <c r="P205" s="69"/>
      <c r="T205" s="69"/>
      <c r="X205" s="69"/>
      <c r="AB205" s="69"/>
      <c r="AF205" s="70"/>
      <c r="AJ205" s="72"/>
      <c r="AN205" s="70"/>
      <c r="AR205" s="70"/>
      <c r="AV205" s="70"/>
      <c r="AZ205" s="70"/>
      <c r="BD205" s="70"/>
      <c r="BH205" s="70"/>
      <c r="BL205" s="69"/>
      <c r="BP205" s="70"/>
      <c r="BT205" s="69"/>
    </row>
    <row r="206" spans="1:72" ht="19.5" customHeight="1">
      <c r="A206" s="77"/>
      <c r="D206" s="69"/>
      <c r="H206" s="69"/>
      <c r="L206" s="69"/>
      <c r="P206" s="69"/>
      <c r="T206" s="69"/>
      <c r="X206" s="69"/>
      <c r="AB206" s="69"/>
      <c r="AF206" s="70"/>
      <c r="AJ206" s="72"/>
      <c r="AN206" s="70"/>
      <c r="AR206" s="70"/>
      <c r="AV206" s="70"/>
      <c r="AZ206" s="70"/>
      <c r="BD206" s="70"/>
      <c r="BH206" s="70"/>
      <c r="BL206" s="69"/>
      <c r="BP206" s="70"/>
      <c r="BT206" s="69"/>
    </row>
    <row r="207" spans="1:72" ht="19.5" customHeight="1">
      <c r="A207" s="77"/>
      <c r="D207" s="69"/>
      <c r="H207" s="69"/>
      <c r="L207" s="69"/>
      <c r="P207" s="69"/>
      <c r="T207" s="69"/>
      <c r="X207" s="69"/>
      <c r="AB207" s="69"/>
      <c r="AF207" s="70"/>
      <c r="AJ207" s="72"/>
      <c r="AN207" s="70"/>
      <c r="AR207" s="70"/>
      <c r="AV207" s="70"/>
      <c r="AZ207" s="70"/>
      <c r="BD207" s="70"/>
      <c r="BH207" s="70"/>
      <c r="BL207" s="69"/>
      <c r="BP207" s="70"/>
      <c r="BT207" s="69"/>
    </row>
    <row r="208" spans="1:72" ht="19.5" customHeight="1">
      <c r="A208" s="77"/>
      <c r="D208" s="69"/>
      <c r="H208" s="69"/>
      <c r="L208" s="69"/>
      <c r="P208" s="69"/>
      <c r="T208" s="69"/>
      <c r="X208" s="69"/>
      <c r="AB208" s="69"/>
      <c r="AF208" s="70"/>
      <c r="AJ208" s="72"/>
      <c r="AN208" s="70"/>
      <c r="AR208" s="70"/>
      <c r="AV208" s="70"/>
      <c r="AZ208" s="70"/>
      <c r="BD208" s="70"/>
      <c r="BH208" s="70"/>
      <c r="BL208" s="69"/>
      <c r="BP208" s="70"/>
      <c r="BT208" s="69"/>
    </row>
    <row r="209" spans="1:72" ht="19.5" customHeight="1">
      <c r="A209" s="77"/>
      <c r="D209" s="69"/>
      <c r="H209" s="69"/>
      <c r="L209" s="69"/>
      <c r="P209" s="69"/>
      <c r="T209" s="69"/>
      <c r="X209" s="69"/>
      <c r="AB209" s="69"/>
      <c r="AF209" s="70"/>
      <c r="AJ209" s="72"/>
      <c r="AN209" s="70"/>
      <c r="AR209" s="70"/>
      <c r="AV209" s="70"/>
      <c r="AZ209" s="70"/>
      <c r="BD209" s="70"/>
      <c r="BH209" s="70"/>
      <c r="BL209" s="69"/>
      <c r="BP209" s="70"/>
      <c r="BT209" s="69"/>
    </row>
    <row r="210" spans="1:72" ht="19.5" customHeight="1">
      <c r="A210" s="77"/>
      <c r="D210" s="69"/>
      <c r="H210" s="69"/>
      <c r="L210" s="69"/>
      <c r="P210" s="69"/>
      <c r="T210" s="69"/>
      <c r="X210" s="69"/>
      <c r="AB210" s="69"/>
      <c r="AF210" s="70"/>
      <c r="AJ210" s="72"/>
      <c r="AN210" s="70"/>
      <c r="AR210" s="70"/>
      <c r="AV210" s="70"/>
      <c r="AZ210" s="70"/>
      <c r="BD210" s="70"/>
      <c r="BH210" s="70"/>
      <c r="BL210" s="69"/>
      <c r="BP210" s="70"/>
      <c r="BT210" s="69"/>
    </row>
    <row r="211" spans="1:72" ht="19.5" customHeight="1">
      <c r="A211" s="77"/>
      <c r="D211" s="69"/>
      <c r="H211" s="69"/>
      <c r="L211" s="69"/>
      <c r="P211" s="69"/>
      <c r="T211" s="69"/>
      <c r="X211" s="69"/>
      <c r="AB211" s="69"/>
      <c r="AF211" s="70"/>
      <c r="AJ211" s="72"/>
      <c r="AN211" s="70"/>
      <c r="AR211" s="70"/>
      <c r="AV211" s="70"/>
      <c r="AZ211" s="70"/>
      <c r="BD211" s="70"/>
      <c r="BH211" s="70"/>
      <c r="BL211" s="69"/>
      <c r="BP211" s="70"/>
      <c r="BT211" s="69"/>
    </row>
    <row r="212" spans="1:72" ht="19.5" customHeight="1">
      <c r="A212" s="77"/>
      <c r="D212" s="69"/>
      <c r="H212" s="69"/>
      <c r="L212" s="69"/>
      <c r="P212" s="69"/>
      <c r="T212" s="69"/>
      <c r="X212" s="69"/>
      <c r="AB212" s="69"/>
      <c r="AF212" s="70"/>
      <c r="AJ212" s="72"/>
      <c r="AN212" s="70"/>
      <c r="AR212" s="70"/>
      <c r="AV212" s="70"/>
      <c r="AZ212" s="70"/>
      <c r="BD212" s="70"/>
      <c r="BH212" s="70"/>
      <c r="BL212" s="69"/>
      <c r="BP212" s="70"/>
      <c r="BT212" s="69"/>
    </row>
    <row r="213" spans="1:72" ht="19.5" customHeight="1">
      <c r="A213" s="77"/>
      <c r="D213" s="69"/>
      <c r="H213" s="69"/>
      <c r="L213" s="69"/>
      <c r="P213" s="69"/>
      <c r="T213" s="69"/>
      <c r="X213" s="69"/>
      <c r="AB213" s="69"/>
      <c r="AF213" s="70"/>
      <c r="AJ213" s="72"/>
      <c r="AN213" s="70"/>
      <c r="AR213" s="70"/>
      <c r="AV213" s="70"/>
      <c r="AZ213" s="70"/>
      <c r="BD213" s="70"/>
      <c r="BH213" s="70"/>
      <c r="BL213" s="69"/>
      <c r="BP213" s="70"/>
      <c r="BT213" s="69"/>
    </row>
    <row r="214" spans="1:72" ht="19.5" customHeight="1">
      <c r="A214" s="77"/>
      <c r="D214" s="69"/>
      <c r="H214" s="69"/>
      <c r="L214" s="69"/>
      <c r="P214" s="69"/>
      <c r="T214" s="69"/>
      <c r="X214" s="69"/>
      <c r="AB214" s="69"/>
      <c r="AF214" s="70"/>
      <c r="AJ214" s="72"/>
      <c r="AN214" s="70"/>
      <c r="AR214" s="70"/>
      <c r="AV214" s="70"/>
      <c r="AZ214" s="70"/>
      <c r="BD214" s="70"/>
      <c r="BH214" s="70"/>
      <c r="BL214" s="69"/>
      <c r="BP214" s="70"/>
      <c r="BT214" s="69"/>
    </row>
    <row r="215" spans="1:72" ht="19.5" customHeight="1">
      <c r="A215" s="77"/>
      <c r="D215" s="69"/>
      <c r="H215" s="69"/>
      <c r="L215" s="69"/>
      <c r="P215" s="69"/>
      <c r="T215" s="69"/>
      <c r="X215" s="69"/>
      <c r="AB215" s="69"/>
      <c r="AF215" s="70"/>
      <c r="AJ215" s="72"/>
      <c r="AN215" s="70"/>
      <c r="AR215" s="70"/>
      <c r="AV215" s="70"/>
      <c r="AZ215" s="70"/>
      <c r="BD215" s="70"/>
      <c r="BH215" s="70"/>
      <c r="BL215" s="69"/>
      <c r="BP215" s="70"/>
      <c r="BT215" s="69"/>
    </row>
    <row r="216" spans="1:72" ht="19.5" customHeight="1">
      <c r="A216" s="77"/>
      <c r="D216" s="69"/>
      <c r="H216" s="69"/>
      <c r="L216" s="69"/>
      <c r="P216" s="69"/>
      <c r="T216" s="69"/>
      <c r="X216" s="69"/>
      <c r="AB216" s="69"/>
      <c r="AF216" s="70"/>
      <c r="AJ216" s="72"/>
      <c r="AN216" s="70"/>
      <c r="AR216" s="70"/>
      <c r="AV216" s="70"/>
      <c r="AZ216" s="70"/>
      <c r="BD216" s="70"/>
      <c r="BH216" s="70"/>
      <c r="BL216" s="69"/>
      <c r="BP216" s="70"/>
      <c r="BT216" s="69"/>
    </row>
    <row r="217" spans="1:72" ht="19.5" customHeight="1">
      <c r="A217" s="77"/>
      <c r="D217" s="69"/>
      <c r="H217" s="69"/>
      <c r="L217" s="69"/>
      <c r="P217" s="69"/>
      <c r="T217" s="69"/>
      <c r="X217" s="69"/>
      <c r="AB217" s="69"/>
      <c r="AF217" s="70"/>
      <c r="AJ217" s="72"/>
      <c r="AN217" s="70"/>
      <c r="AR217" s="70"/>
      <c r="AV217" s="70"/>
      <c r="AZ217" s="70"/>
      <c r="BD217" s="70"/>
      <c r="BH217" s="70"/>
      <c r="BL217" s="69"/>
      <c r="BP217" s="70"/>
      <c r="BT217" s="69"/>
    </row>
    <row r="218" spans="1:72" ht="19.5" customHeight="1">
      <c r="A218" s="77"/>
      <c r="D218" s="69"/>
      <c r="H218" s="69"/>
      <c r="L218" s="69"/>
      <c r="P218" s="69"/>
      <c r="T218" s="69"/>
      <c r="X218" s="69"/>
      <c r="AB218" s="69"/>
      <c r="AF218" s="70"/>
      <c r="AJ218" s="72"/>
      <c r="AN218" s="70"/>
      <c r="AR218" s="70"/>
      <c r="AV218" s="70"/>
      <c r="AZ218" s="70"/>
      <c r="BD218" s="70"/>
      <c r="BH218" s="70"/>
      <c r="BL218" s="69"/>
      <c r="BP218" s="70"/>
      <c r="BT218" s="69"/>
    </row>
    <row r="219" spans="1:72" ht="19.5" customHeight="1">
      <c r="A219" s="77"/>
      <c r="D219" s="69"/>
      <c r="H219" s="69"/>
      <c r="L219" s="69"/>
      <c r="P219" s="69"/>
      <c r="T219" s="69"/>
      <c r="X219" s="69"/>
      <c r="AB219" s="69"/>
      <c r="AF219" s="70"/>
      <c r="AJ219" s="72"/>
      <c r="AN219" s="70"/>
      <c r="AR219" s="70"/>
      <c r="AV219" s="70"/>
      <c r="AZ219" s="70"/>
      <c r="BD219" s="70"/>
      <c r="BH219" s="70"/>
      <c r="BL219" s="69"/>
      <c r="BP219" s="70"/>
      <c r="BT219" s="69"/>
    </row>
    <row r="220" spans="1:72" ht="19.5" customHeight="1">
      <c r="A220" s="77"/>
      <c r="D220" s="69"/>
      <c r="H220" s="69"/>
      <c r="L220" s="69"/>
      <c r="P220" s="69"/>
      <c r="T220" s="69"/>
      <c r="X220" s="69"/>
      <c r="AB220" s="69"/>
      <c r="AF220" s="70"/>
      <c r="AJ220" s="72"/>
      <c r="AN220" s="70"/>
      <c r="AR220" s="70"/>
      <c r="AV220" s="70"/>
      <c r="AZ220" s="70"/>
      <c r="BD220" s="70"/>
      <c r="BH220" s="70"/>
      <c r="BL220" s="69"/>
      <c r="BP220" s="70"/>
      <c r="BT220" s="69"/>
    </row>
    <row r="221" spans="1:72" ht="19.5" customHeight="1">
      <c r="A221" s="77"/>
      <c r="D221" s="69"/>
      <c r="H221" s="69"/>
      <c r="L221" s="69"/>
      <c r="P221" s="69"/>
      <c r="T221" s="69"/>
      <c r="X221" s="69"/>
      <c r="AB221" s="69"/>
      <c r="AF221" s="70"/>
      <c r="AJ221" s="72"/>
      <c r="AN221" s="70"/>
      <c r="AR221" s="70"/>
      <c r="AV221" s="70"/>
      <c r="AZ221" s="70"/>
      <c r="BD221" s="70"/>
      <c r="BH221" s="70"/>
      <c r="BL221" s="69"/>
      <c r="BP221" s="70"/>
      <c r="BT221" s="69"/>
    </row>
    <row r="222" spans="1:72" ht="19.5" customHeight="1">
      <c r="A222" s="77"/>
      <c r="D222" s="69"/>
      <c r="H222" s="69"/>
      <c r="L222" s="69"/>
      <c r="P222" s="69"/>
      <c r="T222" s="69"/>
      <c r="X222" s="69"/>
      <c r="AB222" s="69"/>
      <c r="AF222" s="70"/>
      <c r="AJ222" s="72"/>
      <c r="AN222" s="70"/>
      <c r="AR222" s="70"/>
      <c r="AV222" s="70"/>
      <c r="AZ222" s="70"/>
      <c r="BD222" s="70"/>
      <c r="BH222" s="70"/>
      <c r="BL222" s="69"/>
      <c r="BP222" s="70"/>
      <c r="BT222" s="69"/>
    </row>
    <row r="223" spans="1:72" ht="19.5" customHeight="1">
      <c r="A223" s="77"/>
      <c r="D223" s="69"/>
      <c r="H223" s="69"/>
      <c r="L223" s="69"/>
      <c r="P223" s="69"/>
      <c r="T223" s="69"/>
      <c r="X223" s="69"/>
      <c r="AB223" s="69"/>
      <c r="AF223" s="70"/>
      <c r="AJ223" s="72"/>
      <c r="AN223" s="70"/>
      <c r="AR223" s="70"/>
      <c r="AV223" s="70"/>
      <c r="AZ223" s="70"/>
      <c r="BD223" s="70"/>
      <c r="BH223" s="70"/>
      <c r="BL223" s="69"/>
      <c r="BP223" s="70"/>
      <c r="BT223" s="69"/>
    </row>
    <row r="224" spans="1:72" ht="19.5" customHeight="1">
      <c r="A224" s="77"/>
      <c r="D224" s="69"/>
      <c r="H224" s="69"/>
      <c r="L224" s="69"/>
      <c r="P224" s="69"/>
      <c r="T224" s="69"/>
      <c r="X224" s="69"/>
      <c r="AB224" s="69"/>
      <c r="AF224" s="70"/>
      <c r="AJ224" s="72"/>
      <c r="AN224" s="70"/>
      <c r="AR224" s="70"/>
      <c r="AV224" s="70"/>
      <c r="AZ224" s="70"/>
      <c r="BD224" s="70"/>
      <c r="BH224" s="70"/>
      <c r="BL224" s="69"/>
      <c r="BP224" s="70"/>
      <c r="BT224" s="69"/>
    </row>
    <row r="225" spans="1:72" ht="19.5" customHeight="1">
      <c r="A225" s="77"/>
      <c r="D225" s="69"/>
      <c r="H225" s="69"/>
      <c r="L225" s="69"/>
      <c r="P225" s="69"/>
      <c r="T225" s="69"/>
      <c r="X225" s="69"/>
      <c r="AB225" s="69"/>
      <c r="AF225" s="70"/>
      <c r="AJ225" s="72"/>
      <c r="AN225" s="70"/>
      <c r="AR225" s="70"/>
      <c r="AV225" s="70"/>
      <c r="AZ225" s="70"/>
      <c r="BD225" s="70"/>
      <c r="BH225" s="70"/>
      <c r="BL225" s="69"/>
      <c r="BP225" s="70"/>
      <c r="BT225" s="69"/>
    </row>
    <row r="226" spans="1:72" ht="19.5" customHeight="1">
      <c r="A226" s="77"/>
      <c r="D226" s="69"/>
      <c r="H226" s="69"/>
      <c r="L226" s="69"/>
      <c r="P226" s="69"/>
      <c r="T226" s="69"/>
      <c r="X226" s="69"/>
      <c r="AB226" s="69"/>
      <c r="AF226" s="70"/>
      <c r="AJ226" s="72"/>
      <c r="AN226" s="70"/>
      <c r="AR226" s="70"/>
      <c r="AV226" s="70"/>
      <c r="AZ226" s="70"/>
      <c r="BD226" s="70"/>
      <c r="BH226" s="70"/>
      <c r="BL226" s="69"/>
      <c r="BP226" s="70"/>
      <c r="BT226" s="69"/>
    </row>
    <row r="227" spans="1:72" ht="19.5" customHeight="1">
      <c r="A227" s="77"/>
      <c r="D227" s="69"/>
      <c r="H227" s="69"/>
      <c r="L227" s="69"/>
      <c r="P227" s="69"/>
      <c r="T227" s="69"/>
      <c r="X227" s="69"/>
      <c r="AB227" s="69"/>
      <c r="AF227" s="70"/>
      <c r="AJ227" s="72"/>
      <c r="AN227" s="70"/>
      <c r="AR227" s="70"/>
      <c r="AV227" s="70"/>
      <c r="AZ227" s="70"/>
      <c r="BD227" s="70"/>
      <c r="BH227" s="70"/>
      <c r="BL227" s="69"/>
      <c r="BP227" s="70"/>
      <c r="BT227" s="69"/>
    </row>
    <row r="228" spans="1:72" ht="19.5" customHeight="1">
      <c r="A228" s="77"/>
      <c r="D228" s="69"/>
      <c r="H228" s="69"/>
      <c r="L228" s="69"/>
      <c r="P228" s="69"/>
      <c r="T228" s="69"/>
      <c r="X228" s="69"/>
      <c r="AB228" s="69"/>
      <c r="AF228" s="70"/>
      <c r="AJ228" s="72"/>
      <c r="AN228" s="70"/>
      <c r="AR228" s="70"/>
      <c r="AV228" s="70"/>
      <c r="AZ228" s="70"/>
      <c r="BD228" s="70"/>
      <c r="BH228" s="70"/>
      <c r="BL228" s="69"/>
      <c r="BP228" s="70"/>
      <c r="BT228" s="69"/>
    </row>
    <row r="229" spans="1:72" ht="19.5" customHeight="1">
      <c r="A229" s="77"/>
      <c r="D229" s="69"/>
      <c r="H229" s="69"/>
      <c r="L229" s="69"/>
      <c r="P229" s="69"/>
      <c r="T229" s="69"/>
      <c r="X229" s="69"/>
      <c r="AB229" s="69"/>
      <c r="AF229" s="70"/>
      <c r="AJ229" s="72"/>
      <c r="AN229" s="70"/>
      <c r="AR229" s="70"/>
      <c r="AV229" s="70"/>
      <c r="AZ229" s="70"/>
      <c r="BD229" s="70"/>
      <c r="BH229" s="70"/>
      <c r="BL229" s="69"/>
      <c r="BP229" s="70"/>
      <c r="BT229" s="69"/>
    </row>
    <row r="230" spans="1:72" ht="19.5" customHeight="1">
      <c r="A230" s="77"/>
      <c r="D230" s="69"/>
      <c r="H230" s="69"/>
      <c r="L230" s="69"/>
      <c r="P230" s="69"/>
      <c r="T230" s="69"/>
      <c r="X230" s="69"/>
      <c r="AB230" s="69"/>
      <c r="AF230" s="70"/>
      <c r="AJ230" s="72"/>
      <c r="AN230" s="70"/>
      <c r="AR230" s="70"/>
      <c r="AV230" s="70"/>
      <c r="AZ230" s="70"/>
      <c r="BD230" s="70"/>
      <c r="BH230" s="70"/>
      <c r="BL230" s="69"/>
      <c r="BP230" s="70"/>
      <c r="BT230" s="69"/>
    </row>
    <row r="231" spans="1:72" ht="19.5" customHeight="1">
      <c r="A231" s="77"/>
      <c r="D231" s="69"/>
      <c r="H231" s="69"/>
      <c r="L231" s="69"/>
      <c r="P231" s="69"/>
      <c r="T231" s="69"/>
      <c r="X231" s="69"/>
      <c r="AB231" s="69"/>
      <c r="AF231" s="70"/>
      <c r="AJ231" s="72"/>
      <c r="AN231" s="70"/>
      <c r="AR231" s="70"/>
      <c r="AV231" s="70"/>
      <c r="AZ231" s="70"/>
      <c r="BD231" s="70"/>
      <c r="BH231" s="70"/>
      <c r="BL231" s="69"/>
      <c r="BP231" s="70"/>
      <c r="BT231" s="69"/>
    </row>
    <row r="232" spans="1:72" ht="19.5" customHeight="1">
      <c r="A232" s="77"/>
      <c r="D232" s="69"/>
      <c r="H232" s="69"/>
      <c r="L232" s="69"/>
      <c r="P232" s="69"/>
      <c r="T232" s="69"/>
      <c r="X232" s="69"/>
      <c r="AB232" s="69"/>
      <c r="AF232" s="70"/>
      <c r="AJ232" s="72"/>
      <c r="AN232" s="70"/>
      <c r="AR232" s="70"/>
      <c r="AV232" s="70"/>
      <c r="AZ232" s="70"/>
      <c r="BD232" s="70"/>
      <c r="BH232" s="70"/>
      <c r="BL232" s="69"/>
      <c r="BP232" s="70"/>
      <c r="BT232" s="69"/>
    </row>
    <row r="233" spans="1:72" ht="19.5" customHeight="1">
      <c r="A233" s="77"/>
      <c r="D233" s="69"/>
      <c r="H233" s="69"/>
      <c r="L233" s="69"/>
      <c r="P233" s="69"/>
      <c r="T233" s="69"/>
      <c r="X233" s="69"/>
      <c r="AB233" s="69"/>
      <c r="AF233" s="70"/>
      <c r="AJ233" s="72"/>
      <c r="AN233" s="70"/>
      <c r="AR233" s="70"/>
      <c r="AV233" s="70"/>
      <c r="AZ233" s="70"/>
      <c r="BD233" s="70"/>
      <c r="BH233" s="70"/>
      <c r="BL233" s="69"/>
      <c r="BP233" s="70"/>
      <c r="BT233" s="69"/>
    </row>
    <row r="234" spans="1:72" ht="19.5" customHeight="1">
      <c r="A234" s="77"/>
      <c r="D234" s="69"/>
      <c r="H234" s="69"/>
      <c r="L234" s="69"/>
      <c r="P234" s="69"/>
      <c r="T234" s="69"/>
      <c r="X234" s="69"/>
      <c r="AB234" s="69"/>
      <c r="AF234" s="70"/>
      <c r="AJ234" s="72"/>
      <c r="AN234" s="70"/>
      <c r="AR234" s="70"/>
      <c r="AV234" s="70"/>
      <c r="AZ234" s="70"/>
      <c r="BD234" s="70"/>
      <c r="BH234" s="70"/>
      <c r="BL234" s="69"/>
      <c r="BP234" s="70"/>
      <c r="BT234" s="69"/>
    </row>
    <row r="235" spans="1:72" ht="19.5" customHeight="1">
      <c r="A235" s="77"/>
      <c r="D235" s="69"/>
      <c r="H235" s="69"/>
      <c r="L235" s="69"/>
      <c r="P235" s="69"/>
      <c r="T235" s="69"/>
      <c r="X235" s="69"/>
      <c r="AB235" s="69"/>
      <c r="AF235" s="70"/>
      <c r="AJ235" s="72"/>
      <c r="AN235" s="70"/>
      <c r="AR235" s="70"/>
      <c r="AV235" s="70"/>
      <c r="AZ235" s="70"/>
      <c r="BD235" s="70"/>
      <c r="BH235" s="70"/>
      <c r="BL235" s="69"/>
      <c r="BP235" s="70"/>
      <c r="BT235" s="69"/>
    </row>
    <row r="236" spans="1:72" ht="19.5" customHeight="1">
      <c r="A236" s="77"/>
      <c r="D236" s="69"/>
      <c r="H236" s="69"/>
      <c r="L236" s="69"/>
      <c r="P236" s="69"/>
      <c r="T236" s="69"/>
      <c r="X236" s="69"/>
      <c r="AB236" s="69"/>
      <c r="AF236" s="70"/>
      <c r="AJ236" s="72"/>
      <c r="AN236" s="70"/>
      <c r="AR236" s="70"/>
      <c r="AV236" s="70"/>
      <c r="AZ236" s="70"/>
      <c r="BD236" s="70"/>
      <c r="BH236" s="70"/>
      <c r="BL236" s="69"/>
      <c r="BP236" s="70"/>
      <c r="BT236" s="69"/>
    </row>
    <row r="237" spans="1:72" ht="19.5" customHeight="1">
      <c r="A237" s="77"/>
      <c r="D237" s="69"/>
      <c r="H237" s="69"/>
      <c r="L237" s="69"/>
      <c r="P237" s="69"/>
      <c r="T237" s="69"/>
      <c r="X237" s="69"/>
      <c r="AB237" s="69"/>
      <c r="AF237" s="70"/>
      <c r="AJ237" s="72"/>
      <c r="AN237" s="70"/>
      <c r="AR237" s="70"/>
      <c r="AV237" s="70"/>
      <c r="AZ237" s="70"/>
      <c r="BD237" s="70"/>
      <c r="BH237" s="70"/>
      <c r="BL237" s="69"/>
      <c r="BP237" s="70"/>
      <c r="BT237" s="69"/>
    </row>
    <row r="238" spans="1:72" ht="19.5" customHeight="1">
      <c r="A238" s="77"/>
      <c r="D238" s="69"/>
      <c r="H238" s="69"/>
      <c r="L238" s="69"/>
      <c r="P238" s="69"/>
      <c r="T238" s="69"/>
      <c r="X238" s="69"/>
      <c r="AB238" s="69"/>
      <c r="AF238" s="70"/>
      <c r="AJ238" s="72"/>
      <c r="AN238" s="70"/>
      <c r="AR238" s="70"/>
      <c r="AV238" s="70"/>
      <c r="AZ238" s="70"/>
      <c r="BD238" s="70"/>
      <c r="BH238" s="70"/>
      <c r="BL238" s="69"/>
      <c r="BP238" s="70"/>
      <c r="BT238" s="69"/>
    </row>
    <row r="239" spans="1:72" ht="19.5" customHeight="1">
      <c r="A239" s="77"/>
      <c r="D239" s="69"/>
      <c r="H239" s="69"/>
      <c r="L239" s="69"/>
      <c r="P239" s="69"/>
      <c r="T239" s="69"/>
      <c r="X239" s="69"/>
      <c r="AB239" s="69"/>
      <c r="AF239" s="70"/>
      <c r="AJ239" s="72"/>
      <c r="AN239" s="70"/>
      <c r="AR239" s="70"/>
      <c r="AV239" s="70"/>
      <c r="AZ239" s="70"/>
      <c r="BD239" s="70"/>
      <c r="BH239" s="70"/>
      <c r="BL239" s="69"/>
      <c r="BP239" s="70"/>
      <c r="BT239" s="69"/>
    </row>
    <row r="240" spans="1:72" ht="19.5" customHeight="1">
      <c r="A240" s="77"/>
      <c r="D240" s="69"/>
      <c r="H240" s="69"/>
      <c r="L240" s="69"/>
      <c r="P240" s="69"/>
      <c r="T240" s="69"/>
      <c r="X240" s="69"/>
      <c r="AB240" s="69"/>
      <c r="AF240" s="70"/>
      <c r="AJ240" s="72"/>
      <c r="AN240" s="70"/>
      <c r="AR240" s="70"/>
      <c r="AV240" s="70"/>
      <c r="AZ240" s="70"/>
      <c r="BD240" s="70"/>
      <c r="BH240" s="70"/>
      <c r="BL240" s="69"/>
      <c r="BP240" s="70"/>
      <c r="BT240" s="69"/>
    </row>
    <row r="241" spans="1:72" ht="19.5" customHeight="1">
      <c r="A241" s="77"/>
      <c r="D241" s="69"/>
      <c r="H241" s="69"/>
      <c r="L241" s="69"/>
      <c r="P241" s="69"/>
      <c r="T241" s="69"/>
      <c r="X241" s="69"/>
      <c r="AB241" s="69"/>
      <c r="AF241" s="70"/>
      <c r="AJ241" s="72"/>
      <c r="AN241" s="70"/>
      <c r="AR241" s="70"/>
      <c r="AV241" s="70"/>
      <c r="AZ241" s="70"/>
      <c r="BD241" s="70"/>
      <c r="BH241" s="70"/>
      <c r="BL241" s="69"/>
      <c r="BP241" s="70"/>
      <c r="BT241" s="69"/>
    </row>
    <row r="242" spans="1:72" ht="19.5" customHeight="1">
      <c r="A242" s="77"/>
      <c r="D242" s="69"/>
      <c r="H242" s="69"/>
      <c r="L242" s="69"/>
      <c r="P242" s="69"/>
      <c r="T242" s="69"/>
      <c r="X242" s="69"/>
      <c r="AB242" s="69"/>
      <c r="AF242" s="70"/>
      <c r="AJ242" s="72"/>
      <c r="AN242" s="70"/>
      <c r="AR242" s="70"/>
      <c r="AV242" s="70"/>
      <c r="AZ242" s="70"/>
      <c r="BD242" s="70"/>
      <c r="BH242" s="70"/>
      <c r="BL242" s="69"/>
      <c r="BP242" s="70"/>
      <c r="BT242" s="69"/>
    </row>
    <row r="243" spans="1:72" ht="19.5" customHeight="1">
      <c r="A243" s="77"/>
      <c r="D243" s="69"/>
      <c r="H243" s="69"/>
      <c r="L243" s="69"/>
      <c r="P243" s="69"/>
      <c r="T243" s="69"/>
      <c r="X243" s="69"/>
      <c r="AB243" s="69"/>
      <c r="AF243" s="70"/>
      <c r="AJ243" s="72"/>
      <c r="AN243" s="70"/>
      <c r="AR243" s="70"/>
      <c r="AV243" s="70"/>
      <c r="AZ243" s="70"/>
      <c r="BD243" s="70"/>
      <c r="BH243" s="70"/>
      <c r="BL243" s="69"/>
      <c r="BP243" s="70"/>
      <c r="BT243" s="69"/>
    </row>
    <row r="244" spans="1:72" ht="19.5" customHeight="1">
      <c r="A244" s="77"/>
      <c r="D244" s="69"/>
      <c r="H244" s="69"/>
      <c r="L244" s="69"/>
      <c r="P244" s="69"/>
      <c r="T244" s="69"/>
      <c r="X244" s="69"/>
      <c r="AB244" s="69"/>
      <c r="AF244" s="70"/>
      <c r="AJ244" s="72"/>
      <c r="AN244" s="70"/>
      <c r="AR244" s="70"/>
      <c r="AV244" s="70"/>
      <c r="AZ244" s="70"/>
      <c r="BD244" s="70"/>
      <c r="BH244" s="70"/>
      <c r="BL244" s="69"/>
      <c r="BP244" s="70"/>
      <c r="BT244" s="69"/>
    </row>
    <row r="245" spans="1:72" ht="19.5" customHeight="1">
      <c r="A245" s="77"/>
      <c r="D245" s="69"/>
      <c r="H245" s="69"/>
      <c r="L245" s="69"/>
      <c r="P245" s="69"/>
      <c r="T245" s="69"/>
      <c r="X245" s="69"/>
      <c r="AB245" s="69"/>
      <c r="AF245" s="70"/>
      <c r="AJ245" s="72"/>
      <c r="AN245" s="70"/>
      <c r="AR245" s="70"/>
      <c r="AV245" s="70"/>
      <c r="AZ245" s="70"/>
      <c r="BD245" s="70"/>
      <c r="BH245" s="70"/>
      <c r="BL245" s="69"/>
      <c r="BP245" s="70"/>
      <c r="BT245" s="69"/>
    </row>
    <row r="246" spans="1:72" ht="19.5" customHeight="1">
      <c r="A246" s="77"/>
      <c r="D246" s="69"/>
      <c r="H246" s="69"/>
      <c r="L246" s="69"/>
      <c r="P246" s="69"/>
      <c r="T246" s="69"/>
      <c r="X246" s="69"/>
      <c r="AB246" s="69"/>
      <c r="AF246" s="70"/>
      <c r="AJ246" s="72"/>
      <c r="AN246" s="70"/>
      <c r="AR246" s="70"/>
      <c r="AV246" s="70"/>
      <c r="AZ246" s="70"/>
      <c r="BD246" s="70"/>
      <c r="BH246" s="70"/>
      <c r="BL246" s="69"/>
      <c r="BP246" s="70"/>
      <c r="BT246" s="69"/>
    </row>
    <row r="247" spans="1:72" ht="19.5" customHeight="1">
      <c r="A247" s="77"/>
      <c r="D247" s="69"/>
      <c r="H247" s="69"/>
      <c r="L247" s="69"/>
      <c r="P247" s="69"/>
      <c r="T247" s="69"/>
      <c r="X247" s="69"/>
      <c r="AB247" s="69"/>
      <c r="AF247" s="70"/>
      <c r="AJ247" s="72"/>
      <c r="AN247" s="70"/>
      <c r="AR247" s="70"/>
      <c r="AV247" s="70"/>
      <c r="AZ247" s="70"/>
      <c r="BD247" s="70"/>
      <c r="BH247" s="70"/>
      <c r="BL247" s="69"/>
      <c r="BP247" s="70"/>
      <c r="BT247" s="69"/>
    </row>
    <row r="248" spans="1:72" ht="19.5" customHeight="1">
      <c r="A248" s="77"/>
      <c r="D248" s="69"/>
      <c r="H248" s="69"/>
      <c r="L248" s="69"/>
      <c r="P248" s="69"/>
      <c r="T248" s="69"/>
      <c r="X248" s="69"/>
      <c r="AB248" s="69"/>
      <c r="AF248" s="70"/>
      <c r="AJ248" s="72"/>
      <c r="AN248" s="70"/>
      <c r="AR248" s="70"/>
      <c r="AV248" s="70"/>
      <c r="AZ248" s="70"/>
      <c r="BD248" s="70"/>
      <c r="BH248" s="70"/>
      <c r="BL248" s="69"/>
      <c r="BP248" s="70"/>
      <c r="BT248" s="69"/>
    </row>
    <row r="249" spans="1:72" ht="19.5" customHeight="1">
      <c r="A249" s="77"/>
      <c r="D249" s="69"/>
      <c r="H249" s="69"/>
      <c r="L249" s="69"/>
      <c r="P249" s="69"/>
      <c r="T249" s="69"/>
      <c r="X249" s="69"/>
      <c r="AB249" s="69"/>
      <c r="AF249" s="70"/>
      <c r="AJ249" s="72"/>
      <c r="AN249" s="70"/>
      <c r="AR249" s="70"/>
      <c r="AV249" s="70"/>
      <c r="AZ249" s="70"/>
      <c r="BD249" s="70"/>
      <c r="BH249" s="70"/>
      <c r="BL249" s="69"/>
      <c r="BP249" s="70"/>
      <c r="BT249" s="69"/>
    </row>
    <row r="250" spans="1:72" ht="19.5" customHeight="1">
      <c r="A250" s="77"/>
      <c r="D250" s="69"/>
      <c r="H250" s="69"/>
      <c r="L250" s="69"/>
      <c r="P250" s="69"/>
      <c r="T250" s="69"/>
      <c r="X250" s="69"/>
      <c r="AB250" s="69"/>
      <c r="AF250" s="70"/>
      <c r="AJ250" s="72"/>
      <c r="AN250" s="70"/>
      <c r="AR250" s="70"/>
      <c r="AV250" s="70"/>
      <c r="AZ250" s="70"/>
      <c r="BD250" s="70"/>
      <c r="BH250" s="70"/>
      <c r="BL250" s="69"/>
      <c r="BP250" s="70"/>
      <c r="BT250" s="69"/>
    </row>
    <row r="251" spans="1:72" ht="19.5" customHeight="1">
      <c r="A251" s="77"/>
      <c r="D251" s="69"/>
      <c r="H251" s="69"/>
      <c r="L251" s="69"/>
      <c r="P251" s="69"/>
      <c r="T251" s="69"/>
      <c r="X251" s="69"/>
      <c r="AB251" s="69"/>
      <c r="AF251" s="70"/>
      <c r="AJ251" s="72"/>
      <c r="AN251" s="70"/>
      <c r="AR251" s="70"/>
      <c r="AV251" s="70"/>
      <c r="AZ251" s="70"/>
      <c r="BD251" s="70"/>
      <c r="BH251" s="70"/>
      <c r="BL251" s="69"/>
      <c r="BP251" s="70"/>
      <c r="BT251" s="69"/>
    </row>
    <row r="252" spans="1:72" ht="19.5" customHeight="1">
      <c r="A252" s="77"/>
      <c r="D252" s="69"/>
      <c r="H252" s="69"/>
      <c r="L252" s="69"/>
      <c r="P252" s="69"/>
      <c r="T252" s="69"/>
      <c r="X252" s="69"/>
      <c r="AB252" s="69"/>
      <c r="AF252" s="70"/>
      <c r="AJ252" s="72"/>
      <c r="AN252" s="70"/>
      <c r="AR252" s="70"/>
      <c r="AV252" s="70"/>
      <c r="AZ252" s="70"/>
      <c r="BD252" s="70"/>
      <c r="BH252" s="70"/>
      <c r="BL252" s="69"/>
      <c r="BP252" s="70"/>
      <c r="BT252" s="69"/>
    </row>
    <row r="253" spans="1:72" ht="19.5" customHeight="1">
      <c r="A253" s="77"/>
      <c r="D253" s="69"/>
      <c r="H253" s="69"/>
      <c r="L253" s="69"/>
      <c r="P253" s="69"/>
      <c r="T253" s="69"/>
      <c r="X253" s="69"/>
      <c r="AB253" s="69"/>
      <c r="AF253" s="70"/>
      <c r="AJ253" s="72"/>
      <c r="AN253" s="70"/>
      <c r="AR253" s="70"/>
      <c r="AV253" s="70"/>
      <c r="AZ253" s="70"/>
      <c r="BD253" s="70"/>
      <c r="BH253" s="70"/>
      <c r="BL253" s="69"/>
      <c r="BP253" s="70"/>
      <c r="BT253" s="69"/>
    </row>
    <row r="254" spans="1:72" ht="19.5" customHeight="1">
      <c r="A254" s="77"/>
      <c r="D254" s="69"/>
      <c r="H254" s="69"/>
      <c r="L254" s="69"/>
      <c r="P254" s="69"/>
      <c r="T254" s="69"/>
      <c r="X254" s="69"/>
      <c r="AB254" s="69"/>
      <c r="AF254" s="70"/>
      <c r="AJ254" s="72"/>
      <c r="AN254" s="70"/>
      <c r="AR254" s="70"/>
      <c r="AV254" s="70"/>
      <c r="AZ254" s="70"/>
      <c r="BD254" s="70"/>
      <c r="BH254" s="70"/>
      <c r="BL254" s="69"/>
      <c r="BP254" s="70"/>
      <c r="BT254" s="69"/>
    </row>
    <row r="255" spans="1:72" ht="19.5" customHeight="1">
      <c r="A255" s="77"/>
      <c r="D255" s="69"/>
      <c r="H255" s="69"/>
      <c r="L255" s="69"/>
      <c r="P255" s="69"/>
      <c r="T255" s="69"/>
      <c r="X255" s="69"/>
      <c r="AB255" s="69"/>
      <c r="AF255" s="70"/>
      <c r="AJ255" s="72"/>
      <c r="AN255" s="70"/>
      <c r="AR255" s="70"/>
      <c r="AV255" s="70"/>
      <c r="AZ255" s="70"/>
      <c r="BD255" s="70"/>
      <c r="BH255" s="70"/>
      <c r="BL255" s="69"/>
      <c r="BP255" s="70"/>
      <c r="BT255" s="69"/>
    </row>
    <row r="256" spans="1:72" ht="19.5" customHeight="1">
      <c r="A256" s="77"/>
      <c r="D256" s="69"/>
      <c r="H256" s="69"/>
      <c r="L256" s="69"/>
      <c r="P256" s="69"/>
      <c r="T256" s="69"/>
      <c r="X256" s="69"/>
      <c r="AB256" s="69"/>
      <c r="AF256" s="70"/>
      <c r="AJ256" s="72"/>
      <c r="AN256" s="70"/>
      <c r="AR256" s="70"/>
      <c r="AV256" s="70"/>
      <c r="AZ256" s="70"/>
      <c r="BD256" s="70"/>
      <c r="BH256" s="70"/>
      <c r="BL256" s="69"/>
      <c r="BP256" s="70"/>
      <c r="BT256" s="69"/>
    </row>
    <row r="257" spans="1:72" ht="19.5" customHeight="1">
      <c r="A257" s="77"/>
      <c r="D257" s="69"/>
      <c r="H257" s="69"/>
      <c r="L257" s="69"/>
      <c r="P257" s="69"/>
      <c r="T257" s="69"/>
      <c r="X257" s="69"/>
      <c r="AB257" s="69"/>
      <c r="AF257" s="70"/>
      <c r="AJ257" s="72"/>
      <c r="AN257" s="70"/>
      <c r="AR257" s="70"/>
      <c r="AV257" s="70"/>
      <c r="AZ257" s="70"/>
      <c r="BD257" s="70"/>
      <c r="BH257" s="70"/>
      <c r="BL257" s="69"/>
      <c r="BP257" s="70"/>
      <c r="BT257" s="69"/>
    </row>
    <row r="258" spans="1:72" ht="19.5" customHeight="1">
      <c r="A258" s="77"/>
      <c r="D258" s="69"/>
      <c r="H258" s="69"/>
      <c r="L258" s="69"/>
      <c r="P258" s="69"/>
      <c r="T258" s="69"/>
      <c r="X258" s="69"/>
      <c r="AB258" s="69"/>
      <c r="AF258" s="70"/>
      <c r="AJ258" s="72"/>
      <c r="AN258" s="70"/>
      <c r="AR258" s="70"/>
      <c r="AV258" s="70"/>
      <c r="AZ258" s="70"/>
      <c r="BD258" s="70"/>
      <c r="BH258" s="70"/>
      <c r="BL258" s="69"/>
      <c r="BP258" s="70"/>
      <c r="BT258" s="69"/>
    </row>
    <row r="259" spans="1:72" ht="19.5" customHeight="1">
      <c r="A259" s="77"/>
      <c r="D259" s="69"/>
      <c r="H259" s="69"/>
      <c r="L259" s="69"/>
      <c r="P259" s="69"/>
      <c r="T259" s="69"/>
      <c r="X259" s="69"/>
      <c r="AB259" s="69"/>
      <c r="AF259" s="70"/>
      <c r="AJ259" s="72"/>
      <c r="AN259" s="70"/>
      <c r="AR259" s="70"/>
      <c r="AV259" s="70"/>
      <c r="AZ259" s="70"/>
      <c r="BD259" s="70"/>
      <c r="BH259" s="70"/>
      <c r="BL259" s="69"/>
      <c r="BP259" s="70"/>
      <c r="BT259" s="69"/>
    </row>
    <row r="260" spans="1:72" ht="19.5" customHeight="1">
      <c r="A260" s="77"/>
      <c r="D260" s="69"/>
      <c r="H260" s="69"/>
      <c r="L260" s="69"/>
      <c r="P260" s="69"/>
      <c r="T260" s="69"/>
      <c r="X260" s="69"/>
      <c r="AB260" s="69"/>
      <c r="AF260" s="70"/>
      <c r="AJ260" s="72"/>
      <c r="AN260" s="70"/>
      <c r="AR260" s="70"/>
      <c r="AV260" s="70"/>
      <c r="AZ260" s="70"/>
      <c r="BD260" s="70"/>
      <c r="BH260" s="70"/>
      <c r="BL260" s="69"/>
      <c r="BP260" s="70"/>
      <c r="BT260" s="69"/>
    </row>
    <row r="261" spans="1:72" ht="19.5" customHeight="1">
      <c r="A261" s="77"/>
      <c r="D261" s="69"/>
      <c r="H261" s="69"/>
      <c r="L261" s="69"/>
      <c r="P261" s="69"/>
      <c r="T261" s="69"/>
      <c r="X261" s="69"/>
      <c r="AB261" s="69"/>
      <c r="AF261" s="70"/>
      <c r="AJ261" s="72"/>
      <c r="AN261" s="70"/>
      <c r="AR261" s="70"/>
      <c r="AV261" s="70"/>
      <c r="AZ261" s="70"/>
      <c r="BD261" s="70"/>
      <c r="BH261" s="70"/>
      <c r="BL261" s="69"/>
      <c r="BP261" s="70"/>
      <c r="BT261" s="69"/>
    </row>
    <row r="262" spans="1:72" ht="19.5" customHeight="1">
      <c r="A262" s="77"/>
      <c r="D262" s="69"/>
      <c r="H262" s="69"/>
      <c r="L262" s="69"/>
      <c r="P262" s="69"/>
      <c r="T262" s="69"/>
      <c r="X262" s="69"/>
      <c r="AB262" s="69"/>
      <c r="AF262" s="70"/>
      <c r="AJ262" s="72"/>
      <c r="AN262" s="70"/>
      <c r="AR262" s="70"/>
      <c r="AV262" s="70"/>
      <c r="AZ262" s="70"/>
      <c r="BD262" s="70"/>
      <c r="BH262" s="70"/>
      <c r="BL262" s="69"/>
      <c r="BP262" s="70"/>
      <c r="BT262" s="69"/>
    </row>
    <row r="263" spans="1:72" ht="19.5" customHeight="1">
      <c r="A263" s="77"/>
      <c r="D263" s="69"/>
      <c r="H263" s="69"/>
      <c r="L263" s="69"/>
      <c r="P263" s="69"/>
      <c r="T263" s="69"/>
      <c r="X263" s="69"/>
      <c r="AB263" s="69"/>
      <c r="AF263" s="70"/>
      <c r="AJ263" s="72"/>
      <c r="AN263" s="70"/>
      <c r="AR263" s="70"/>
      <c r="AV263" s="70"/>
      <c r="AZ263" s="70"/>
      <c r="BD263" s="70"/>
      <c r="BH263" s="70"/>
      <c r="BL263" s="69"/>
      <c r="BP263" s="70"/>
      <c r="BT263" s="69"/>
    </row>
    <row r="264" spans="1:72" ht="19.5" customHeight="1">
      <c r="A264" s="77"/>
      <c r="D264" s="69"/>
      <c r="H264" s="69"/>
      <c r="L264" s="69"/>
      <c r="P264" s="69"/>
      <c r="T264" s="69"/>
      <c r="X264" s="69"/>
      <c r="AB264" s="69"/>
      <c r="AF264" s="70"/>
      <c r="AJ264" s="72"/>
      <c r="AN264" s="70"/>
      <c r="AR264" s="70"/>
      <c r="AV264" s="70"/>
      <c r="AZ264" s="70"/>
      <c r="BD264" s="70"/>
      <c r="BH264" s="70"/>
      <c r="BL264" s="69"/>
      <c r="BP264" s="70"/>
      <c r="BT264" s="69"/>
    </row>
    <row r="265" spans="1:72" ht="19.5" customHeight="1">
      <c r="A265" s="77"/>
      <c r="D265" s="69"/>
      <c r="H265" s="69"/>
      <c r="L265" s="69"/>
      <c r="P265" s="69"/>
      <c r="T265" s="69"/>
      <c r="X265" s="69"/>
      <c r="AB265" s="69"/>
      <c r="AF265" s="70"/>
      <c r="AJ265" s="72"/>
      <c r="AN265" s="70"/>
      <c r="AR265" s="70"/>
      <c r="AV265" s="70"/>
      <c r="AZ265" s="70"/>
      <c r="BD265" s="70"/>
      <c r="BH265" s="70"/>
      <c r="BL265" s="69"/>
      <c r="BP265" s="70"/>
      <c r="BT265" s="69"/>
    </row>
    <row r="266" spans="1:72" ht="19.5" customHeight="1">
      <c r="A266" s="77"/>
      <c r="D266" s="69"/>
      <c r="H266" s="69"/>
      <c r="L266" s="69"/>
      <c r="P266" s="69"/>
      <c r="T266" s="69"/>
      <c r="X266" s="69"/>
      <c r="AB266" s="69"/>
      <c r="AF266" s="70"/>
      <c r="AJ266" s="72"/>
      <c r="AN266" s="70"/>
      <c r="AR266" s="70"/>
      <c r="AV266" s="70"/>
      <c r="AZ266" s="70"/>
      <c r="BD266" s="70"/>
      <c r="BH266" s="70"/>
      <c r="BL266" s="69"/>
      <c r="BP266" s="70"/>
      <c r="BT266" s="69"/>
    </row>
    <row r="267" spans="1:72" ht="19.5" customHeight="1">
      <c r="A267" s="77"/>
      <c r="D267" s="69"/>
      <c r="H267" s="69"/>
      <c r="L267" s="69"/>
      <c r="P267" s="69"/>
      <c r="T267" s="69"/>
      <c r="X267" s="69"/>
      <c r="AB267" s="69"/>
      <c r="AF267" s="70"/>
      <c r="AJ267" s="72"/>
      <c r="AN267" s="70"/>
      <c r="AR267" s="70"/>
      <c r="AV267" s="70"/>
      <c r="AZ267" s="70"/>
      <c r="BD267" s="70"/>
      <c r="BH267" s="70"/>
      <c r="BL267" s="69"/>
      <c r="BP267" s="70"/>
      <c r="BT267" s="69"/>
    </row>
    <row r="268" spans="1:72" ht="19.5" customHeight="1">
      <c r="A268" s="77"/>
      <c r="D268" s="69"/>
      <c r="H268" s="69"/>
      <c r="L268" s="69"/>
      <c r="P268" s="69"/>
      <c r="T268" s="69"/>
      <c r="X268" s="69"/>
      <c r="AB268" s="69"/>
      <c r="AF268" s="70"/>
      <c r="AJ268" s="72"/>
      <c r="AN268" s="70"/>
      <c r="AR268" s="70"/>
      <c r="AV268" s="70"/>
      <c r="AZ268" s="70"/>
      <c r="BD268" s="70"/>
      <c r="BH268" s="70"/>
      <c r="BL268" s="69"/>
      <c r="BP268" s="70"/>
      <c r="BT268" s="69"/>
    </row>
    <row r="269" spans="1:72" ht="19.5" customHeight="1">
      <c r="A269" s="77"/>
      <c r="D269" s="69"/>
      <c r="H269" s="69"/>
      <c r="L269" s="69"/>
      <c r="P269" s="69"/>
      <c r="T269" s="69"/>
      <c r="X269" s="69"/>
      <c r="AB269" s="69"/>
      <c r="AF269" s="70"/>
      <c r="AJ269" s="72"/>
      <c r="AN269" s="70"/>
      <c r="AR269" s="70"/>
      <c r="AV269" s="70"/>
      <c r="AZ269" s="70"/>
      <c r="BD269" s="70"/>
      <c r="BH269" s="70"/>
      <c r="BL269" s="69"/>
      <c r="BP269" s="70"/>
      <c r="BT269" s="69"/>
    </row>
    <row r="270" spans="1:72" ht="19.5" customHeight="1">
      <c r="A270" s="77"/>
      <c r="D270" s="69"/>
      <c r="H270" s="69"/>
      <c r="L270" s="69"/>
      <c r="P270" s="69"/>
      <c r="T270" s="69"/>
      <c r="X270" s="69"/>
      <c r="AB270" s="69"/>
      <c r="AF270" s="70"/>
      <c r="AJ270" s="72"/>
      <c r="AN270" s="70"/>
      <c r="AR270" s="70"/>
      <c r="AV270" s="70"/>
      <c r="AZ270" s="70"/>
      <c r="BD270" s="70"/>
      <c r="BH270" s="70"/>
      <c r="BL270" s="69"/>
      <c r="BP270" s="70"/>
      <c r="BT270" s="69"/>
    </row>
    <row r="271" spans="1:72" ht="19.5" customHeight="1">
      <c r="A271" s="77"/>
      <c r="D271" s="69"/>
      <c r="H271" s="69"/>
      <c r="L271" s="69"/>
      <c r="P271" s="69"/>
      <c r="T271" s="69"/>
      <c r="X271" s="69"/>
      <c r="AB271" s="69"/>
      <c r="AF271" s="70"/>
      <c r="AJ271" s="72"/>
      <c r="AN271" s="70"/>
      <c r="AR271" s="70"/>
      <c r="AV271" s="70"/>
      <c r="AZ271" s="70"/>
      <c r="BD271" s="70"/>
      <c r="BH271" s="70"/>
      <c r="BL271" s="69"/>
      <c r="BP271" s="70"/>
      <c r="BT271" s="69"/>
    </row>
    <row r="272" spans="1:72" ht="19.5" customHeight="1">
      <c r="A272" s="77"/>
      <c r="D272" s="69"/>
      <c r="H272" s="69"/>
      <c r="L272" s="69"/>
      <c r="P272" s="69"/>
      <c r="T272" s="69"/>
      <c r="X272" s="69"/>
      <c r="AB272" s="69"/>
      <c r="AF272" s="70"/>
      <c r="AJ272" s="72"/>
      <c r="AN272" s="70"/>
      <c r="AR272" s="70"/>
      <c r="AV272" s="70"/>
      <c r="AZ272" s="70"/>
      <c r="BD272" s="70"/>
      <c r="BH272" s="70"/>
      <c r="BL272" s="69"/>
      <c r="BP272" s="70"/>
      <c r="BT272" s="69"/>
    </row>
    <row r="273" spans="1:72" ht="19.5" customHeight="1">
      <c r="A273" s="77"/>
      <c r="D273" s="69"/>
      <c r="H273" s="69"/>
      <c r="L273" s="69"/>
      <c r="P273" s="69"/>
      <c r="T273" s="69"/>
      <c r="X273" s="69"/>
      <c r="AB273" s="69"/>
      <c r="AF273" s="70"/>
      <c r="AJ273" s="72"/>
      <c r="AN273" s="70"/>
      <c r="AR273" s="70"/>
      <c r="AV273" s="70"/>
      <c r="AZ273" s="70"/>
      <c r="BD273" s="70"/>
      <c r="BH273" s="70"/>
      <c r="BL273" s="69"/>
      <c r="BP273" s="70"/>
      <c r="BT273" s="69"/>
    </row>
    <row r="274" spans="1:72" ht="19.5" customHeight="1">
      <c r="A274" s="77"/>
      <c r="D274" s="69"/>
      <c r="H274" s="69"/>
      <c r="L274" s="69"/>
      <c r="P274" s="69"/>
      <c r="T274" s="69"/>
      <c r="X274" s="69"/>
      <c r="AB274" s="69"/>
      <c r="AF274" s="70"/>
      <c r="AJ274" s="72"/>
      <c r="AN274" s="70"/>
      <c r="AR274" s="70"/>
      <c r="AV274" s="70"/>
      <c r="AZ274" s="70"/>
      <c r="BD274" s="70"/>
      <c r="BH274" s="70"/>
      <c r="BL274" s="69"/>
      <c r="BP274" s="70"/>
      <c r="BT274" s="69"/>
    </row>
    <row r="275" spans="1:72" ht="19.5" customHeight="1">
      <c r="A275" s="77"/>
      <c r="D275" s="69"/>
      <c r="H275" s="69"/>
      <c r="L275" s="69"/>
      <c r="P275" s="69"/>
      <c r="T275" s="69"/>
      <c r="X275" s="69"/>
      <c r="AB275" s="69"/>
      <c r="AF275" s="70"/>
      <c r="AJ275" s="72"/>
      <c r="AN275" s="70"/>
      <c r="AR275" s="70"/>
      <c r="AV275" s="70"/>
      <c r="AZ275" s="70"/>
      <c r="BD275" s="70"/>
      <c r="BH275" s="70"/>
      <c r="BL275" s="69"/>
      <c r="BP275" s="70"/>
      <c r="BT275" s="69"/>
    </row>
    <row r="276" spans="1:72" ht="19.5" customHeight="1">
      <c r="A276" s="77"/>
      <c r="D276" s="69"/>
      <c r="H276" s="69"/>
      <c r="L276" s="69"/>
      <c r="P276" s="69"/>
      <c r="T276" s="69"/>
      <c r="X276" s="69"/>
      <c r="AB276" s="69"/>
      <c r="AF276" s="70"/>
      <c r="AJ276" s="72"/>
      <c r="AN276" s="70"/>
      <c r="AR276" s="70"/>
      <c r="AV276" s="70"/>
      <c r="AZ276" s="70"/>
      <c r="BD276" s="70"/>
      <c r="BH276" s="70"/>
      <c r="BL276" s="69"/>
      <c r="BP276" s="70"/>
      <c r="BT276" s="69"/>
    </row>
    <row r="277" spans="1:72" ht="19.5" customHeight="1">
      <c r="A277" s="77"/>
      <c r="D277" s="69"/>
      <c r="H277" s="69"/>
      <c r="L277" s="69"/>
      <c r="P277" s="69"/>
      <c r="T277" s="69"/>
      <c r="X277" s="69"/>
      <c r="AB277" s="69"/>
      <c r="AF277" s="70"/>
      <c r="AJ277" s="72"/>
      <c r="AN277" s="70"/>
      <c r="AR277" s="70"/>
      <c r="AV277" s="70"/>
      <c r="AZ277" s="70"/>
      <c r="BD277" s="70"/>
      <c r="BH277" s="70"/>
      <c r="BL277" s="69"/>
      <c r="BP277" s="70"/>
      <c r="BT277" s="69"/>
    </row>
    <row r="278" spans="1:72" ht="19.5" customHeight="1">
      <c r="A278" s="77"/>
      <c r="D278" s="69"/>
      <c r="H278" s="69"/>
      <c r="L278" s="69"/>
      <c r="P278" s="69"/>
      <c r="T278" s="69"/>
      <c r="X278" s="69"/>
      <c r="AB278" s="69"/>
      <c r="AF278" s="70"/>
      <c r="AJ278" s="72"/>
      <c r="AN278" s="70"/>
      <c r="AR278" s="70"/>
      <c r="AV278" s="70"/>
      <c r="AZ278" s="70"/>
      <c r="BD278" s="70"/>
      <c r="BH278" s="70"/>
      <c r="BL278" s="69"/>
      <c r="BP278" s="70"/>
      <c r="BT278" s="69"/>
    </row>
    <row r="279" spans="1:72" ht="19.5" customHeight="1">
      <c r="A279" s="77"/>
      <c r="D279" s="69"/>
      <c r="H279" s="69"/>
      <c r="L279" s="69"/>
      <c r="P279" s="69"/>
      <c r="T279" s="69"/>
      <c r="X279" s="69"/>
      <c r="AB279" s="69"/>
      <c r="AF279" s="70"/>
      <c r="AJ279" s="72"/>
      <c r="AN279" s="70"/>
      <c r="AR279" s="70"/>
      <c r="AV279" s="70"/>
      <c r="AZ279" s="70"/>
      <c r="BD279" s="70"/>
      <c r="BH279" s="70"/>
      <c r="BL279" s="69"/>
      <c r="BP279" s="70"/>
      <c r="BT279" s="69"/>
    </row>
    <row r="280" spans="1:72" ht="19.5" customHeight="1">
      <c r="A280" s="77"/>
      <c r="D280" s="69"/>
      <c r="H280" s="69"/>
      <c r="L280" s="69"/>
      <c r="P280" s="69"/>
      <c r="T280" s="69"/>
      <c r="X280" s="69"/>
      <c r="AB280" s="69"/>
      <c r="AF280" s="70"/>
      <c r="AJ280" s="72"/>
      <c r="AN280" s="70"/>
      <c r="AR280" s="70"/>
      <c r="AV280" s="70"/>
      <c r="AZ280" s="70"/>
      <c r="BD280" s="70"/>
      <c r="BH280" s="70"/>
      <c r="BL280" s="69"/>
      <c r="BP280" s="70"/>
      <c r="BT280" s="69"/>
    </row>
    <row r="281" spans="1:72" ht="19.5" customHeight="1">
      <c r="A281" s="77"/>
      <c r="D281" s="69"/>
      <c r="H281" s="69"/>
      <c r="L281" s="69"/>
      <c r="P281" s="69"/>
      <c r="T281" s="69"/>
      <c r="X281" s="69"/>
      <c r="AB281" s="69"/>
      <c r="AF281" s="70"/>
      <c r="AJ281" s="72"/>
      <c r="AN281" s="70"/>
      <c r="AR281" s="70"/>
      <c r="AV281" s="70"/>
      <c r="AZ281" s="70"/>
      <c r="BD281" s="70"/>
      <c r="BH281" s="70"/>
      <c r="BL281" s="69"/>
      <c r="BP281" s="70"/>
      <c r="BT281" s="69"/>
    </row>
    <row r="282" spans="1:72" ht="19.5" customHeight="1">
      <c r="A282" s="77"/>
      <c r="D282" s="69"/>
      <c r="H282" s="69"/>
      <c r="L282" s="69"/>
      <c r="P282" s="69"/>
      <c r="T282" s="69"/>
      <c r="X282" s="69"/>
      <c r="AB282" s="69"/>
      <c r="AF282" s="70"/>
      <c r="AJ282" s="72"/>
      <c r="AN282" s="70"/>
      <c r="AR282" s="70"/>
      <c r="AV282" s="70"/>
      <c r="AZ282" s="70"/>
      <c r="BD282" s="70"/>
      <c r="BH282" s="70"/>
      <c r="BL282" s="69"/>
      <c r="BP282" s="70"/>
      <c r="BT282" s="69"/>
    </row>
    <row r="283" spans="1:72" ht="19.5" customHeight="1">
      <c r="A283" s="77"/>
      <c r="D283" s="69"/>
      <c r="H283" s="69"/>
      <c r="L283" s="69"/>
      <c r="P283" s="69"/>
      <c r="T283" s="69"/>
      <c r="X283" s="69"/>
      <c r="AB283" s="69"/>
      <c r="AF283" s="70"/>
      <c r="AJ283" s="72"/>
      <c r="AN283" s="70"/>
      <c r="AR283" s="70"/>
      <c r="AV283" s="70"/>
      <c r="AZ283" s="70"/>
      <c r="BD283" s="70"/>
      <c r="BH283" s="70"/>
      <c r="BL283" s="69"/>
      <c r="BP283" s="70"/>
      <c r="BT283" s="69"/>
    </row>
    <row r="284" spans="1:72" ht="19.5" customHeight="1">
      <c r="A284" s="77"/>
      <c r="D284" s="69"/>
      <c r="H284" s="69"/>
      <c r="L284" s="69"/>
      <c r="P284" s="69"/>
      <c r="T284" s="69"/>
      <c r="X284" s="69"/>
      <c r="AB284" s="69"/>
      <c r="AF284" s="70"/>
      <c r="AJ284" s="72"/>
      <c r="AN284" s="70"/>
      <c r="AR284" s="70"/>
      <c r="AV284" s="70"/>
      <c r="AZ284" s="70"/>
      <c r="BD284" s="70"/>
      <c r="BH284" s="70"/>
      <c r="BL284" s="69"/>
      <c r="BP284" s="70"/>
      <c r="BT284" s="69"/>
    </row>
    <row r="285" spans="1:72" ht="19.5" customHeight="1">
      <c r="A285" s="77"/>
      <c r="D285" s="69"/>
      <c r="H285" s="69"/>
      <c r="L285" s="69"/>
      <c r="P285" s="69"/>
      <c r="T285" s="69"/>
      <c r="X285" s="69"/>
      <c r="AB285" s="69"/>
      <c r="AF285" s="70"/>
      <c r="AJ285" s="72"/>
      <c r="AN285" s="70"/>
      <c r="AR285" s="70"/>
      <c r="AV285" s="70"/>
      <c r="AZ285" s="70"/>
      <c r="BD285" s="70"/>
      <c r="BH285" s="70"/>
      <c r="BL285" s="69"/>
      <c r="BP285" s="70"/>
      <c r="BT285" s="69"/>
    </row>
    <row r="286" spans="1:72" ht="19.5" customHeight="1">
      <c r="A286" s="77"/>
      <c r="D286" s="69"/>
      <c r="H286" s="69"/>
      <c r="L286" s="69"/>
      <c r="P286" s="69"/>
      <c r="T286" s="69"/>
      <c r="X286" s="69"/>
      <c r="AB286" s="69"/>
      <c r="AF286" s="70"/>
      <c r="AJ286" s="72"/>
      <c r="AN286" s="70"/>
      <c r="AR286" s="70"/>
      <c r="AV286" s="70"/>
      <c r="AZ286" s="70"/>
      <c r="BD286" s="70"/>
      <c r="BH286" s="70"/>
      <c r="BL286" s="69"/>
      <c r="BP286" s="70"/>
      <c r="BT286" s="69"/>
    </row>
    <row r="287" spans="1:72" ht="19.5" customHeight="1">
      <c r="A287" s="77"/>
      <c r="D287" s="69"/>
      <c r="H287" s="69"/>
      <c r="L287" s="69"/>
      <c r="P287" s="69"/>
      <c r="T287" s="69"/>
      <c r="X287" s="69"/>
      <c r="AB287" s="69"/>
      <c r="AF287" s="70"/>
      <c r="AJ287" s="72"/>
      <c r="AN287" s="70"/>
      <c r="AR287" s="70"/>
      <c r="AV287" s="70"/>
      <c r="AZ287" s="70"/>
      <c r="BD287" s="70"/>
      <c r="BH287" s="70"/>
      <c r="BL287" s="69"/>
      <c r="BP287" s="70"/>
      <c r="BT287" s="69"/>
    </row>
    <row r="288" spans="1:72" ht="19.5" customHeight="1">
      <c r="A288" s="77"/>
      <c r="D288" s="69"/>
      <c r="H288" s="69"/>
      <c r="L288" s="69"/>
      <c r="P288" s="69"/>
      <c r="T288" s="69"/>
      <c r="X288" s="69"/>
      <c r="AB288" s="69"/>
      <c r="AF288" s="70"/>
      <c r="AJ288" s="72"/>
      <c r="AN288" s="70"/>
      <c r="AR288" s="70"/>
      <c r="AV288" s="70"/>
      <c r="AZ288" s="70"/>
      <c r="BD288" s="70"/>
      <c r="BH288" s="70"/>
      <c r="BL288" s="69"/>
      <c r="BP288" s="70"/>
      <c r="BT288" s="69"/>
    </row>
    <row r="289" spans="1:72" ht="19.5" customHeight="1">
      <c r="A289" s="77"/>
      <c r="D289" s="69"/>
      <c r="H289" s="69"/>
      <c r="L289" s="69"/>
      <c r="P289" s="69"/>
      <c r="T289" s="69"/>
      <c r="X289" s="69"/>
      <c r="AB289" s="69"/>
      <c r="AF289" s="70"/>
      <c r="AJ289" s="72"/>
      <c r="AN289" s="70"/>
      <c r="AR289" s="70"/>
      <c r="AV289" s="70"/>
      <c r="AZ289" s="70"/>
      <c r="BD289" s="70"/>
      <c r="BH289" s="70"/>
      <c r="BL289" s="69"/>
      <c r="BP289" s="70"/>
      <c r="BT289" s="69"/>
    </row>
    <row r="290" spans="1:72" ht="19.5" customHeight="1">
      <c r="A290" s="77"/>
      <c r="D290" s="69"/>
      <c r="H290" s="69"/>
      <c r="L290" s="69"/>
      <c r="P290" s="69"/>
      <c r="T290" s="69"/>
      <c r="X290" s="69"/>
      <c r="AB290" s="69"/>
      <c r="AF290" s="70"/>
      <c r="AJ290" s="72"/>
      <c r="AN290" s="70"/>
      <c r="AR290" s="70"/>
      <c r="AV290" s="70"/>
      <c r="AZ290" s="70"/>
      <c r="BD290" s="70"/>
      <c r="BH290" s="70"/>
      <c r="BL290" s="69"/>
      <c r="BP290" s="70"/>
      <c r="BT290" s="69"/>
    </row>
    <row r="291" spans="1:72" ht="19.5" customHeight="1">
      <c r="A291" s="77"/>
      <c r="D291" s="69"/>
      <c r="H291" s="69"/>
      <c r="L291" s="69"/>
      <c r="P291" s="69"/>
      <c r="T291" s="69"/>
      <c r="X291" s="69"/>
      <c r="AB291" s="69"/>
      <c r="AF291" s="70"/>
      <c r="AJ291" s="72"/>
      <c r="AN291" s="70"/>
      <c r="AR291" s="70"/>
      <c r="AV291" s="70"/>
      <c r="AZ291" s="70"/>
      <c r="BD291" s="70"/>
      <c r="BH291" s="70"/>
      <c r="BL291" s="69"/>
      <c r="BP291" s="70"/>
      <c r="BT291" s="69"/>
    </row>
    <row r="292" spans="1:72" ht="19.5" customHeight="1">
      <c r="A292" s="77"/>
      <c r="D292" s="69"/>
      <c r="H292" s="69"/>
      <c r="L292" s="69"/>
      <c r="P292" s="69"/>
      <c r="T292" s="69"/>
      <c r="X292" s="69"/>
      <c r="AB292" s="69"/>
      <c r="AF292" s="70"/>
      <c r="AJ292" s="72"/>
      <c r="AN292" s="70"/>
      <c r="AR292" s="70"/>
      <c r="AV292" s="70"/>
      <c r="AZ292" s="70"/>
      <c r="BD292" s="70"/>
      <c r="BH292" s="70"/>
      <c r="BL292" s="69"/>
      <c r="BP292" s="70"/>
      <c r="BT292" s="69"/>
    </row>
    <row r="293" spans="1:72" ht="19.5" customHeight="1">
      <c r="A293" s="77"/>
      <c r="D293" s="69"/>
      <c r="H293" s="69"/>
      <c r="L293" s="69"/>
      <c r="P293" s="69"/>
      <c r="T293" s="69"/>
      <c r="X293" s="69"/>
      <c r="AB293" s="69"/>
      <c r="AF293" s="70"/>
      <c r="AJ293" s="72"/>
      <c r="AN293" s="70"/>
      <c r="AR293" s="70"/>
      <c r="AV293" s="70"/>
      <c r="AZ293" s="70"/>
      <c r="BD293" s="70"/>
      <c r="BH293" s="70"/>
      <c r="BL293" s="69"/>
      <c r="BP293" s="70"/>
      <c r="BT293" s="69"/>
    </row>
    <row r="294" spans="1:72" ht="19.5" customHeight="1">
      <c r="A294" s="77"/>
      <c r="D294" s="69"/>
      <c r="H294" s="69"/>
      <c r="L294" s="69"/>
      <c r="P294" s="69"/>
      <c r="T294" s="69"/>
      <c r="X294" s="69"/>
      <c r="AB294" s="69"/>
      <c r="AF294" s="70"/>
      <c r="AJ294" s="72"/>
      <c r="AN294" s="70"/>
      <c r="AR294" s="70"/>
      <c r="AV294" s="70"/>
      <c r="AZ294" s="70"/>
      <c r="BD294" s="70"/>
      <c r="BH294" s="70"/>
      <c r="BL294" s="69"/>
      <c r="BP294" s="70"/>
      <c r="BT294" s="69"/>
    </row>
    <row r="295" spans="1:72" ht="19.5" customHeight="1">
      <c r="A295" s="77"/>
      <c r="D295" s="69"/>
      <c r="H295" s="69"/>
      <c r="L295" s="69"/>
      <c r="P295" s="69"/>
      <c r="T295" s="69"/>
      <c r="X295" s="69"/>
      <c r="AB295" s="69"/>
      <c r="AF295" s="70"/>
      <c r="AJ295" s="72"/>
      <c r="AN295" s="70"/>
      <c r="AR295" s="70"/>
      <c r="AV295" s="70"/>
      <c r="AZ295" s="70"/>
      <c r="BD295" s="70"/>
      <c r="BH295" s="70"/>
      <c r="BL295" s="69"/>
      <c r="BP295" s="70"/>
      <c r="BT295" s="69"/>
    </row>
    <row r="296" spans="1:72" ht="19.5" customHeight="1">
      <c r="A296" s="77"/>
      <c r="D296" s="69"/>
      <c r="H296" s="69"/>
      <c r="L296" s="69"/>
      <c r="P296" s="69"/>
      <c r="T296" s="69"/>
      <c r="X296" s="69"/>
      <c r="AB296" s="69"/>
      <c r="AF296" s="70"/>
      <c r="AJ296" s="72"/>
      <c r="AN296" s="70"/>
      <c r="AR296" s="70"/>
      <c r="AV296" s="70"/>
      <c r="AZ296" s="70"/>
      <c r="BD296" s="70"/>
      <c r="BH296" s="70"/>
      <c r="BL296" s="69"/>
      <c r="BP296" s="70"/>
      <c r="BT296" s="69"/>
    </row>
    <row r="297" spans="1:72" ht="19.5" customHeight="1">
      <c r="A297" s="77"/>
      <c r="D297" s="69"/>
      <c r="H297" s="69"/>
      <c r="L297" s="69"/>
      <c r="P297" s="69"/>
      <c r="T297" s="69"/>
      <c r="X297" s="69"/>
      <c r="AB297" s="69"/>
      <c r="AF297" s="70"/>
      <c r="AJ297" s="72"/>
      <c r="AN297" s="70"/>
      <c r="AR297" s="70"/>
      <c r="AV297" s="70"/>
      <c r="AZ297" s="70"/>
      <c r="BD297" s="70"/>
      <c r="BH297" s="70"/>
      <c r="BL297" s="69"/>
      <c r="BP297" s="70"/>
      <c r="BT297" s="69"/>
    </row>
    <row r="298" spans="1:72" ht="19.5" customHeight="1">
      <c r="A298" s="77"/>
      <c r="D298" s="69"/>
      <c r="H298" s="69"/>
      <c r="L298" s="69"/>
      <c r="P298" s="69"/>
      <c r="T298" s="69"/>
      <c r="X298" s="69"/>
      <c r="AB298" s="69"/>
      <c r="AF298" s="70"/>
      <c r="AJ298" s="72"/>
      <c r="AN298" s="70"/>
      <c r="AR298" s="70"/>
      <c r="AV298" s="70"/>
      <c r="AZ298" s="70"/>
      <c r="BD298" s="70"/>
      <c r="BH298" s="70"/>
      <c r="BL298" s="69"/>
      <c r="BP298" s="70"/>
      <c r="BT298" s="69"/>
    </row>
    <row r="299" spans="1:72" ht="19.5" customHeight="1">
      <c r="A299" s="77"/>
      <c r="D299" s="69"/>
      <c r="H299" s="69"/>
      <c r="L299" s="69"/>
      <c r="P299" s="69"/>
      <c r="T299" s="69"/>
      <c r="X299" s="69"/>
      <c r="AB299" s="69"/>
      <c r="AF299" s="70"/>
      <c r="AJ299" s="72"/>
      <c r="AN299" s="70"/>
      <c r="AR299" s="70"/>
      <c r="AV299" s="70"/>
      <c r="AZ299" s="70"/>
      <c r="BD299" s="70"/>
      <c r="BH299" s="70"/>
      <c r="BL299" s="69"/>
      <c r="BP299" s="70"/>
      <c r="BT299" s="69"/>
    </row>
    <row r="300" spans="1:72" ht="19.5" customHeight="1">
      <c r="A300" s="77"/>
      <c r="D300" s="69"/>
      <c r="H300" s="69"/>
      <c r="L300" s="69"/>
      <c r="P300" s="69"/>
      <c r="T300" s="69"/>
      <c r="X300" s="69"/>
      <c r="AB300" s="69"/>
      <c r="AF300" s="70"/>
      <c r="AJ300" s="72"/>
      <c r="AN300" s="70"/>
      <c r="AR300" s="70"/>
      <c r="AV300" s="70"/>
      <c r="AZ300" s="70"/>
      <c r="BD300" s="70"/>
      <c r="BH300" s="70"/>
      <c r="BL300" s="69"/>
      <c r="BP300" s="70"/>
      <c r="BT300" s="69"/>
    </row>
    <row r="301" spans="1:72" ht="19.5" customHeight="1">
      <c r="A301" s="77"/>
      <c r="D301" s="69"/>
      <c r="H301" s="69"/>
      <c r="L301" s="69"/>
      <c r="P301" s="69"/>
      <c r="T301" s="69"/>
      <c r="X301" s="69"/>
      <c r="AB301" s="69"/>
      <c r="AF301" s="70"/>
      <c r="AJ301" s="72"/>
      <c r="AN301" s="70"/>
      <c r="AR301" s="70"/>
      <c r="AV301" s="70"/>
      <c r="AZ301" s="70"/>
      <c r="BD301" s="70"/>
      <c r="BH301" s="70"/>
      <c r="BL301" s="69"/>
      <c r="BP301" s="70"/>
      <c r="BT301" s="69"/>
    </row>
    <row r="302" spans="1:72" ht="19.5" customHeight="1">
      <c r="A302" s="77"/>
      <c r="D302" s="69"/>
      <c r="H302" s="69"/>
      <c r="L302" s="69"/>
      <c r="P302" s="69"/>
      <c r="T302" s="69"/>
      <c r="X302" s="69"/>
      <c r="AB302" s="69"/>
      <c r="AF302" s="70"/>
      <c r="AJ302" s="72"/>
      <c r="AN302" s="70"/>
      <c r="AR302" s="70"/>
      <c r="AV302" s="70"/>
      <c r="AZ302" s="70"/>
      <c r="BD302" s="70"/>
      <c r="BH302" s="70"/>
      <c r="BL302" s="69"/>
      <c r="BP302" s="70"/>
      <c r="BT302" s="69"/>
    </row>
    <row r="303" spans="1:72" ht="19.5" customHeight="1">
      <c r="A303" s="77"/>
      <c r="D303" s="69"/>
      <c r="H303" s="69"/>
      <c r="L303" s="69"/>
      <c r="P303" s="69"/>
      <c r="T303" s="69"/>
      <c r="X303" s="69"/>
      <c r="AB303" s="69"/>
      <c r="AF303" s="70"/>
      <c r="AJ303" s="72"/>
      <c r="AN303" s="70"/>
      <c r="AR303" s="70"/>
      <c r="AV303" s="70"/>
      <c r="AZ303" s="70"/>
      <c r="BD303" s="70"/>
      <c r="BH303" s="70"/>
      <c r="BL303" s="69"/>
      <c r="BP303" s="70"/>
      <c r="BT303" s="69"/>
    </row>
    <row r="304" spans="1:72" ht="19.5" customHeight="1">
      <c r="A304" s="77"/>
      <c r="D304" s="69"/>
      <c r="H304" s="69"/>
      <c r="L304" s="69"/>
      <c r="P304" s="69"/>
      <c r="T304" s="69"/>
      <c r="X304" s="69"/>
      <c r="AB304" s="69"/>
      <c r="AF304" s="70"/>
      <c r="AJ304" s="72"/>
      <c r="AN304" s="70"/>
      <c r="AR304" s="70"/>
      <c r="AV304" s="70"/>
      <c r="AZ304" s="70"/>
      <c r="BD304" s="70"/>
      <c r="BH304" s="70"/>
      <c r="BL304" s="69"/>
      <c r="BP304" s="70"/>
      <c r="BT304" s="69"/>
    </row>
    <row r="305" spans="1:72" ht="19.5" customHeight="1">
      <c r="A305" s="77"/>
      <c r="D305" s="69"/>
      <c r="H305" s="69"/>
      <c r="L305" s="69"/>
      <c r="P305" s="69"/>
      <c r="T305" s="69"/>
      <c r="X305" s="69"/>
      <c r="AB305" s="69"/>
      <c r="AF305" s="70"/>
      <c r="AJ305" s="72"/>
      <c r="AN305" s="70"/>
      <c r="AR305" s="70"/>
      <c r="AV305" s="70"/>
      <c r="AZ305" s="70"/>
      <c r="BD305" s="70"/>
      <c r="BH305" s="70"/>
      <c r="BL305" s="69"/>
      <c r="BP305" s="70"/>
      <c r="BT305" s="69"/>
    </row>
    <row r="306" spans="1:72" ht="19.5" customHeight="1">
      <c r="A306" s="77"/>
      <c r="D306" s="69"/>
      <c r="H306" s="69"/>
      <c r="L306" s="69"/>
      <c r="P306" s="69"/>
      <c r="T306" s="69"/>
      <c r="X306" s="69"/>
      <c r="AB306" s="69"/>
      <c r="AF306" s="70"/>
      <c r="AJ306" s="72"/>
      <c r="AN306" s="70"/>
      <c r="AR306" s="70"/>
      <c r="AV306" s="70"/>
      <c r="AZ306" s="70"/>
      <c r="BD306" s="70"/>
      <c r="BH306" s="70"/>
      <c r="BL306" s="69"/>
      <c r="BP306" s="70"/>
      <c r="BT306" s="69"/>
    </row>
    <row r="307" spans="1:72" ht="19.5" customHeight="1">
      <c r="A307" s="77"/>
      <c r="D307" s="69"/>
      <c r="H307" s="69"/>
      <c r="L307" s="69"/>
      <c r="P307" s="69"/>
      <c r="T307" s="69"/>
      <c r="X307" s="69"/>
      <c r="AB307" s="69"/>
      <c r="AF307" s="70"/>
      <c r="AJ307" s="72"/>
      <c r="AN307" s="70"/>
      <c r="AR307" s="70"/>
      <c r="AV307" s="70"/>
      <c r="AZ307" s="70"/>
      <c r="BD307" s="70"/>
      <c r="BH307" s="70"/>
      <c r="BL307" s="69"/>
      <c r="BP307" s="70"/>
      <c r="BT307" s="69"/>
    </row>
    <row r="308" spans="1:72" ht="19.5" customHeight="1">
      <c r="A308" s="77"/>
      <c r="D308" s="69"/>
      <c r="H308" s="69"/>
      <c r="L308" s="69"/>
      <c r="P308" s="69"/>
      <c r="T308" s="69"/>
      <c r="X308" s="69"/>
      <c r="AB308" s="69"/>
      <c r="AF308" s="70"/>
      <c r="AJ308" s="72"/>
      <c r="AN308" s="70"/>
      <c r="AR308" s="70"/>
      <c r="AV308" s="70"/>
      <c r="AZ308" s="70"/>
      <c r="BD308" s="70"/>
      <c r="BH308" s="70"/>
      <c r="BL308" s="69"/>
      <c r="BP308" s="70"/>
      <c r="BT308" s="69"/>
    </row>
    <row r="309" spans="1:72" ht="19.5" customHeight="1">
      <c r="A309" s="77"/>
      <c r="D309" s="69"/>
      <c r="H309" s="69"/>
      <c r="L309" s="69"/>
      <c r="P309" s="69"/>
      <c r="T309" s="69"/>
      <c r="X309" s="69"/>
      <c r="AB309" s="69"/>
      <c r="AF309" s="70"/>
      <c r="AJ309" s="72"/>
      <c r="AN309" s="70"/>
      <c r="AR309" s="70"/>
      <c r="AV309" s="70"/>
      <c r="AZ309" s="70"/>
      <c r="BD309" s="70"/>
      <c r="BH309" s="70"/>
      <c r="BL309" s="69"/>
      <c r="BP309" s="70"/>
      <c r="BT309" s="69"/>
    </row>
    <row r="310" spans="1:72" ht="19.5" customHeight="1">
      <c r="A310" s="77"/>
      <c r="D310" s="69"/>
      <c r="H310" s="69"/>
      <c r="L310" s="69"/>
      <c r="P310" s="69"/>
      <c r="T310" s="69"/>
      <c r="X310" s="69"/>
      <c r="AB310" s="69"/>
      <c r="AF310" s="70"/>
      <c r="AJ310" s="72"/>
      <c r="AN310" s="70"/>
      <c r="AR310" s="70"/>
      <c r="AV310" s="70"/>
      <c r="AZ310" s="70"/>
      <c r="BD310" s="70"/>
      <c r="BH310" s="70"/>
      <c r="BL310" s="69"/>
      <c r="BP310" s="70"/>
      <c r="BT310" s="69"/>
    </row>
    <row r="311" spans="1:72" ht="19.5" customHeight="1">
      <c r="A311" s="77"/>
      <c r="D311" s="69"/>
      <c r="H311" s="69"/>
      <c r="L311" s="69"/>
      <c r="P311" s="69"/>
      <c r="T311" s="69"/>
      <c r="X311" s="69"/>
      <c r="AB311" s="69"/>
      <c r="AF311" s="70"/>
      <c r="AJ311" s="72"/>
      <c r="AN311" s="70"/>
      <c r="AR311" s="70"/>
      <c r="AV311" s="70"/>
      <c r="AZ311" s="70"/>
      <c r="BD311" s="70"/>
      <c r="BH311" s="70"/>
      <c r="BL311" s="69"/>
      <c r="BP311" s="70"/>
      <c r="BT311" s="69"/>
    </row>
    <row r="312" spans="1:72" ht="19.5" customHeight="1">
      <c r="A312" s="77"/>
      <c r="D312" s="69"/>
      <c r="H312" s="69"/>
      <c r="L312" s="69"/>
      <c r="P312" s="69"/>
      <c r="T312" s="69"/>
      <c r="X312" s="69"/>
      <c r="AB312" s="69"/>
      <c r="AF312" s="70"/>
      <c r="AJ312" s="72"/>
      <c r="AN312" s="70"/>
      <c r="AR312" s="70"/>
      <c r="AV312" s="70"/>
      <c r="AZ312" s="70"/>
      <c r="BD312" s="70"/>
      <c r="BH312" s="70"/>
      <c r="BL312" s="69"/>
      <c r="BP312" s="70"/>
      <c r="BT312" s="69"/>
    </row>
    <row r="313" spans="1:72" ht="19.5" customHeight="1">
      <c r="A313" s="77"/>
      <c r="D313" s="69"/>
      <c r="H313" s="69"/>
      <c r="L313" s="69"/>
      <c r="P313" s="69"/>
      <c r="T313" s="69"/>
      <c r="X313" s="69"/>
      <c r="AB313" s="69"/>
      <c r="AF313" s="70"/>
      <c r="AJ313" s="72"/>
      <c r="AN313" s="70"/>
      <c r="AR313" s="70"/>
      <c r="AV313" s="70"/>
      <c r="AZ313" s="70"/>
      <c r="BD313" s="70"/>
      <c r="BH313" s="70"/>
      <c r="BL313" s="69"/>
      <c r="BP313" s="70"/>
      <c r="BT313" s="69"/>
    </row>
    <row r="314" spans="1:72" ht="19.5" customHeight="1">
      <c r="A314" s="77"/>
      <c r="D314" s="69"/>
      <c r="H314" s="69"/>
      <c r="L314" s="69"/>
      <c r="P314" s="69"/>
      <c r="T314" s="69"/>
      <c r="X314" s="69"/>
      <c r="AB314" s="69"/>
      <c r="AF314" s="70"/>
      <c r="AJ314" s="72"/>
      <c r="AN314" s="70"/>
      <c r="AR314" s="70"/>
      <c r="AV314" s="70"/>
      <c r="AZ314" s="70"/>
      <c r="BD314" s="70"/>
      <c r="BH314" s="70"/>
      <c r="BL314" s="69"/>
      <c r="BP314" s="70"/>
      <c r="BT314" s="69"/>
    </row>
    <row r="315" spans="1:72" ht="19.5" customHeight="1">
      <c r="A315" s="77"/>
      <c r="D315" s="69"/>
      <c r="H315" s="69"/>
      <c r="L315" s="69"/>
      <c r="P315" s="69"/>
      <c r="T315" s="69"/>
      <c r="X315" s="69"/>
      <c r="AB315" s="69"/>
      <c r="AF315" s="70"/>
      <c r="AJ315" s="72"/>
      <c r="AN315" s="70"/>
      <c r="AR315" s="70"/>
      <c r="AV315" s="70"/>
      <c r="AZ315" s="70"/>
      <c r="BD315" s="70"/>
      <c r="BH315" s="70"/>
      <c r="BL315" s="69"/>
      <c r="BP315" s="70"/>
      <c r="BT315" s="69"/>
    </row>
    <row r="316" spans="1:72" ht="19.5" customHeight="1">
      <c r="A316" s="77"/>
      <c r="D316" s="69"/>
      <c r="H316" s="69"/>
      <c r="L316" s="69"/>
      <c r="P316" s="69"/>
      <c r="T316" s="69"/>
      <c r="X316" s="69"/>
      <c r="AB316" s="69"/>
      <c r="AF316" s="70"/>
      <c r="AJ316" s="72"/>
      <c r="AN316" s="70"/>
      <c r="AR316" s="70"/>
      <c r="AV316" s="70"/>
      <c r="AZ316" s="70"/>
      <c r="BD316" s="70"/>
      <c r="BH316" s="70"/>
      <c r="BL316" s="69"/>
      <c r="BP316" s="70"/>
      <c r="BT316" s="69"/>
    </row>
    <row r="317" spans="1:72" ht="19.5" customHeight="1">
      <c r="A317" s="77"/>
      <c r="D317" s="69"/>
      <c r="H317" s="69"/>
      <c r="L317" s="69"/>
      <c r="P317" s="69"/>
      <c r="T317" s="69"/>
      <c r="X317" s="69"/>
      <c r="AB317" s="69"/>
      <c r="AF317" s="70"/>
      <c r="AJ317" s="72"/>
      <c r="AN317" s="70"/>
      <c r="AR317" s="70"/>
      <c r="AV317" s="70"/>
      <c r="AZ317" s="70"/>
      <c r="BD317" s="70"/>
      <c r="BH317" s="70"/>
      <c r="BL317" s="69"/>
      <c r="BP317" s="70"/>
      <c r="BT317" s="69"/>
    </row>
    <row r="318" spans="1:72" ht="19.5" customHeight="1">
      <c r="A318" s="77"/>
      <c r="D318" s="69"/>
      <c r="H318" s="69"/>
      <c r="L318" s="69"/>
      <c r="P318" s="69"/>
      <c r="T318" s="69"/>
      <c r="X318" s="69"/>
      <c r="AB318" s="69"/>
      <c r="AF318" s="70"/>
      <c r="AJ318" s="72"/>
      <c r="AN318" s="70"/>
      <c r="AR318" s="70"/>
      <c r="AV318" s="70"/>
      <c r="AZ318" s="70"/>
      <c r="BD318" s="70"/>
      <c r="BH318" s="70"/>
      <c r="BL318" s="69"/>
      <c r="BP318" s="70"/>
      <c r="BT318" s="69"/>
    </row>
    <row r="319" spans="1:72" ht="19.5" customHeight="1">
      <c r="A319" s="77"/>
      <c r="D319" s="69"/>
      <c r="H319" s="69"/>
      <c r="L319" s="69"/>
      <c r="P319" s="69"/>
      <c r="T319" s="69"/>
      <c r="X319" s="69"/>
      <c r="AB319" s="69"/>
      <c r="AF319" s="70"/>
      <c r="AJ319" s="72"/>
      <c r="AN319" s="70"/>
      <c r="AR319" s="70"/>
      <c r="AV319" s="70"/>
      <c r="AZ319" s="70"/>
      <c r="BD319" s="70"/>
      <c r="BH319" s="70"/>
      <c r="BL319" s="69"/>
      <c r="BP319" s="70"/>
      <c r="BT319" s="69"/>
    </row>
    <row r="320" spans="1:72" ht="19.5" customHeight="1">
      <c r="A320" s="77"/>
      <c r="D320" s="69"/>
      <c r="H320" s="69"/>
      <c r="L320" s="69"/>
      <c r="P320" s="69"/>
      <c r="T320" s="69"/>
      <c r="X320" s="69"/>
      <c r="AB320" s="69"/>
      <c r="AF320" s="70"/>
      <c r="AJ320" s="72"/>
      <c r="AN320" s="70"/>
      <c r="AR320" s="70"/>
      <c r="AV320" s="70"/>
      <c r="AZ320" s="70"/>
      <c r="BD320" s="70"/>
      <c r="BH320" s="70"/>
      <c r="BL320" s="69"/>
      <c r="BP320" s="70"/>
      <c r="BT320" s="69"/>
    </row>
    <row r="321" spans="1:72" ht="19.5" customHeight="1">
      <c r="A321" s="77"/>
      <c r="D321" s="69"/>
      <c r="H321" s="69"/>
      <c r="L321" s="69"/>
      <c r="P321" s="69"/>
      <c r="T321" s="69"/>
      <c r="X321" s="69"/>
      <c r="AB321" s="69"/>
      <c r="AF321" s="70"/>
      <c r="AJ321" s="72"/>
      <c r="AN321" s="70"/>
      <c r="AR321" s="70"/>
      <c r="AV321" s="70"/>
      <c r="AZ321" s="70"/>
      <c r="BD321" s="70"/>
      <c r="BH321" s="70"/>
      <c r="BL321" s="69"/>
      <c r="BP321" s="70"/>
      <c r="BT321" s="69"/>
    </row>
    <row r="322" spans="1:72" ht="19.5" customHeight="1">
      <c r="A322" s="77"/>
      <c r="D322" s="69"/>
      <c r="H322" s="69"/>
      <c r="L322" s="69"/>
      <c r="P322" s="69"/>
      <c r="T322" s="69"/>
      <c r="X322" s="69"/>
      <c r="AB322" s="69"/>
      <c r="AF322" s="70"/>
      <c r="AJ322" s="72"/>
      <c r="AN322" s="70"/>
      <c r="AR322" s="70"/>
      <c r="AV322" s="70"/>
      <c r="AZ322" s="70"/>
      <c r="BD322" s="70"/>
      <c r="BH322" s="70"/>
      <c r="BL322" s="69"/>
      <c r="BP322" s="70"/>
      <c r="BT322" s="69"/>
    </row>
    <row r="323" spans="1:72" ht="19.5" customHeight="1">
      <c r="A323" s="77"/>
      <c r="D323" s="69"/>
      <c r="H323" s="69"/>
      <c r="L323" s="69"/>
      <c r="P323" s="69"/>
      <c r="T323" s="69"/>
      <c r="X323" s="69"/>
      <c r="AB323" s="69"/>
      <c r="AF323" s="70"/>
      <c r="AJ323" s="72"/>
      <c r="AN323" s="70"/>
      <c r="AR323" s="70"/>
      <c r="AV323" s="70"/>
      <c r="AZ323" s="70"/>
      <c r="BD323" s="70"/>
      <c r="BH323" s="70"/>
      <c r="BL323" s="69"/>
      <c r="BP323" s="70"/>
      <c r="BT323" s="69"/>
    </row>
    <row r="324" spans="1:72" ht="19.5" customHeight="1">
      <c r="A324" s="77"/>
      <c r="D324" s="69"/>
      <c r="H324" s="69"/>
      <c r="L324" s="69"/>
      <c r="P324" s="69"/>
      <c r="T324" s="69"/>
      <c r="X324" s="69"/>
      <c r="AB324" s="69"/>
      <c r="AF324" s="70"/>
      <c r="AJ324" s="72"/>
      <c r="AN324" s="70"/>
      <c r="AR324" s="70"/>
      <c r="AV324" s="70"/>
      <c r="AZ324" s="70"/>
      <c r="BD324" s="70"/>
      <c r="BH324" s="70"/>
      <c r="BL324" s="69"/>
      <c r="BP324" s="70"/>
      <c r="BT324" s="69"/>
    </row>
    <row r="325" spans="1:72" ht="19.5" customHeight="1">
      <c r="A325" s="77"/>
      <c r="D325" s="69"/>
      <c r="H325" s="69"/>
      <c r="L325" s="69"/>
      <c r="P325" s="69"/>
      <c r="T325" s="69"/>
      <c r="X325" s="69"/>
      <c r="AB325" s="69"/>
      <c r="AF325" s="70"/>
      <c r="AJ325" s="72"/>
      <c r="AN325" s="70"/>
      <c r="AR325" s="70"/>
      <c r="AV325" s="70"/>
      <c r="AZ325" s="70"/>
      <c r="BD325" s="70"/>
      <c r="BH325" s="70"/>
      <c r="BL325" s="69"/>
      <c r="BP325" s="70"/>
      <c r="BT325" s="69"/>
    </row>
    <row r="326" spans="1:72" ht="19.5" customHeight="1">
      <c r="A326" s="77"/>
      <c r="D326" s="69"/>
      <c r="H326" s="69"/>
      <c r="L326" s="69"/>
      <c r="P326" s="69"/>
      <c r="T326" s="69"/>
      <c r="X326" s="69"/>
      <c r="AB326" s="69"/>
      <c r="AF326" s="70"/>
      <c r="AJ326" s="72"/>
      <c r="AN326" s="70"/>
      <c r="AR326" s="70"/>
      <c r="AV326" s="70"/>
      <c r="AZ326" s="70"/>
      <c r="BD326" s="70"/>
      <c r="BH326" s="70"/>
      <c r="BL326" s="69"/>
      <c r="BP326" s="70"/>
      <c r="BT326" s="69"/>
    </row>
    <row r="327" spans="1:72" ht="19.5" customHeight="1">
      <c r="A327" s="77"/>
      <c r="D327" s="69"/>
      <c r="H327" s="69"/>
      <c r="L327" s="69"/>
      <c r="P327" s="69"/>
      <c r="T327" s="69"/>
      <c r="X327" s="69"/>
      <c r="AB327" s="69"/>
      <c r="AF327" s="70"/>
      <c r="AJ327" s="72"/>
      <c r="AN327" s="70"/>
      <c r="AR327" s="70"/>
      <c r="AV327" s="70"/>
      <c r="AZ327" s="70"/>
      <c r="BD327" s="70"/>
      <c r="BH327" s="70"/>
      <c r="BL327" s="69"/>
      <c r="BP327" s="70"/>
      <c r="BT327" s="69"/>
    </row>
    <row r="328" spans="1:72" ht="19.5" customHeight="1">
      <c r="A328" s="77"/>
      <c r="D328" s="69"/>
      <c r="H328" s="69"/>
      <c r="L328" s="69"/>
      <c r="P328" s="69"/>
      <c r="T328" s="69"/>
      <c r="X328" s="69"/>
      <c r="AB328" s="69"/>
      <c r="AF328" s="70"/>
      <c r="AJ328" s="72"/>
      <c r="AN328" s="70"/>
      <c r="AR328" s="70"/>
      <c r="AV328" s="70"/>
      <c r="AZ328" s="70"/>
      <c r="BD328" s="70"/>
      <c r="BH328" s="70"/>
      <c r="BL328" s="69"/>
      <c r="BP328" s="70"/>
      <c r="BT328" s="69"/>
    </row>
    <row r="329" spans="1:72" ht="19.5" customHeight="1">
      <c r="A329" s="77"/>
      <c r="D329" s="69"/>
      <c r="H329" s="69"/>
      <c r="L329" s="69"/>
      <c r="P329" s="69"/>
      <c r="T329" s="69"/>
      <c r="X329" s="69"/>
      <c r="AB329" s="69"/>
      <c r="AF329" s="70"/>
      <c r="AJ329" s="72"/>
      <c r="AN329" s="70"/>
      <c r="AR329" s="70"/>
      <c r="AV329" s="70"/>
      <c r="AZ329" s="70"/>
      <c r="BD329" s="70"/>
      <c r="BH329" s="70"/>
      <c r="BL329" s="69"/>
      <c r="BP329" s="70"/>
      <c r="BT329" s="69"/>
    </row>
    <row r="330" spans="1:72" ht="19.5" customHeight="1">
      <c r="A330" s="77"/>
      <c r="D330" s="69"/>
      <c r="H330" s="69"/>
      <c r="L330" s="69"/>
      <c r="P330" s="69"/>
      <c r="T330" s="69"/>
      <c r="X330" s="69"/>
      <c r="AB330" s="69"/>
      <c r="AF330" s="70"/>
      <c r="AJ330" s="72"/>
      <c r="AN330" s="70"/>
      <c r="AR330" s="70"/>
      <c r="AV330" s="70"/>
      <c r="AZ330" s="70"/>
      <c r="BD330" s="70"/>
      <c r="BH330" s="70"/>
      <c r="BL330" s="69"/>
      <c r="BP330" s="70"/>
      <c r="BT330" s="69"/>
    </row>
    <row r="331" spans="1:72" ht="19.5" customHeight="1">
      <c r="A331" s="77"/>
      <c r="D331" s="69"/>
      <c r="H331" s="69"/>
      <c r="L331" s="69"/>
      <c r="P331" s="69"/>
      <c r="T331" s="69"/>
      <c r="X331" s="69"/>
      <c r="AB331" s="69"/>
      <c r="AF331" s="70"/>
      <c r="AJ331" s="72"/>
      <c r="AN331" s="70"/>
      <c r="AR331" s="70"/>
      <c r="AV331" s="70"/>
      <c r="AZ331" s="70"/>
      <c r="BD331" s="70"/>
      <c r="BH331" s="70"/>
      <c r="BL331" s="69"/>
      <c r="BP331" s="70"/>
      <c r="BT331" s="69"/>
    </row>
    <row r="332" spans="1:72" ht="19.5" customHeight="1">
      <c r="A332" s="77"/>
      <c r="D332" s="69"/>
      <c r="H332" s="69"/>
      <c r="L332" s="69"/>
      <c r="P332" s="69"/>
      <c r="T332" s="69"/>
      <c r="X332" s="69"/>
      <c r="AB332" s="69"/>
      <c r="AF332" s="70"/>
      <c r="AJ332" s="72"/>
      <c r="AN332" s="70"/>
      <c r="AR332" s="70"/>
      <c r="AV332" s="70"/>
      <c r="AZ332" s="70"/>
      <c r="BD332" s="70"/>
      <c r="BH332" s="70"/>
      <c r="BL332" s="69"/>
      <c r="BP332" s="70"/>
      <c r="BT332" s="69"/>
    </row>
    <row r="333" spans="1:72" ht="19.5" customHeight="1">
      <c r="A333" s="77"/>
      <c r="D333" s="69"/>
      <c r="H333" s="69"/>
      <c r="L333" s="69"/>
      <c r="P333" s="69"/>
      <c r="T333" s="69"/>
      <c r="X333" s="69"/>
      <c r="AB333" s="69"/>
      <c r="AF333" s="70"/>
      <c r="AJ333" s="72"/>
      <c r="AN333" s="70"/>
      <c r="AR333" s="70"/>
      <c r="AV333" s="70"/>
      <c r="AZ333" s="70"/>
      <c r="BD333" s="70"/>
      <c r="BH333" s="70"/>
      <c r="BL333" s="69"/>
      <c r="BP333" s="70"/>
      <c r="BT333" s="69"/>
    </row>
    <row r="334" spans="1:72" ht="19.5" customHeight="1">
      <c r="A334" s="77"/>
      <c r="D334" s="69"/>
      <c r="H334" s="69"/>
      <c r="L334" s="69"/>
      <c r="P334" s="69"/>
      <c r="T334" s="69"/>
      <c r="X334" s="69"/>
      <c r="AB334" s="69"/>
      <c r="AF334" s="70"/>
      <c r="AJ334" s="72"/>
      <c r="AN334" s="70"/>
      <c r="AR334" s="70"/>
      <c r="AV334" s="70"/>
      <c r="AZ334" s="70"/>
      <c r="BD334" s="70"/>
      <c r="BH334" s="70"/>
      <c r="BL334" s="69"/>
      <c r="BP334" s="70"/>
      <c r="BT334" s="69"/>
    </row>
    <row r="335" spans="1:72" ht="19.5" customHeight="1">
      <c r="A335" s="77"/>
      <c r="D335" s="69"/>
      <c r="H335" s="69"/>
      <c r="L335" s="69"/>
      <c r="P335" s="69"/>
      <c r="T335" s="69"/>
      <c r="X335" s="69"/>
      <c r="AB335" s="69"/>
      <c r="AF335" s="70"/>
      <c r="AJ335" s="72"/>
      <c r="AN335" s="70"/>
      <c r="AR335" s="70"/>
      <c r="AV335" s="70"/>
      <c r="AZ335" s="70"/>
      <c r="BD335" s="70"/>
      <c r="BH335" s="70"/>
      <c r="BL335" s="69"/>
      <c r="BP335" s="70"/>
      <c r="BT335" s="69"/>
    </row>
    <row r="336" spans="1:72" ht="19.5" customHeight="1">
      <c r="A336" s="77"/>
      <c r="D336" s="69"/>
      <c r="H336" s="69"/>
      <c r="L336" s="69"/>
      <c r="P336" s="69"/>
      <c r="T336" s="69"/>
      <c r="X336" s="69"/>
      <c r="AB336" s="69"/>
      <c r="AF336" s="70"/>
      <c r="AJ336" s="72"/>
      <c r="AN336" s="70"/>
      <c r="AR336" s="70"/>
      <c r="AV336" s="70"/>
      <c r="AZ336" s="70"/>
      <c r="BD336" s="70"/>
      <c r="BH336" s="70"/>
      <c r="BL336" s="69"/>
      <c r="BP336" s="70"/>
      <c r="BT336" s="69"/>
    </row>
    <row r="337" spans="1:72" ht="19.5" customHeight="1">
      <c r="A337" s="77"/>
      <c r="D337" s="69"/>
      <c r="H337" s="69"/>
      <c r="L337" s="69"/>
      <c r="P337" s="69"/>
      <c r="T337" s="69"/>
      <c r="X337" s="69"/>
      <c r="AB337" s="69"/>
      <c r="AF337" s="70"/>
      <c r="AJ337" s="72"/>
      <c r="AN337" s="70"/>
      <c r="AR337" s="70"/>
      <c r="AV337" s="70"/>
      <c r="AZ337" s="70"/>
      <c r="BD337" s="70"/>
      <c r="BH337" s="70"/>
      <c r="BL337" s="69"/>
      <c r="BP337" s="70"/>
      <c r="BT337" s="69"/>
    </row>
    <row r="338" spans="1:72" ht="19.5" customHeight="1">
      <c r="A338" s="77"/>
      <c r="D338" s="69"/>
      <c r="H338" s="69"/>
      <c r="L338" s="69"/>
      <c r="P338" s="69"/>
      <c r="T338" s="69"/>
      <c r="X338" s="69"/>
      <c r="AB338" s="69"/>
      <c r="AF338" s="70"/>
      <c r="AJ338" s="72"/>
      <c r="AN338" s="70"/>
      <c r="AR338" s="70"/>
      <c r="AV338" s="70"/>
      <c r="AZ338" s="70"/>
      <c r="BD338" s="70"/>
      <c r="BH338" s="70"/>
      <c r="BL338" s="69"/>
      <c r="BP338" s="70"/>
      <c r="BT338" s="69"/>
    </row>
    <row r="339" spans="1:72" ht="19.5" customHeight="1">
      <c r="A339" s="77"/>
      <c r="D339" s="69"/>
      <c r="H339" s="69"/>
      <c r="L339" s="69"/>
      <c r="P339" s="69"/>
      <c r="T339" s="69"/>
      <c r="X339" s="69"/>
      <c r="AB339" s="69"/>
      <c r="AF339" s="70"/>
      <c r="AJ339" s="72"/>
      <c r="AN339" s="70"/>
      <c r="AR339" s="70"/>
      <c r="AV339" s="70"/>
      <c r="AZ339" s="70"/>
      <c r="BD339" s="70"/>
      <c r="BH339" s="70"/>
      <c r="BL339" s="69"/>
      <c r="BP339" s="70"/>
      <c r="BT339" s="69"/>
    </row>
    <row r="340" spans="1:72" ht="19.5" customHeight="1">
      <c r="A340" s="77"/>
      <c r="D340" s="69"/>
      <c r="H340" s="69"/>
      <c r="L340" s="69"/>
      <c r="P340" s="69"/>
      <c r="T340" s="69"/>
      <c r="X340" s="69"/>
      <c r="AB340" s="69"/>
      <c r="AF340" s="70"/>
      <c r="AJ340" s="72"/>
      <c r="AN340" s="70"/>
      <c r="AR340" s="70"/>
      <c r="AV340" s="70"/>
      <c r="AZ340" s="70"/>
      <c r="BD340" s="70"/>
      <c r="BH340" s="70"/>
      <c r="BL340" s="69"/>
      <c r="BP340" s="70"/>
      <c r="BT340" s="69"/>
    </row>
    <row r="341" spans="1:72" ht="19.5" customHeight="1">
      <c r="A341" s="77"/>
      <c r="D341" s="69"/>
      <c r="H341" s="69"/>
      <c r="L341" s="69"/>
      <c r="P341" s="69"/>
      <c r="T341" s="69"/>
      <c r="X341" s="69"/>
      <c r="AB341" s="69"/>
      <c r="AF341" s="70"/>
      <c r="AJ341" s="72"/>
      <c r="AN341" s="70"/>
      <c r="AR341" s="70"/>
      <c r="AV341" s="70"/>
      <c r="AZ341" s="70"/>
      <c r="BD341" s="70"/>
      <c r="BH341" s="70"/>
      <c r="BL341" s="69"/>
      <c r="BP341" s="70"/>
      <c r="BT341" s="69"/>
    </row>
    <row r="342" spans="1:72" ht="19.5" customHeight="1">
      <c r="A342" s="77"/>
      <c r="D342" s="69"/>
      <c r="H342" s="69"/>
      <c r="L342" s="69"/>
      <c r="P342" s="69"/>
      <c r="T342" s="69"/>
      <c r="X342" s="69"/>
      <c r="AB342" s="69"/>
      <c r="AF342" s="70"/>
      <c r="AJ342" s="72"/>
      <c r="AN342" s="70"/>
      <c r="AR342" s="70"/>
      <c r="AV342" s="70"/>
      <c r="AZ342" s="70"/>
      <c r="BD342" s="70"/>
      <c r="BH342" s="70"/>
      <c r="BL342" s="69"/>
      <c r="BP342" s="70"/>
      <c r="BT342" s="69"/>
    </row>
    <row r="343" spans="1:72" ht="19.5" customHeight="1">
      <c r="A343" s="77"/>
      <c r="D343" s="69"/>
      <c r="H343" s="69"/>
      <c r="L343" s="69"/>
      <c r="P343" s="69"/>
      <c r="T343" s="69"/>
      <c r="X343" s="69"/>
      <c r="AB343" s="69"/>
      <c r="AF343" s="70"/>
      <c r="AJ343" s="72"/>
      <c r="AN343" s="70"/>
      <c r="AR343" s="70"/>
      <c r="AV343" s="70"/>
      <c r="AZ343" s="70"/>
      <c r="BD343" s="70"/>
      <c r="BH343" s="70"/>
      <c r="BL343" s="69"/>
      <c r="BP343" s="70"/>
      <c r="BT343" s="69"/>
    </row>
    <row r="344" spans="1:72" ht="19.5" customHeight="1">
      <c r="A344" s="77"/>
      <c r="D344" s="69"/>
      <c r="H344" s="69"/>
      <c r="L344" s="69"/>
      <c r="P344" s="69"/>
      <c r="T344" s="69"/>
      <c r="X344" s="69"/>
      <c r="AB344" s="69"/>
      <c r="AF344" s="70"/>
      <c r="AJ344" s="72"/>
      <c r="AN344" s="70"/>
      <c r="AR344" s="70"/>
      <c r="AV344" s="70"/>
      <c r="AZ344" s="70"/>
      <c r="BD344" s="70"/>
      <c r="BH344" s="70"/>
      <c r="BL344" s="69"/>
      <c r="BP344" s="70"/>
      <c r="BT344" s="69"/>
    </row>
    <row r="345" spans="1:72" ht="19.5" customHeight="1">
      <c r="A345" s="77"/>
      <c r="D345" s="69"/>
      <c r="H345" s="69"/>
      <c r="L345" s="69"/>
      <c r="P345" s="69"/>
      <c r="T345" s="69"/>
      <c r="X345" s="69"/>
      <c r="AB345" s="69"/>
      <c r="AF345" s="70"/>
      <c r="AJ345" s="72"/>
      <c r="AN345" s="70"/>
      <c r="AR345" s="70"/>
      <c r="AV345" s="70"/>
      <c r="AZ345" s="70"/>
      <c r="BD345" s="70"/>
      <c r="BH345" s="70"/>
      <c r="BL345" s="69"/>
      <c r="BP345" s="70"/>
      <c r="BT345" s="69"/>
    </row>
    <row r="346" spans="1:72" ht="19.5" customHeight="1">
      <c r="A346" s="77"/>
      <c r="D346" s="69"/>
      <c r="H346" s="69"/>
      <c r="L346" s="69"/>
      <c r="P346" s="69"/>
      <c r="T346" s="69"/>
      <c r="X346" s="69"/>
      <c r="AB346" s="69"/>
      <c r="AF346" s="70"/>
      <c r="AJ346" s="72"/>
      <c r="AN346" s="70"/>
      <c r="AR346" s="70"/>
      <c r="AV346" s="70"/>
      <c r="AZ346" s="70"/>
      <c r="BD346" s="70"/>
      <c r="BH346" s="70"/>
      <c r="BL346" s="69"/>
      <c r="BP346" s="70"/>
      <c r="BT346" s="69"/>
    </row>
    <row r="347" spans="1:72" ht="19.5" customHeight="1">
      <c r="A347" s="77"/>
      <c r="D347" s="69"/>
      <c r="H347" s="69"/>
      <c r="L347" s="69"/>
      <c r="P347" s="69"/>
      <c r="T347" s="69"/>
      <c r="X347" s="69"/>
      <c r="AB347" s="69"/>
      <c r="AF347" s="70"/>
      <c r="AJ347" s="72"/>
      <c r="AN347" s="70"/>
      <c r="AR347" s="70"/>
      <c r="AV347" s="70"/>
      <c r="AZ347" s="70"/>
      <c r="BD347" s="70"/>
      <c r="BH347" s="70"/>
      <c r="BL347" s="69"/>
      <c r="BP347" s="70"/>
      <c r="BT347" s="69"/>
    </row>
    <row r="348" spans="1:72" ht="19.5" customHeight="1">
      <c r="A348" s="77"/>
      <c r="D348" s="69"/>
      <c r="H348" s="69"/>
      <c r="L348" s="69"/>
      <c r="P348" s="69"/>
      <c r="T348" s="69"/>
      <c r="X348" s="69"/>
      <c r="AB348" s="69"/>
      <c r="AF348" s="70"/>
      <c r="AJ348" s="72"/>
      <c r="AN348" s="70"/>
      <c r="AR348" s="70"/>
      <c r="AV348" s="70"/>
      <c r="AZ348" s="70"/>
      <c r="BD348" s="70"/>
      <c r="BH348" s="70"/>
      <c r="BL348" s="69"/>
      <c r="BP348" s="70"/>
      <c r="BT348" s="69"/>
    </row>
    <row r="349" spans="1:72" ht="19.5" customHeight="1">
      <c r="A349" s="77"/>
      <c r="D349" s="69"/>
      <c r="H349" s="69"/>
      <c r="L349" s="69"/>
      <c r="P349" s="69"/>
      <c r="T349" s="69"/>
      <c r="X349" s="69"/>
      <c r="AB349" s="69"/>
      <c r="AF349" s="70"/>
      <c r="AJ349" s="72"/>
      <c r="AN349" s="70"/>
      <c r="AR349" s="70"/>
      <c r="AV349" s="70"/>
      <c r="AZ349" s="70"/>
      <c r="BD349" s="70"/>
      <c r="BH349" s="70"/>
      <c r="BL349" s="69"/>
      <c r="BP349" s="70"/>
      <c r="BT349" s="69"/>
    </row>
    <row r="350" spans="1:72" ht="19.5" customHeight="1">
      <c r="A350" s="77"/>
      <c r="D350" s="69"/>
      <c r="H350" s="69"/>
      <c r="L350" s="69"/>
      <c r="P350" s="69"/>
      <c r="T350" s="69"/>
      <c r="X350" s="69"/>
      <c r="AB350" s="69"/>
      <c r="AF350" s="70"/>
      <c r="AJ350" s="72"/>
      <c r="AN350" s="70"/>
      <c r="AR350" s="70"/>
      <c r="AV350" s="70"/>
      <c r="AZ350" s="70"/>
      <c r="BD350" s="70"/>
      <c r="BH350" s="70"/>
      <c r="BL350" s="69"/>
      <c r="BP350" s="70"/>
      <c r="BT350" s="69"/>
    </row>
    <row r="351" spans="1:72" ht="19.5" customHeight="1">
      <c r="A351" s="77"/>
      <c r="D351" s="69"/>
      <c r="H351" s="69"/>
      <c r="L351" s="69"/>
      <c r="P351" s="69"/>
      <c r="T351" s="69"/>
      <c r="X351" s="69"/>
      <c r="AB351" s="69"/>
      <c r="AF351" s="70"/>
      <c r="AJ351" s="72"/>
      <c r="AN351" s="70"/>
      <c r="AR351" s="70"/>
      <c r="AV351" s="70"/>
      <c r="AZ351" s="70"/>
      <c r="BD351" s="70"/>
      <c r="BH351" s="70"/>
      <c r="BL351" s="69"/>
      <c r="BP351" s="70"/>
      <c r="BT351" s="69"/>
    </row>
    <row r="352" spans="1:72" ht="19.5" customHeight="1">
      <c r="A352" s="77"/>
      <c r="D352" s="69"/>
      <c r="H352" s="69"/>
      <c r="L352" s="69"/>
      <c r="P352" s="69"/>
      <c r="T352" s="69"/>
      <c r="X352" s="69"/>
      <c r="AB352" s="69"/>
      <c r="AF352" s="70"/>
      <c r="AJ352" s="72"/>
      <c r="AN352" s="70"/>
      <c r="AR352" s="70"/>
      <c r="AV352" s="70"/>
      <c r="AZ352" s="70"/>
      <c r="BD352" s="70"/>
      <c r="BH352" s="70"/>
      <c r="BL352" s="69"/>
      <c r="BP352" s="70"/>
      <c r="BT352" s="69"/>
    </row>
    <row r="353" spans="1:72" ht="19.5" customHeight="1">
      <c r="A353" s="77"/>
      <c r="D353" s="69"/>
      <c r="H353" s="69"/>
      <c r="L353" s="69"/>
      <c r="P353" s="69"/>
      <c r="T353" s="69"/>
      <c r="X353" s="69"/>
      <c r="AB353" s="69"/>
      <c r="AF353" s="70"/>
      <c r="AJ353" s="72"/>
      <c r="AN353" s="70"/>
      <c r="AR353" s="70"/>
      <c r="AV353" s="70"/>
      <c r="AZ353" s="70"/>
      <c r="BD353" s="70"/>
      <c r="BH353" s="70"/>
      <c r="BL353" s="69"/>
      <c r="BP353" s="70"/>
      <c r="BT353" s="69"/>
    </row>
    <row r="354" spans="1:72" ht="19.5" customHeight="1">
      <c r="A354" s="77"/>
      <c r="D354" s="69"/>
      <c r="H354" s="69"/>
      <c r="L354" s="69"/>
      <c r="P354" s="69"/>
      <c r="T354" s="69"/>
      <c r="X354" s="69"/>
      <c r="AB354" s="69"/>
      <c r="AF354" s="70"/>
      <c r="AJ354" s="72"/>
      <c r="AN354" s="70"/>
      <c r="AR354" s="70"/>
      <c r="AV354" s="70"/>
      <c r="AZ354" s="70"/>
      <c r="BD354" s="70"/>
      <c r="BH354" s="70"/>
      <c r="BL354" s="69"/>
      <c r="BP354" s="70"/>
      <c r="BT354" s="69"/>
    </row>
    <row r="355" spans="1:72" ht="19.5" customHeight="1">
      <c r="A355" s="77"/>
      <c r="D355" s="69"/>
      <c r="H355" s="69"/>
      <c r="L355" s="69"/>
      <c r="P355" s="69"/>
      <c r="T355" s="69"/>
      <c r="X355" s="69"/>
      <c r="AB355" s="69"/>
      <c r="AF355" s="70"/>
      <c r="AJ355" s="72"/>
      <c r="AN355" s="70"/>
      <c r="AR355" s="70"/>
      <c r="AV355" s="70"/>
      <c r="AZ355" s="70"/>
      <c r="BD355" s="70"/>
      <c r="BH355" s="70"/>
      <c r="BL355" s="69"/>
      <c r="BP355" s="70"/>
      <c r="BT355" s="69"/>
    </row>
    <row r="356" spans="1:72" ht="19.5" customHeight="1">
      <c r="A356" s="77"/>
      <c r="D356" s="69"/>
      <c r="H356" s="69"/>
      <c r="L356" s="69"/>
      <c r="P356" s="69"/>
      <c r="T356" s="69"/>
      <c r="X356" s="69"/>
      <c r="AB356" s="69"/>
      <c r="AF356" s="70"/>
      <c r="AJ356" s="72"/>
      <c r="AN356" s="70"/>
      <c r="AR356" s="70"/>
      <c r="AV356" s="70"/>
      <c r="AZ356" s="70"/>
      <c r="BD356" s="70"/>
      <c r="BH356" s="70"/>
      <c r="BL356" s="69"/>
      <c r="BP356" s="70"/>
      <c r="BT356" s="69"/>
    </row>
    <row r="357" spans="1:72" ht="19.5" customHeight="1">
      <c r="A357" s="77"/>
      <c r="D357" s="69"/>
      <c r="H357" s="69"/>
      <c r="L357" s="69"/>
      <c r="P357" s="69"/>
      <c r="T357" s="69"/>
      <c r="X357" s="69"/>
      <c r="AB357" s="69"/>
      <c r="AF357" s="70"/>
      <c r="AJ357" s="72"/>
      <c r="AN357" s="70"/>
      <c r="AR357" s="70"/>
      <c r="AV357" s="70"/>
      <c r="AZ357" s="70"/>
      <c r="BD357" s="70"/>
      <c r="BH357" s="70"/>
      <c r="BL357" s="69"/>
      <c r="BP357" s="70"/>
      <c r="BT357" s="69"/>
    </row>
    <row r="358" spans="1:72" ht="19.5" customHeight="1">
      <c r="A358" s="77"/>
      <c r="D358" s="69"/>
      <c r="H358" s="69"/>
      <c r="L358" s="69"/>
      <c r="P358" s="69"/>
      <c r="T358" s="69"/>
      <c r="X358" s="69"/>
      <c r="AB358" s="69"/>
      <c r="AF358" s="70"/>
      <c r="AJ358" s="72"/>
      <c r="AN358" s="70"/>
      <c r="AR358" s="70"/>
      <c r="AV358" s="70"/>
      <c r="AZ358" s="70"/>
      <c r="BD358" s="70"/>
      <c r="BH358" s="70"/>
      <c r="BL358" s="69"/>
      <c r="BP358" s="70"/>
      <c r="BT358" s="69"/>
    </row>
    <row r="359" spans="1:72" ht="19.5" customHeight="1">
      <c r="A359" s="77"/>
      <c r="D359" s="69"/>
      <c r="H359" s="69"/>
      <c r="L359" s="69"/>
      <c r="P359" s="69"/>
      <c r="T359" s="69"/>
      <c r="X359" s="69"/>
      <c r="AB359" s="69"/>
      <c r="AF359" s="70"/>
      <c r="AJ359" s="72"/>
      <c r="AN359" s="70"/>
      <c r="AR359" s="70"/>
      <c r="AV359" s="70"/>
      <c r="AZ359" s="70"/>
      <c r="BD359" s="70"/>
      <c r="BH359" s="70"/>
      <c r="BL359" s="69"/>
      <c r="BP359" s="70"/>
      <c r="BT359" s="69"/>
    </row>
    <row r="360" spans="1:72" ht="19.5" customHeight="1">
      <c r="A360" s="77"/>
      <c r="D360" s="69"/>
      <c r="H360" s="69"/>
      <c r="L360" s="69"/>
      <c r="P360" s="69"/>
      <c r="T360" s="69"/>
      <c r="X360" s="69"/>
      <c r="AB360" s="69"/>
      <c r="AF360" s="70"/>
      <c r="AJ360" s="72"/>
      <c r="AN360" s="70"/>
      <c r="AR360" s="70"/>
      <c r="AV360" s="70"/>
      <c r="AZ360" s="70"/>
      <c r="BD360" s="70"/>
      <c r="BH360" s="70"/>
      <c r="BL360" s="69"/>
      <c r="BP360" s="70"/>
      <c r="BT360" s="69"/>
    </row>
    <row r="361" spans="1:72" ht="19.5" customHeight="1">
      <c r="A361" s="77"/>
      <c r="D361" s="69"/>
      <c r="H361" s="69"/>
      <c r="L361" s="69"/>
      <c r="P361" s="69"/>
      <c r="T361" s="69"/>
      <c r="X361" s="69"/>
      <c r="AB361" s="69"/>
      <c r="AF361" s="70"/>
      <c r="AJ361" s="72"/>
      <c r="AN361" s="70"/>
      <c r="AR361" s="70"/>
      <c r="AV361" s="70"/>
      <c r="AZ361" s="70"/>
      <c r="BD361" s="70"/>
      <c r="BH361" s="70"/>
      <c r="BL361" s="69"/>
      <c r="BP361" s="70"/>
      <c r="BT361" s="69"/>
    </row>
    <row r="362" spans="1:72" ht="19.5" customHeight="1">
      <c r="A362" s="77"/>
      <c r="D362" s="69"/>
      <c r="H362" s="69"/>
      <c r="L362" s="69"/>
      <c r="P362" s="69"/>
      <c r="T362" s="69"/>
      <c r="X362" s="69"/>
      <c r="AB362" s="69"/>
      <c r="AF362" s="70"/>
      <c r="AJ362" s="72"/>
      <c r="AN362" s="70"/>
      <c r="AR362" s="70"/>
      <c r="AV362" s="70"/>
      <c r="AZ362" s="70"/>
      <c r="BD362" s="70"/>
      <c r="BH362" s="70"/>
      <c r="BL362" s="69"/>
      <c r="BP362" s="70"/>
      <c r="BT362" s="69"/>
    </row>
    <row r="363" spans="1:72" ht="19.5" customHeight="1">
      <c r="A363" s="77"/>
      <c r="D363" s="69"/>
      <c r="H363" s="69"/>
      <c r="L363" s="69"/>
      <c r="P363" s="69"/>
      <c r="T363" s="69"/>
      <c r="X363" s="69"/>
      <c r="AB363" s="69"/>
      <c r="AF363" s="70"/>
      <c r="AJ363" s="72"/>
      <c r="AN363" s="70"/>
      <c r="AR363" s="70"/>
      <c r="AV363" s="70"/>
      <c r="AZ363" s="70"/>
      <c r="BD363" s="70"/>
      <c r="BH363" s="70"/>
      <c r="BL363" s="69"/>
      <c r="BP363" s="70"/>
      <c r="BT363" s="69"/>
    </row>
    <row r="364" spans="1:72" ht="19.5" customHeight="1">
      <c r="A364" s="77"/>
      <c r="D364" s="69"/>
      <c r="H364" s="69"/>
      <c r="L364" s="69"/>
      <c r="P364" s="69"/>
      <c r="T364" s="69"/>
      <c r="X364" s="69"/>
      <c r="AB364" s="69"/>
      <c r="AF364" s="70"/>
      <c r="AJ364" s="72"/>
      <c r="AN364" s="70"/>
      <c r="AR364" s="70"/>
      <c r="AV364" s="70"/>
      <c r="AZ364" s="70"/>
      <c r="BD364" s="70"/>
      <c r="BH364" s="70"/>
      <c r="BL364" s="69"/>
      <c r="BP364" s="70"/>
      <c r="BT364" s="69"/>
    </row>
    <row r="365" spans="1:72" ht="19.5" customHeight="1">
      <c r="A365" s="77"/>
      <c r="D365" s="69"/>
      <c r="H365" s="69"/>
      <c r="L365" s="69"/>
      <c r="P365" s="69"/>
      <c r="T365" s="69"/>
      <c r="X365" s="69"/>
      <c r="AB365" s="69"/>
      <c r="AF365" s="70"/>
      <c r="AJ365" s="72"/>
      <c r="AN365" s="70"/>
      <c r="AR365" s="70"/>
      <c r="AV365" s="70"/>
      <c r="AZ365" s="70"/>
      <c r="BD365" s="70"/>
      <c r="BH365" s="70"/>
      <c r="BL365" s="69"/>
      <c r="BP365" s="70"/>
      <c r="BT365" s="69"/>
    </row>
    <row r="366" spans="1:72" ht="19.5" customHeight="1">
      <c r="A366" s="77"/>
      <c r="D366" s="69"/>
      <c r="H366" s="69"/>
      <c r="L366" s="69"/>
      <c r="P366" s="69"/>
      <c r="T366" s="69"/>
      <c r="X366" s="69"/>
      <c r="AB366" s="69"/>
      <c r="AF366" s="70"/>
      <c r="AJ366" s="72"/>
      <c r="AN366" s="70"/>
      <c r="AR366" s="70"/>
      <c r="AV366" s="70"/>
      <c r="AZ366" s="70"/>
      <c r="BD366" s="70"/>
      <c r="BH366" s="70"/>
      <c r="BL366" s="69"/>
      <c r="BP366" s="70"/>
      <c r="BT366" s="69"/>
    </row>
    <row r="367" spans="1:72" ht="19.5" customHeight="1">
      <c r="A367" s="77"/>
      <c r="D367" s="69"/>
      <c r="H367" s="69"/>
      <c r="L367" s="69"/>
      <c r="P367" s="69"/>
      <c r="T367" s="69"/>
      <c r="X367" s="69"/>
      <c r="AB367" s="69"/>
      <c r="AF367" s="70"/>
      <c r="AJ367" s="72"/>
      <c r="AN367" s="70"/>
      <c r="AR367" s="70"/>
      <c r="AV367" s="70"/>
      <c r="AZ367" s="70"/>
      <c r="BD367" s="70"/>
      <c r="BH367" s="70"/>
      <c r="BL367" s="69"/>
      <c r="BP367" s="70"/>
      <c r="BT367" s="69"/>
    </row>
    <row r="368" spans="1:72" ht="19.5" customHeight="1">
      <c r="A368" s="77"/>
      <c r="D368" s="69"/>
      <c r="H368" s="69"/>
      <c r="L368" s="69"/>
      <c r="P368" s="69"/>
      <c r="T368" s="69"/>
      <c r="X368" s="69"/>
      <c r="AB368" s="69"/>
      <c r="AF368" s="70"/>
      <c r="AJ368" s="72"/>
      <c r="AN368" s="70"/>
      <c r="AR368" s="70"/>
      <c r="AV368" s="70"/>
      <c r="AZ368" s="70"/>
      <c r="BD368" s="70"/>
      <c r="BH368" s="70"/>
      <c r="BL368" s="69"/>
      <c r="BP368" s="70"/>
      <c r="BT368" s="69"/>
    </row>
    <row r="369" spans="1:72" ht="19.5" customHeight="1">
      <c r="A369" s="77"/>
      <c r="D369" s="69"/>
      <c r="H369" s="69"/>
      <c r="L369" s="69"/>
      <c r="P369" s="69"/>
      <c r="T369" s="69"/>
      <c r="X369" s="69"/>
      <c r="AB369" s="69"/>
      <c r="AF369" s="70"/>
      <c r="AJ369" s="72"/>
      <c r="AN369" s="70"/>
      <c r="AR369" s="70"/>
      <c r="AV369" s="70"/>
      <c r="AZ369" s="70"/>
      <c r="BD369" s="70"/>
      <c r="BH369" s="70"/>
      <c r="BL369" s="69"/>
      <c r="BP369" s="70"/>
      <c r="BT369" s="69"/>
    </row>
    <row r="370" spans="1:72" ht="19.5" customHeight="1">
      <c r="A370" s="77"/>
      <c r="D370" s="69"/>
      <c r="H370" s="69"/>
      <c r="L370" s="69"/>
      <c r="P370" s="69"/>
      <c r="T370" s="69"/>
      <c r="X370" s="69"/>
      <c r="AB370" s="69"/>
      <c r="AF370" s="70"/>
      <c r="AJ370" s="72"/>
      <c r="AN370" s="70"/>
      <c r="AR370" s="70"/>
      <c r="AV370" s="70"/>
      <c r="AZ370" s="70"/>
      <c r="BD370" s="70"/>
      <c r="BH370" s="70"/>
      <c r="BL370" s="69"/>
      <c r="BP370" s="70"/>
      <c r="BT370" s="69"/>
    </row>
    <row r="371" spans="1:72" ht="19.5" customHeight="1">
      <c r="A371" s="77"/>
      <c r="D371" s="69"/>
      <c r="H371" s="69"/>
      <c r="L371" s="69"/>
      <c r="P371" s="69"/>
      <c r="T371" s="69"/>
      <c r="X371" s="69"/>
      <c r="AB371" s="69"/>
      <c r="AF371" s="70"/>
      <c r="AJ371" s="72"/>
      <c r="AN371" s="70"/>
      <c r="AR371" s="70"/>
      <c r="AV371" s="70"/>
      <c r="AZ371" s="70"/>
      <c r="BD371" s="70"/>
      <c r="BH371" s="70"/>
      <c r="BL371" s="69"/>
      <c r="BP371" s="70"/>
      <c r="BT371" s="69"/>
    </row>
    <row r="372" spans="1:72" ht="19.5" customHeight="1">
      <c r="A372" s="77"/>
      <c r="D372" s="69"/>
      <c r="H372" s="69"/>
      <c r="L372" s="69"/>
      <c r="P372" s="69"/>
      <c r="T372" s="69"/>
      <c r="X372" s="69"/>
      <c r="AB372" s="69"/>
      <c r="AF372" s="70"/>
      <c r="AJ372" s="72"/>
      <c r="AN372" s="70"/>
      <c r="AR372" s="70"/>
      <c r="AV372" s="70"/>
      <c r="AZ372" s="70"/>
      <c r="BD372" s="70"/>
      <c r="BH372" s="70"/>
      <c r="BL372" s="69"/>
      <c r="BP372" s="70"/>
      <c r="BT372" s="69"/>
    </row>
    <row r="373" spans="1:72" ht="19.5" customHeight="1">
      <c r="A373" s="77"/>
      <c r="D373" s="69"/>
      <c r="H373" s="69"/>
      <c r="L373" s="69"/>
      <c r="P373" s="69"/>
      <c r="T373" s="69"/>
      <c r="X373" s="69"/>
      <c r="AB373" s="69"/>
      <c r="AF373" s="70"/>
      <c r="AJ373" s="72"/>
      <c r="AN373" s="70"/>
      <c r="AR373" s="70"/>
      <c r="AV373" s="70"/>
      <c r="AZ373" s="70"/>
      <c r="BD373" s="70"/>
      <c r="BH373" s="70"/>
      <c r="BL373" s="69"/>
      <c r="BP373" s="70"/>
      <c r="BT373" s="69"/>
    </row>
    <row r="374" spans="1:72" ht="19.5" customHeight="1">
      <c r="A374" s="77"/>
      <c r="D374" s="69"/>
      <c r="H374" s="69"/>
      <c r="L374" s="69"/>
      <c r="P374" s="69"/>
      <c r="T374" s="69"/>
      <c r="X374" s="69"/>
      <c r="AB374" s="69"/>
      <c r="AF374" s="70"/>
      <c r="AJ374" s="72"/>
      <c r="AN374" s="70"/>
      <c r="AR374" s="70"/>
      <c r="AV374" s="70"/>
      <c r="AZ374" s="70"/>
      <c r="BD374" s="70"/>
      <c r="BH374" s="70"/>
      <c r="BL374" s="69"/>
      <c r="BP374" s="70"/>
      <c r="BT374" s="69"/>
    </row>
    <row r="375" spans="1:72" ht="19.5" customHeight="1">
      <c r="A375" s="77"/>
      <c r="D375" s="69"/>
      <c r="H375" s="69"/>
      <c r="L375" s="69"/>
      <c r="P375" s="69"/>
      <c r="T375" s="69"/>
      <c r="X375" s="69"/>
      <c r="AB375" s="69"/>
      <c r="AF375" s="70"/>
      <c r="AJ375" s="72"/>
      <c r="AN375" s="70"/>
      <c r="AR375" s="70"/>
      <c r="AV375" s="70"/>
      <c r="AZ375" s="70"/>
      <c r="BD375" s="70"/>
      <c r="BH375" s="70"/>
      <c r="BL375" s="69"/>
      <c r="BP375" s="70"/>
      <c r="BT375" s="69"/>
    </row>
    <row r="376" spans="1:72" ht="19.5" customHeight="1">
      <c r="A376" s="77"/>
      <c r="D376" s="69"/>
      <c r="H376" s="69"/>
      <c r="L376" s="69"/>
      <c r="P376" s="69"/>
      <c r="T376" s="69"/>
      <c r="X376" s="69"/>
      <c r="AB376" s="69"/>
      <c r="AF376" s="70"/>
      <c r="AJ376" s="72"/>
      <c r="AN376" s="70"/>
      <c r="AR376" s="70"/>
      <c r="AV376" s="70"/>
      <c r="AZ376" s="70"/>
      <c r="BD376" s="70"/>
      <c r="BH376" s="70"/>
      <c r="BL376" s="69"/>
      <c r="BP376" s="70"/>
      <c r="BT376" s="69"/>
    </row>
    <row r="377" spans="1:72" ht="19.5" customHeight="1">
      <c r="A377" s="77"/>
      <c r="D377" s="69"/>
      <c r="H377" s="69"/>
      <c r="L377" s="69"/>
      <c r="P377" s="69"/>
      <c r="T377" s="69"/>
      <c r="X377" s="69"/>
      <c r="AB377" s="69"/>
      <c r="AF377" s="70"/>
      <c r="AJ377" s="72"/>
      <c r="AN377" s="70"/>
      <c r="AR377" s="70"/>
      <c r="AV377" s="70"/>
      <c r="AZ377" s="70"/>
      <c r="BD377" s="70"/>
      <c r="BH377" s="70"/>
      <c r="BL377" s="69"/>
      <c r="BP377" s="70"/>
      <c r="BT377" s="69"/>
    </row>
    <row r="378" spans="1:72" ht="19.5" customHeight="1">
      <c r="A378" s="77"/>
      <c r="D378" s="69"/>
      <c r="H378" s="69"/>
      <c r="L378" s="69"/>
      <c r="P378" s="69"/>
      <c r="T378" s="69"/>
      <c r="X378" s="69"/>
      <c r="AB378" s="69"/>
      <c r="AF378" s="70"/>
      <c r="AJ378" s="72"/>
      <c r="AN378" s="70"/>
      <c r="AR378" s="70"/>
      <c r="AV378" s="70"/>
      <c r="AZ378" s="70"/>
      <c r="BD378" s="70"/>
      <c r="BH378" s="70"/>
      <c r="BL378" s="69"/>
      <c r="BP378" s="70"/>
      <c r="BT378" s="69"/>
    </row>
    <row r="379" spans="1:72" ht="19.5" customHeight="1">
      <c r="A379" s="77"/>
      <c r="D379" s="69"/>
      <c r="H379" s="69"/>
      <c r="L379" s="69"/>
      <c r="P379" s="69"/>
      <c r="T379" s="69"/>
      <c r="X379" s="69"/>
      <c r="AB379" s="69"/>
      <c r="AF379" s="70"/>
      <c r="AJ379" s="72"/>
      <c r="AN379" s="70"/>
      <c r="AR379" s="70"/>
      <c r="AV379" s="70"/>
      <c r="AZ379" s="70"/>
      <c r="BD379" s="70"/>
      <c r="BH379" s="70"/>
      <c r="BL379" s="69"/>
      <c r="BP379" s="70"/>
      <c r="BT379" s="69"/>
    </row>
    <row r="380" spans="1:72" ht="19.5" customHeight="1">
      <c r="A380" s="77"/>
      <c r="D380" s="69"/>
      <c r="H380" s="69"/>
      <c r="L380" s="69"/>
      <c r="P380" s="69"/>
      <c r="T380" s="69"/>
      <c r="X380" s="69"/>
      <c r="AB380" s="69"/>
      <c r="AF380" s="70"/>
      <c r="AJ380" s="72"/>
      <c r="AN380" s="70"/>
      <c r="AR380" s="70"/>
      <c r="AV380" s="70"/>
      <c r="AZ380" s="70"/>
      <c r="BD380" s="70"/>
      <c r="BH380" s="70"/>
      <c r="BL380" s="69"/>
      <c r="BP380" s="70"/>
      <c r="BT380" s="69"/>
    </row>
    <row r="381" spans="1:72" ht="19.5" customHeight="1">
      <c r="A381" s="77"/>
      <c r="D381" s="69"/>
      <c r="H381" s="69"/>
      <c r="L381" s="69"/>
      <c r="P381" s="69"/>
      <c r="T381" s="69"/>
      <c r="X381" s="69"/>
      <c r="AB381" s="69"/>
      <c r="AF381" s="70"/>
      <c r="AJ381" s="72"/>
      <c r="AN381" s="70"/>
      <c r="AR381" s="70"/>
      <c r="AV381" s="70"/>
      <c r="AZ381" s="70"/>
      <c r="BD381" s="70"/>
      <c r="BH381" s="70"/>
      <c r="BL381" s="69"/>
      <c r="BP381" s="70"/>
      <c r="BT381" s="69"/>
    </row>
    <row r="382" spans="1:72" ht="19.5" customHeight="1">
      <c r="A382" s="77"/>
      <c r="D382" s="69"/>
      <c r="H382" s="69"/>
      <c r="L382" s="69"/>
      <c r="P382" s="69"/>
      <c r="T382" s="69"/>
      <c r="X382" s="69"/>
      <c r="AB382" s="69"/>
      <c r="AF382" s="70"/>
      <c r="AJ382" s="72"/>
      <c r="AN382" s="70"/>
      <c r="AR382" s="70"/>
      <c r="AV382" s="70"/>
      <c r="AZ382" s="70"/>
      <c r="BD382" s="70"/>
      <c r="BH382" s="70"/>
      <c r="BL382" s="69"/>
      <c r="BP382" s="70"/>
      <c r="BT382" s="69"/>
    </row>
    <row r="383" spans="1:72" ht="19.5" customHeight="1">
      <c r="A383" s="77"/>
      <c r="D383" s="69"/>
      <c r="H383" s="69"/>
      <c r="L383" s="69"/>
      <c r="P383" s="69"/>
      <c r="T383" s="69"/>
      <c r="X383" s="69"/>
      <c r="AB383" s="69"/>
      <c r="AF383" s="70"/>
      <c r="AJ383" s="72"/>
      <c r="AN383" s="70"/>
      <c r="AR383" s="70"/>
      <c r="AV383" s="70"/>
      <c r="AZ383" s="70"/>
      <c r="BD383" s="70"/>
      <c r="BH383" s="70"/>
      <c r="BL383" s="69"/>
      <c r="BP383" s="70"/>
      <c r="BT383" s="69"/>
    </row>
    <row r="384" spans="1:72" ht="19.5" customHeight="1">
      <c r="A384" s="77"/>
      <c r="D384" s="69"/>
      <c r="H384" s="69"/>
      <c r="L384" s="69"/>
      <c r="P384" s="69"/>
      <c r="T384" s="69"/>
      <c r="X384" s="69"/>
      <c r="AB384" s="69"/>
      <c r="AF384" s="70"/>
      <c r="AJ384" s="72"/>
      <c r="AN384" s="70"/>
      <c r="AR384" s="70"/>
      <c r="AV384" s="70"/>
      <c r="AZ384" s="70"/>
      <c r="BD384" s="70"/>
      <c r="BH384" s="70"/>
      <c r="BL384" s="69"/>
      <c r="BP384" s="70"/>
      <c r="BT384" s="69"/>
    </row>
    <row r="385" spans="1:72" ht="19.5" customHeight="1">
      <c r="A385" s="77"/>
      <c r="D385" s="69"/>
      <c r="H385" s="69"/>
      <c r="L385" s="69"/>
      <c r="P385" s="69"/>
      <c r="T385" s="69"/>
      <c r="X385" s="69"/>
      <c r="AB385" s="69"/>
      <c r="AF385" s="70"/>
      <c r="AJ385" s="72"/>
      <c r="AN385" s="70"/>
      <c r="AR385" s="70"/>
      <c r="AV385" s="70"/>
      <c r="AZ385" s="70"/>
      <c r="BD385" s="70"/>
      <c r="BH385" s="70"/>
      <c r="BL385" s="69"/>
      <c r="BP385" s="70"/>
      <c r="BT385" s="69"/>
    </row>
    <row r="386" spans="1:72" ht="19.5" customHeight="1">
      <c r="A386" s="77"/>
      <c r="D386" s="69"/>
      <c r="H386" s="69"/>
      <c r="L386" s="69"/>
      <c r="P386" s="69"/>
      <c r="T386" s="69"/>
      <c r="X386" s="69"/>
      <c r="AB386" s="69"/>
      <c r="AF386" s="70"/>
      <c r="AJ386" s="72"/>
      <c r="AN386" s="70"/>
      <c r="AR386" s="70"/>
      <c r="AV386" s="70"/>
      <c r="AZ386" s="70"/>
      <c r="BD386" s="70"/>
      <c r="BH386" s="70"/>
      <c r="BL386" s="69"/>
      <c r="BP386" s="70"/>
      <c r="BT386" s="69"/>
    </row>
    <row r="387" spans="1:72" ht="19.5" customHeight="1">
      <c r="A387" s="77"/>
      <c r="D387" s="69"/>
      <c r="H387" s="69"/>
      <c r="L387" s="69"/>
      <c r="P387" s="69"/>
      <c r="T387" s="69"/>
      <c r="X387" s="69"/>
      <c r="AB387" s="69"/>
      <c r="AF387" s="70"/>
      <c r="AJ387" s="72"/>
      <c r="AN387" s="70"/>
      <c r="AR387" s="70"/>
      <c r="AV387" s="70"/>
      <c r="AZ387" s="70"/>
      <c r="BD387" s="70"/>
      <c r="BH387" s="70"/>
      <c r="BL387" s="69"/>
      <c r="BP387" s="70"/>
      <c r="BT387" s="69"/>
    </row>
    <row r="388" spans="1:72" ht="19.5" customHeight="1">
      <c r="A388" s="77"/>
      <c r="D388" s="69"/>
      <c r="H388" s="69"/>
      <c r="L388" s="69"/>
      <c r="P388" s="69"/>
      <c r="T388" s="69"/>
      <c r="X388" s="69"/>
      <c r="AB388" s="69"/>
      <c r="AF388" s="70"/>
      <c r="AJ388" s="72"/>
      <c r="AN388" s="70"/>
      <c r="AR388" s="70"/>
      <c r="AV388" s="70"/>
      <c r="AZ388" s="70"/>
      <c r="BD388" s="70"/>
      <c r="BH388" s="70"/>
      <c r="BL388" s="69"/>
      <c r="BP388" s="70"/>
      <c r="BT388" s="69"/>
    </row>
    <row r="389" spans="1:72" ht="19.5" customHeight="1">
      <c r="A389" s="77"/>
      <c r="D389" s="69"/>
      <c r="H389" s="69"/>
      <c r="L389" s="69"/>
      <c r="P389" s="69"/>
      <c r="T389" s="69"/>
      <c r="X389" s="69"/>
      <c r="AB389" s="69"/>
      <c r="AF389" s="70"/>
      <c r="AJ389" s="72"/>
      <c r="AN389" s="70"/>
      <c r="AR389" s="70"/>
      <c r="AV389" s="70"/>
      <c r="AZ389" s="70"/>
      <c r="BD389" s="70"/>
      <c r="BH389" s="70"/>
      <c r="BL389" s="69"/>
      <c r="BP389" s="70"/>
      <c r="BT389" s="69"/>
    </row>
    <row r="390" spans="1:72" ht="19.5" customHeight="1">
      <c r="A390" s="77"/>
      <c r="D390" s="69"/>
      <c r="H390" s="69"/>
      <c r="L390" s="69"/>
      <c r="P390" s="69"/>
      <c r="T390" s="69"/>
      <c r="X390" s="69"/>
      <c r="AB390" s="69"/>
      <c r="AF390" s="70"/>
      <c r="AJ390" s="72"/>
      <c r="AN390" s="70"/>
      <c r="AR390" s="70"/>
      <c r="AV390" s="70"/>
      <c r="AZ390" s="70"/>
      <c r="BD390" s="70"/>
      <c r="BH390" s="70"/>
      <c r="BL390" s="69"/>
      <c r="BP390" s="70"/>
      <c r="BT390" s="69"/>
    </row>
    <row r="391" spans="1:72" ht="19.5" customHeight="1">
      <c r="A391" s="77"/>
      <c r="D391" s="69"/>
      <c r="H391" s="69"/>
      <c r="L391" s="69"/>
      <c r="P391" s="69"/>
      <c r="T391" s="69"/>
      <c r="X391" s="69"/>
      <c r="AB391" s="69"/>
      <c r="AF391" s="70"/>
      <c r="AJ391" s="72"/>
      <c r="AN391" s="70"/>
      <c r="AR391" s="70"/>
      <c r="AV391" s="70"/>
      <c r="AZ391" s="70"/>
      <c r="BD391" s="70"/>
      <c r="BH391" s="70"/>
      <c r="BL391" s="69"/>
      <c r="BP391" s="70"/>
      <c r="BT391" s="69"/>
    </row>
    <row r="392" spans="1:72" ht="19.5" customHeight="1">
      <c r="A392" s="77"/>
      <c r="D392" s="69"/>
      <c r="H392" s="69"/>
      <c r="L392" s="69"/>
      <c r="P392" s="69"/>
      <c r="T392" s="69"/>
      <c r="X392" s="69"/>
      <c r="AB392" s="69"/>
      <c r="AF392" s="70"/>
      <c r="AJ392" s="72"/>
      <c r="AN392" s="70"/>
      <c r="AR392" s="70"/>
      <c r="AV392" s="70"/>
      <c r="AZ392" s="70"/>
      <c r="BD392" s="70"/>
      <c r="BH392" s="70"/>
      <c r="BL392" s="69"/>
      <c r="BP392" s="70"/>
      <c r="BT392" s="69"/>
    </row>
    <row r="393" spans="1:72" ht="19.5" customHeight="1">
      <c r="A393" s="77"/>
      <c r="D393" s="69"/>
      <c r="H393" s="69"/>
      <c r="L393" s="69"/>
      <c r="P393" s="69"/>
      <c r="T393" s="69"/>
      <c r="X393" s="69"/>
      <c r="AB393" s="69"/>
      <c r="AF393" s="70"/>
      <c r="AJ393" s="72"/>
      <c r="AN393" s="70"/>
      <c r="AR393" s="70"/>
      <c r="AV393" s="70"/>
      <c r="AZ393" s="70"/>
      <c r="BD393" s="70"/>
      <c r="BH393" s="70"/>
      <c r="BL393" s="69"/>
      <c r="BP393" s="70"/>
      <c r="BT393" s="69"/>
    </row>
    <row r="394" spans="1:72" ht="19.5" customHeight="1">
      <c r="A394" s="77"/>
      <c r="D394" s="69"/>
      <c r="H394" s="69"/>
      <c r="L394" s="69"/>
      <c r="P394" s="69"/>
      <c r="T394" s="69"/>
      <c r="X394" s="69"/>
      <c r="AB394" s="69"/>
      <c r="AF394" s="70"/>
      <c r="AJ394" s="72"/>
      <c r="AN394" s="70"/>
      <c r="AR394" s="70"/>
      <c r="AV394" s="70"/>
      <c r="AZ394" s="70"/>
      <c r="BD394" s="70"/>
      <c r="BH394" s="70"/>
      <c r="BL394" s="69"/>
      <c r="BP394" s="70"/>
      <c r="BT394" s="69"/>
    </row>
    <row r="395" spans="1:72" ht="19.5" customHeight="1">
      <c r="A395" s="77"/>
      <c r="D395" s="69"/>
      <c r="H395" s="69"/>
      <c r="L395" s="69"/>
      <c r="P395" s="69"/>
      <c r="T395" s="69"/>
      <c r="X395" s="69"/>
      <c r="AB395" s="69"/>
      <c r="AF395" s="70"/>
      <c r="AJ395" s="72"/>
      <c r="AN395" s="70"/>
      <c r="AR395" s="70"/>
      <c r="AV395" s="70"/>
      <c r="AZ395" s="70"/>
      <c r="BD395" s="70"/>
      <c r="BH395" s="70"/>
      <c r="BL395" s="69"/>
      <c r="BP395" s="70"/>
      <c r="BT395" s="69"/>
    </row>
    <row r="396" spans="1:72" ht="19.5" customHeight="1">
      <c r="A396" s="77"/>
      <c r="D396" s="69"/>
      <c r="H396" s="69"/>
      <c r="L396" s="69"/>
      <c r="P396" s="69"/>
      <c r="T396" s="69"/>
      <c r="X396" s="69"/>
      <c r="AB396" s="69"/>
      <c r="AF396" s="70"/>
      <c r="AJ396" s="72"/>
      <c r="AN396" s="70"/>
      <c r="AR396" s="70"/>
      <c r="AV396" s="70"/>
      <c r="AZ396" s="70"/>
      <c r="BD396" s="70"/>
      <c r="BH396" s="70"/>
      <c r="BL396" s="69"/>
      <c r="BP396" s="70"/>
      <c r="BT396" s="69"/>
    </row>
    <row r="397" spans="1:72" ht="19.5" customHeight="1">
      <c r="A397" s="77"/>
      <c r="D397" s="69"/>
      <c r="H397" s="69"/>
      <c r="L397" s="69"/>
      <c r="P397" s="69"/>
      <c r="T397" s="69"/>
      <c r="X397" s="69"/>
      <c r="AB397" s="69"/>
      <c r="AF397" s="70"/>
      <c r="AJ397" s="72"/>
      <c r="AN397" s="70"/>
      <c r="AR397" s="70"/>
      <c r="AV397" s="70"/>
      <c r="AZ397" s="70"/>
      <c r="BD397" s="70"/>
      <c r="BH397" s="70"/>
      <c r="BL397" s="69"/>
      <c r="BP397" s="70"/>
      <c r="BT397" s="69"/>
    </row>
    <row r="398" spans="1:72" ht="19.5" customHeight="1">
      <c r="A398" s="77"/>
      <c r="D398" s="69"/>
      <c r="H398" s="69"/>
      <c r="L398" s="69"/>
      <c r="P398" s="69"/>
      <c r="T398" s="69"/>
      <c r="X398" s="69"/>
      <c r="AB398" s="69"/>
      <c r="AF398" s="70"/>
      <c r="AJ398" s="72"/>
      <c r="AN398" s="70"/>
      <c r="AR398" s="70"/>
      <c r="AV398" s="70"/>
      <c r="AZ398" s="70"/>
      <c r="BD398" s="70"/>
      <c r="BH398" s="70"/>
      <c r="BL398" s="69"/>
      <c r="BP398" s="70"/>
      <c r="BT398" s="69"/>
    </row>
    <row r="399" spans="1:72" ht="19.5" customHeight="1">
      <c r="A399" s="77"/>
      <c r="D399" s="69"/>
      <c r="H399" s="69"/>
      <c r="L399" s="69"/>
      <c r="P399" s="69"/>
      <c r="T399" s="69"/>
      <c r="X399" s="69"/>
      <c r="AB399" s="69"/>
      <c r="AF399" s="70"/>
      <c r="AJ399" s="72"/>
      <c r="AN399" s="70"/>
      <c r="AR399" s="70"/>
      <c r="AV399" s="70"/>
      <c r="AZ399" s="70"/>
      <c r="BD399" s="70"/>
      <c r="BH399" s="70"/>
      <c r="BL399" s="69"/>
      <c r="BP399" s="70"/>
      <c r="BT399" s="69"/>
    </row>
    <row r="400" spans="1:72" ht="19.5" customHeight="1">
      <c r="A400" s="77"/>
      <c r="D400" s="69"/>
      <c r="H400" s="69"/>
      <c r="L400" s="69"/>
      <c r="P400" s="69"/>
      <c r="T400" s="69"/>
      <c r="X400" s="69"/>
      <c r="AB400" s="69"/>
      <c r="AF400" s="70"/>
      <c r="AJ400" s="72"/>
      <c r="AN400" s="70"/>
      <c r="AR400" s="70"/>
      <c r="AV400" s="70"/>
      <c r="AZ400" s="70"/>
      <c r="BD400" s="70"/>
      <c r="BH400" s="70"/>
      <c r="BL400" s="69"/>
      <c r="BP400" s="70"/>
      <c r="BT400" s="69"/>
    </row>
    <row r="401" spans="1:72" ht="19.5" customHeight="1">
      <c r="A401" s="77"/>
      <c r="D401" s="69"/>
      <c r="H401" s="69"/>
      <c r="L401" s="69"/>
      <c r="P401" s="69"/>
      <c r="T401" s="69"/>
      <c r="X401" s="69"/>
      <c r="AB401" s="69"/>
      <c r="AF401" s="70"/>
      <c r="AJ401" s="72"/>
      <c r="AN401" s="70"/>
      <c r="AR401" s="70"/>
      <c r="AV401" s="70"/>
      <c r="AZ401" s="70"/>
      <c r="BD401" s="70"/>
      <c r="BH401" s="70"/>
      <c r="BL401" s="69"/>
      <c r="BP401" s="70"/>
      <c r="BT401" s="69"/>
    </row>
    <row r="402" spans="1:72" ht="19.5" customHeight="1">
      <c r="A402" s="77"/>
      <c r="D402" s="69"/>
      <c r="H402" s="69"/>
      <c r="L402" s="69"/>
      <c r="P402" s="69"/>
      <c r="T402" s="69"/>
      <c r="X402" s="69"/>
      <c r="AB402" s="69"/>
      <c r="AF402" s="70"/>
      <c r="AJ402" s="72"/>
      <c r="AN402" s="70"/>
      <c r="AR402" s="70"/>
      <c r="AV402" s="70"/>
      <c r="AZ402" s="70"/>
      <c r="BD402" s="70"/>
      <c r="BH402" s="70"/>
      <c r="BL402" s="69"/>
      <c r="BP402" s="70"/>
      <c r="BT402" s="69"/>
    </row>
    <row r="403" spans="1:72" ht="19.5" customHeight="1">
      <c r="A403" s="77"/>
      <c r="D403" s="69"/>
      <c r="H403" s="69"/>
      <c r="L403" s="69"/>
      <c r="P403" s="69"/>
      <c r="T403" s="69"/>
      <c r="X403" s="69"/>
      <c r="AB403" s="69"/>
      <c r="AF403" s="70"/>
      <c r="AJ403" s="72"/>
      <c r="AN403" s="70"/>
      <c r="AR403" s="70"/>
      <c r="AV403" s="70"/>
      <c r="AZ403" s="70"/>
      <c r="BD403" s="70"/>
      <c r="BH403" s="70"/>
      <c r="BL403" s="69"/>
      <c r="BP403" s="70"/>
      <c r="BT403" s="69"/>
    </row>
    <row r="404" spans="1:72" ht="19.5" customHeight="1">
      <c r="A404" s="77"/>
      <c r="D404" s="69"/>
      <c r="H404" s="69"/>
      <c r="L404" s="69"/>
      <c r="P404" s="69"/>
      <c r="T404" s="69"/>
      <c r="X404" s="69"/>
      <c r="AB404" s="69"/>
      <c r="AF404" s="70"/>
      <c r="AJ404" s="72"/>
      <c r="AN404" s="70"/>
      <c r="AR404" s="70"/>
      <c r="AV404" s="70"/>
      <c r="AZ404" s="70"/>
      <c r="BD404" s="70"/>
      <c r="BH404" s="70"/>
      <c r="BL404" s="69"/>
      <c r="BP404" s="70"/>
      <c r="BT404" s="69"/>
    </row>
    <row r="405" spans="1:72" ht="19.5" customHeight="1">
      <c r="A405" s="77"/>
      <c r="D405" s="69"/>
      <c r="H405" s="69"/>
      <c r="L405" s="69"/>
      <c r="P405" s="69"/>
      <c r="T405" s="69"/>
      <c r="X405" s="69"/>
      <c r="AB405" s="69"/>
      <c r="AF405" s="70"/>
      <c r="AJ405" s="72"/>
      <c r="AN405" s="70"/>
      <c r="AR405" s="70"/>
      <c r="AV405" s="70"/>
      <c r="AZ405" s="70"/>
      <c r="BD405" s="70"/>
      <c r="BH405" s="70"/>
      <c r="BL405" s="69"/>
      <c r="BP405" s="70"/>
      <c r="BT405" s="69"/>
    </row>
    <row r="406" spans="1:72" ht="19.5" customHeight="1">
      <c r="A406" s="77"/>
      <c r="D406" s="69"/>
      <c r="H406" s="69"/>
      <c r="L406" s="69"/>
      <c r="P406" s="69"/>
      <c r="T406" s="69"/>
      <c r="X406" s="69"/>
      <c r="AB406" s="69"/>
      <c r="AF406" s="70"/>
      <c r="AJ406" s="72"/>
      <c r="AN406" s="70"/>
      <c r="AR406" s="70"/>
      <c r="AV406" s="70"/>
      <c r="AZ406" s="70"/>
      <c r="BD406" s="70"/>
      <c r="BH406" s="70"/>
      <c r="BL406" s="69"/>
      <c r="BP406" s="70"/>
      <c r="BT406" s="69"/>
    </row>
    <row r="407" spans="1:72" ht="19.5" customHeight="1">
      <c r="A407" s="77"/>
      <c r="D407" s="69"/>
      <c r="H407" s="69"/>
      <c r="L407" s="69"/>
      <c r="P407" s="69"/>
      <c r="T407" s="69"/>
      <c r="X407" s="69"/>
      <c r="AB407" s="69"/>
      <c r="AF407" s="70"/>
      <c r="AJ407" s="72"/>
      <c r="AN407" s="70"/>
      <c r="AR407" s="70"/>
      <c r="AV407" s="70"/>
      <c r="AZ407" s="70"/>
      <c r="BD407" s="70"/>
      <c r="BH407" s="70"/>
      <c r="BL407" s="69"/>
      <c r="BP407" s="70"/>
      <c r="BT407" s="69"/>
    </row>
    <row r="408" spans="1:72" ht="19.5" customHeight="1">
      <c r="A408" s="77"/>
      <c r="D408" s="69"/>
      <c r="H408" s="69"/>
      <c r="L408" s="69"/>
      <c r="P408" s="69"/>
      <c r="T408" s="69"/>
      <c r="X408" s="69"/>
      <c r="AB408" s="69"/>
      <c r="AF408" s="70"/>
      <c r="AJ408" s="72"/>
      <c r="AN408" s="70"/>
      <c r="AR408" s="70"/>
      <c r="AV408" s="70"/>
      <c r="AZ408" s="70"/>
      <c r="BD408" s="70"/>
      <c r="BH408" s="70"/>
      <c r="BL408" s="69"/>
      <c r="BP408" s="70"/>
      <c r="BT408" s="69"/>
    </row>
    <row r="409" spans="1:72" ht="19.5" customHeight="1">
      <c r="A409" s="77"/>
      <c r="D409" s="69"/>
      <c r="H409" s="69"/>
      <c r="L409" s="69"/>
      <c r="P409" s="69"/>
      <c r="T409" s="69"/>
      <c r="X409" s="69"/>
      <c r="AB409" s="69"/>
      <c r="AF409" s="70"/>
      <c r="AJ409" s="72"/>
      <c r="AN409" s="70"/>
      <c r="AR409" s="70"/>
      <c r="AV409" s="70"/>
      <c r="AZ409" s="70"/>
      <c r="BD409" s="70"/>
      <c r="BH409" s="70"/>
      <c r="BL409" s="69"/>
      <c r="BP409" s="70"/>
      <c r="BT409" s="69"/>
    </row>
    <row r="410" spans="1:72" ht="19.5" customHeight="1">
      <c r="A410" s="77"/>
      <c r="D410" s="69"/>
      <c r="H410" s="69"/>
      <c r="L410" s="69"/>
      <c r="P410" s="69"/>
      <c r="T410" s="69"/>
      <c r="X410" s="69"/>
      <c r="AB410" s="69"/>
      <c r="AF410" s="70"/>
      <c r="AJ410" s="72"/>
      <c r="AN410" s="70"/>
      <c r="AR410" s="70"/>
      <c r="AV410" s="70"/>
      <c r="AZ410" s="70"/>
      <c r="BD410" s="70"/>
      <c r="BH410" s="70"/>
      <c r="BL410" s="69"/>
      <c r="BP410" s="70"/>
      <c r="BT410" s="69"/>
    </row>
    <row r="411" spans="1:72" ht="19.5" customHeight="1">
      <c r="A411" s="77"/>
      <c r="D411" s="69"/>
      <c r="H411" s="69"/>
      <c r="L411" s="69"/>
      <c r="P411" s="69"/>
      <c r="T411" s="69"/>
      <c r="X411" s="69"/>
      <c r="AB411" s="69"/>
      <c r="AF411" s="70"/>
      <c r="AJ411" s="72"/>
      <c r="AN411" s="70"/>
      <c r="AR411" s="70"/>
      <c r="AV411" s="70"/>
      <c r="AZ411" s="70"/>
      <c r="BD411" s="70"/>
      <c r="BH411" s="70"/>
      <c r="BL411" s="69"/>
      <c r="BP411" s="70"/>
      <c r="BT411" s="69"/>
    </row>
    <row r="412" spans="1:72" ht="19.5" customHeight="1">
      <c r="A412" s="77"/>
      <c r="D412" s="69"/>
      <c r="H412" s="69"/>
      <c r="L412" s="69"/>
      <c r="P412" s="69"/>
      <c r="T412" s="69"/>
      <c r="X412" s="69"/>
      <c r="AB412" s="69"/>
      <c r="AF412" s="70"/>
      <c r="AJ412" s="72"/>
      <c r="AN412" s="70"/>
      <c r="AR412" s="70"/>
      <c r="AV412" s="70"/>
      <c r="AZ412" s="70"/>
      <c r="BD412" s="70"/>
      <c r="BH412" s="70"/>
      <c r="BL412" s="69"/>
      <c r="BP412" s="70"/>
      <c r="BT412" s="69"/>
    </row>
    <row r="413" spans="1:72" ht="19.5" customHeight="1">
      <c r="A413" s="77"/>
      <c r="D413" s="69"/>
      <c r="H413" s="69"/>
      <c r="L413" s="69"/>
      <c r="P413" s="69"/>
      <c r="T413" s="69"/>
      <c r="X413" s="69"/>
      <c r="AB413" s="69"/>
      <c r="AF413" s="70"/>
      <c r="AJ413" s="72"/>
      <c r="AN413" s="70"/>
      <c r="AR413" s="70"/>
      <c r="AV413" s="70"/>
      <c r="AZ413" s="70"/>
      <c r="BD413" s="70"/>
      <c r="BH413" s="70"/>
      <c r="BL413" s="69"/>
      <c r="BP413" s="70"/>
      <c r="BT413" s="69"/>
    </row>
    <row r="414" spans="1:72" ht="19.5" customHeight="1">
      <c r="A414" s="77"/>
      <c r="D414" s="69"/>
      <c r="H414" s="69"/>
      <c r="L414" s="69"/>
      <c r="P414" s="69"/>
      <c r="T414" s="69"/>
      <c r="X414" s="69"/>
      <c r="AB414" s="69"/>
      <c r="AF414" s="70"/>
      <c r="AJ414" s="72"/>
      <c r="AN414" s="70"/>
      <c r="AR414" s="70"/>
      <c r="AV414" s="70"/>
      <c r="AZ414" s="70"/>
      <c r="BD414" s="70"/>
      <c r="BH414" s="70"/>
      <c r="BL414" s="69"/>
      <c r="BP414" s="70"/>
      <c r="BT414" s="69"/>
    </row>
    <row r="415" spans="1:72" ht="19.5" customHeight="1">
      <c r="A415" s="77"/>
      <c r="D415" s="69"/>
      <c r="H415" s="69"/>
      <c r="L415" s="69"/>
      <c r="P415" s="69"/>
      <c r="T415" s="69"/>
      <c r="X415" s="69"/>
      <c r="AB415" s="69"/>
      <c r="AF415" s="70"/>
      <c r="AJ415" s="72"/>
      <c r="AN415" s="70"/>
      <c r="AR415" s="70"/>
      <c r="AV415" s="70"/>
      <c r="AZ415" s="70"/>
      <c r="BD415" s="70"/>
      <c r="BH415" s="70"/>
      <c r="BL415" s="69"/>
      <c r="BP415" s="70"/>
      <c r="BT415" s="69"/>
    </row>
    <row r="416" spans="1:72" ht="19.5" customHeight="1">
      <c r="A416" s="77"/>
      <c r="D416" s="69"/>
      <c r="H416" s="69"/>
      <c r="L416" s="69"/>
      <c r="P416" s="69"/>
      <c r="T416" s="69"/>
      <c r="X416" s="69"/>
      <c r="AB416" s="69"/>
      <c r="AF416" s="70"/>
      <c r="AJ416" s="72"/>
      <c r="AN416" s="70"/>
      <c r="AR416" s="70"/>
      <c r="AV416" s="70"/>
      <c r="AZ416" s="70"/>
      <c r="BD416" s="70"/>
      <c r="BH416" s="70"/>
      <c r="BL416" s="69"/>
      <c r="BP416" s="70"/>
      <c r="BT416" s="69"/>
    </row>
    <row r="417" spans="1:72" ht="19.5" customHeight="1">
      <c r="A417" s="77"/>
      <c r="D417" s="69"/>
      <c r="H417" s="69"/>
      <c r="L417" s="69"/>
      <c r="P417" s="69"/>
      <c r="T417" s="69"/>
      <c r="X417" s="69"/>
      <c r="AB417" s="69"/>
      <c r="AF417" s="70"/>
      <c r="AJ417" s="72"/>
      <c r="AN417" s="70"/>
      <c r="AR417" s="70"/>
      <c r="AV417" s="70"/>
      <c r="AZ417" s="70"/>
      <c r="BD417" s="70"/>
      <c r="BH417" s="70"/>
      <c r="BL417" s="69"/>
      <c r="BP417" s="70"/>
      <c r="BT417" s="69"/>
    </row>
    <row r="418" spans="1:72" ht="19.5" customHeight="1">
      <c r="A418" s="77"/>
      <c r="D418" s="69"/>
      <c r="H418" s="69"/>
      <c r="L418" s="69"/>
      <c r="P418" s="69"/>
      <c r="T418" s="69"/>
      <c r="X418" s="69"/>
      <c r="AB418" s="69"/>
      <c r="AF418" s="70"/>
      <c r="AJ418" s="72"/>
      <c r="AN418" s="70"/>
      <c r="AR418" s="70"/>
      <c r="AV418" s="70"/>
      <c r="AZ418" s="70"/>
      <c r="BD418" s="70"/>
      <c r="BH418" s="70"/>
      <c r="BL418" s="69"/>
      <c r="BP418" s="70"/>
      <c r="BT418" s="69"/>
    </row>
    <row r="419" spans="1:72" ht="19.5" customHeight="1">
      <c r="A419" s="77"/>
      <c r="D419" s="69"/>
      <c r="H419" s="69"/>
      <c r="L419" s="69"/>
      <c r="P419" s="69"/>
      <c r="T419" s="69"/>
      <c r="X419" s="69"/>
      <c r="AB419" s="69"/>
      <c r="AF419" s="70"/>
      <c r="AJ419" s="72"/>
      <c r="AN419" s="70"/>
      <c r="AR419" s="70"/>
      <c r="AV419" s="70"/>
      <c r="AZ419" s="70"/>
      <c r="BD419" s="70"/>
      <c r="BH419" s="70"/>
      <c r="BL419" s="69"/>
      <c r="BP419" s="70"/>
      <c r="BT419" s="69"/>
    </row>
    <row r="420" spans="1:72" ht="19.5" customHeight="1">
      <c r="A420" s="77"/>
      <c r="D420" s="69"/>
      <c r="H420" s="69"/>
      <c r="L420" s="69"/>
      <c r="P420" s="69"/>
      <c r="T420" s="69"/>
      <c r="X420" s="69"/>
      <c r="AB420" s="69"/>
      <c r="AF420" s="70"/>
      <c r="AJ420" s="72"/>
      <c r="AN420" s="70"/>
      <c r="AR420" s="70"/>
      <c r="AV420" s="70"/>
      <c r="AZ420" s="70"/>
      <c r="BD420" s="70"/>
      <c r="BH420" s="70"/>
      <c r="BL420" s="69"/>
      <c r="BP420" s="70"/>
      <c r="BT420" s="69"/>
    </row>
    <row r="421" spans="1:72" ht="19.5" customHeight="1">
      <c r="A421" s="77"/>
      <c r="D421" s="69"/>
      <c r="H421" s="69"/>
      <c r="L421" s="69"/>
      <c r="P421" s="69"/>
      <c r="T421" s="69"/>
      <c r="X421" s="69"/>
      <c r="AB421" s="69"/>
      <c r="AF421" s="70"/>
      <c r="AJ421" s="72"/>
      <c r="AN421" s="70"/>
      <c r="AR421" s="70"/>
      <c r="AV421" s="70"/>
      <c r="AZ421" s="70"/>
      <c r="BD421" s="70"/>
      <c r="BH421" s="70"/>
      <c r="BL421" s="69"/>
      <c r="BP421" s="70"/>
      <c r="BT421" s="69"/>
    </row>
    <row r="422" spans="1:72" ht="19.5" customHeight="1">
      <c r="A422" s="77"/>
      <c r="D422" s="69"/>
      <c r="H422" s="69"/>
      <c r="L422" s="69"/>
      <c r="P422" s="69"/>
      <c r="T422" s="69"/>
      <c r="X422" s="69"/>
      <c r="AB422" s="69"/>
      <c r="AF422" s="70"/>
      <c r="AJ422" s="72"/>
      <c r="AN422" s="70"/>
      <c r="AR422" s="70"/>
      <c r="AV422" s="70"/>
      <c r="AZ422" s="70"/>
      <c r="BD422" s="70"/>
      <c r="BH422" s="70"/>
      <c r="BL422" s="69"/>
      <c r="BP422" s="70"/>
      <c r="BT422" s="69"/>
    </row>
    <row r="423" spans="1:72" ht="19.5" customHeight="1">
      <c r="A423" s="77"/>
      <c r="D423" s="69"/>
      <c r="H423" s="69"/>
      <c r="L423" s="69"/>
      <c r="P423" s="69"/>
      <c r="T423" s="69"/>
      <c r="X423" s="69"/>
      <c r="AB423" s="69"/>
      <c r="AF423" s="70"/>
      <c r="AJ423" s="72"/>
      <c r="AN423" s="70"/>
      <c r="AR423" s="70"/>
      <c r="AV423" s="70"/>
      <c r="AZ423" s="70"/>
      <c r="BD423" s="70"/>
      <c r="BH423" s="70"/>
      <c r="BL423" s="69"/>
      <c r="BP423" s="70"/>
      <c r="BT423" s="69"/>
    </row>
    <row r="424" spans="1:72" ht="19.5" customHeight="1">
      <c r="A424" s="77"/>
      <c r="D424" s="69"/>
      <c r="H424" s="69"/>
      <c r="L424" s="69"/>
      <c r="P424" s="69"/>
      <c r="T424" s="69"/>
      <c r="X424" s="69"/>
      <c r="AB424" s="69"/>
      <c r="AF424" s="70"/>
      <c r="AJ424" s="72"/>
      <c r="AN424" s="70"/>
      <c r="AR424" s="70"/>
      <c r="AV424" s="70"/>
      <c r="AZ424" s="70"/>
      <c r="BD424" s="70"/>
      <c r="BH424" s="70"/>
      <c r="BL424" s="69"/>
      <c r="BP424" s="70"/>
      <c r="BT424" s="69"/>
    </row>
    <row r="425" spans="1:72" ht="19.5" customHeight="1">
      <c r="A425" s="77"/>
      <c r="D425" s="69"/>
      <c r="H425" s="69"/>
      <c r="L425" s="69"/>
      <c r="P425" s="69"/>
      <c r="T425" s="69"/>
      <c r="X425" s="69"/>
      <c r="AB425" s="69"/>
      <c r="AF425" s="70"/>
      <c r="AJ425" s="72"/>
      <c r="AN425" s="70"/>
      <c r="AR425" s="70"/>
      <c r="AV425" s="70"/>
      <c r="AZ425" s="70"/>
      <c r="BD425" s="70"/>
      <c r="BH425" s="70"/>
      <c r="BL425" s="69"/>
      <c r="BP425" s="70"/>
      <c r="BT425" s="69"/>
    </row>
    <row r="426" spans="1:72" ht="19.5" customHeight="1">
      <c r="A426" s="77"/>
      <c r="D426" s="69"/>
      <c r="H426" s="69"/>
      <c r="L426" s="69"/>
      <c r="P426" s="69"/>
      <c r="T426" s="69"/>
      <c r="X426" s="69"/>
      <c r="AB426" s="69"/>
      <c r="AF426" s="70"/>
      <c r="AJ426" s="72"/>
      <c r="AN426" s="70"/>
      <c r="AR426" s="70"/>
      <c r="AV426" s="70"/>
      <c r="AZ426" s="70"/>
      <c r="BD426" s="70"/>
      <c r="BH426" s="70"/>
      <c r="BL426" s="69"/>
      <c r="BP426" s="70"/>
      <c r="BT426" s="69"/>
    </row>
    <row r="427" spans="1:72" ht="19.5" customHeight="1">
      <c r="A427" s="77"/>
      <c r="D427" s="69"/>
      <c r="H427" s="69"/>
      <c r="L427" s="69"/>
      <c r="P427" s="69"/>
      <c r="T427" s="69"/>
      <c r="X427" s="69"/>
      <c r="AB427" s="69"/>
      <c r="AF427" s="70"/>
      <c r="AJ427" s="72"/>
      <c r="AN427" s="70"/>
      <c r="AR427" s="70"/>
      <c r="AV427" s="70"/>
      <c r="AZ427" s="70"/>
      <c r="BD427" s="70"/>
      <c r="BH427" s="70"/>
      <c r="BL427" s="69"/>
      <c r="BP427" s="70"/>
      <c r="BT427" s="69"/>
    </row>
    <row r="428" spans="1:72" ht="19.5" customHeight="1">
      <c r="A428" s="77"/>
      <c r="D428" s="69"/>
      <c r="H428" s="69"/>
      <c r="L428" s="69"/>
      <c r="P428" s="69"/>
      <c r="T428" s="69"/>
      <c r="X428" s="69"/>
      <c r="AB428" s="69"/>
      <c r="AF428" s="70"/>
      <c r="AJ428" s="72"/>
      <c r="AN428" s="70"/>
      <c r="AR428" s="70"/>
      <c r="AV428" s="70"/>
      <c r="AZ428" s="70"/>
      <c r="BD428" s="70"/>
      <c r="BH428" s="70"/>
      <c r="BL428" s="69"/>
      <c r="BP428" s="70"/>
      <c r="BT428" s="69"/>
    </row>
    <row r="429" spans="1:72" ht="19.5" customHeight="1">
      <c r="A429" s="77"/>
      <c r="D429" s="69"/>
      <c r="H429" s="69"/>
      <c r="L429" s="69"/>
      <c r="P429" s="69"/>
      <c r="T429" s="69"/>
      <c r="X429" s="69"/>
      <c r="AB429" s="69"/>
      <c r="AF429" s="70"/>
      <c r="AJ429" s="72"/>
      <c r="AN429" s="70"/>
      <c r="AR429" s="70"/>
      <c r="AV429" s="70"/>
      <c r="AZ429" s="70"/>
      <c r="BD429" s="70"/>
      <c r="BH429" s="70"/>
      <c r="BL429" s="69"/>
      <c r="BP429" s="70"/>
      <c r="BT429" s="69"/>
    </row>
    <row r="430" spans="1:72" ht="19.5" customHeight="1">
      <c r="A430" s="77"/>
      <c r="D430" s="69"/>
      <c r="H430" s="69"/>
      <c r="L430" s="69"/>
      <c r="P430" s="69"/>
      <c r="T430" s="69"/>
      <c r="X430" s="69"/>
      <c r="AB430" s="69"/>
      <c r="AF430" s="70"/>
      <c r="AJ430" s="72"/>
      <c r="AN430" s="70"/>
      <c r="AR430" s="70"/>
      <c r="AV430" s="70"/>
      <c r="AZ430" s="70"/>
      <c r="BD430" s="70"/>
      <c r="BH430" s="70"/>
      <c r="BL430" s="69"/>
      <c r="BP430" s="70"/>
      <c r="BT430" s="69"/>
    </row>
    <row r="431" spans="1:72" ht="19.5" customHeight="1">
      <c r="A431" s="77"/>
      <c r="D431" s="69"/>
      <c r="H431" s="69"/>
      <c r="L431" s="69"/>
      <c r="P431" s="69"/>
      <c r="T431" s="69"/>
      <c r="X431" s="69"/>
      <c r="AB431" s="69"/>
      <c r="AF431" s="70"/>
      <c r="AJ431" s="72"/>
      <c r="AN431" s="70"/>
      <c r="AR431" s="70"/>
      <c r="AV431" s="70"/>
      <c r="AZ431" s="70"/>
      <c r="BD431" s="70"/>
      <c r="BH431" s="70"/>
      <c r="BL431" s="69"/>
      <c r="BP431" s="70"/>
      <c r="BT431" s="69"/>
    </row>
    <row r="432" spans="1:72" ht="19.5" customHeight="1">
      <c r="A432" s="77"/>
      <c r="D432" s="69"/>
      <c r="H432" s="69"/>
      <c r="L432" s="69"/>
      <c r="P432" s="69"/>
      <c r="T432" s="69"/>
      <c r="X432" s="69"/>
      <c r="AB432" s="69"/>
      <c r="AF432" s="70"/>
      <c r="AJ432" s="72"/>
      <c r="AN432" s="70"/>
      <c r="AR432" s="70"/>
      <c r="AV432" s="70"/>
      <c r="AZ432" s="70"/>
      <c r="BD432" s="70"/>
      <c r="BH432" s="70"/>
      <c r="BL432" s="69"/>
      <c r="BP432" s="70"/>
      <c r="BT432" s="69"/>
    </row>
    <row r="433" spans="1:72" ht="19.5" customHeight="1">
      <c r="A433" s="77"/>
      <c r="D433" s="69"/>
      <c r="H433" s="69"/>
      <c r="L433" s="69"/>
      <c r="P433" s="69"/>
      <c r="T433" s="69"/>
      <c r="X433" s="69"/>
      <c r="AB433" s="69"/>
      <c r="AF433" s="70"/>
      <c r="AJ433" s="72"/>
      <c r="AN433" s="70"/>
      <c r="AR433" s="70"/>
      <c r="AV433" s="70"/>
      <c r="AZ433" s="70"/>
      <c r="BD433" s="70"/>
      <c r="BH433" s="70"/>
      <c r="BL433" s="69"/>
      <c r="BP433" s="70"/>
      <c r="BT433" s="69"/>
    </row>
    <row r="434" spans="1:72" ht="19.5" customHeight="1">
      <c r="A434" s="77"/>
      <c r="D434" s="69"/>
      <c r="H434" s="69"/>
      <c r="L434" s="69"/>
      <c r="P434" s="69"/>
      <c r="T434" s="69"/>
      <c r="X434" s="69"/>
      <c r="AB434" s="69"/>
      <c r="AF434" s="70"/>
      <c r="AJ434" s="72"/>
      <c r="AN434" s="70"/>
      <c r="AR434" s="70"/>
      <c r="AV434" s="70"/>
      <c r="AZ434" s="70"/>
      <c r="BD434" s="70"/>
      <c r="BH434" s="70"/>
      <c r="BL434" s="69"/>
      <c r="BP434" s="70"/>
      <c r="BT434" s="69"/>
    </row>
    <row r="435" spans="1:72" ht="19.5" customHeight="1">
      <c r="A435" s="77"/>
      <c r="D435" s="69"/>
      <c r="H435" s="69"/>
      <c r="L435" s="69"/>
      <c r="P435" s="69"/>
      <c r="T435" s="69"/>
      <c r="X435" s="69"/>
      <c r="AB435" s="69"/>
      <c r="AF435" s="70"/>
      <c r="AJ435" s="72"/>
      <c r="AN435" s="70"/>
      <c r="AR435" s="70"/>
      <c r="AV435" s="70"/>
      <c r="AZ435" s="70"/>
      <c r="BD435" s="70"/>
      <c r="BH435" s="70"/>
      <c r="BL435" s="69"/>
      <c r="BP435" s="70"/>
      <c r="BT435" s="69"/>
    </row>
    <row r="436" spans="1:72" ht="19.5" customHeight="1">
      <c r="A436" s="77"/>
      <c r="D436" s="69"/>
      <c r="H436" s="69"/>
      <c r="L436" s="69"/>
      <c r="P436" s="69"/>
      <c r="T436" s="69"/>
      <c r="X436" s="69"/>
      <c r="AB436" s="69"/>
      <c r="AF436" s="70"/>
      <c r="AJ436" s="72"/>
      <c r="AN436" s="70"/>
      <c r="AR436" s="70"/>
      <c r="AV436" s="70"/>
      <c r="AZ436" s="70"/>
      <c r="BD436" s="70"/>
      <c r="BH436" s="70"/>
      <c r="BL436" s="69"/>
      <c r="BP436" s="70"/>
      <c r="BT436" s="69"/>
    </row>
    <row r="437" spans="1:72" ht="19.5" customHeight="1">
      <c r="A437" s="77"/>
      <c r="D437" s="69"/>
      <c r="H437" s="69"/>
      <c r="L437" s="69"/>
      <c r="P437" s="69"/>
      <c r="T437" s="69"/>
      <c r="X437" s="69"/>
      <c r="AB437" s="69"/>
      <c r="AF437" s="70"/>
      <c r="AJ437" s="72"/>
      <c r="AN437" s="70"/>
      <c r="AR437" s="70"/>
      <c r="AV437" s="70"/>
      <c r="AZ437" s="70"/>
      <c r="BD437" s="70"/>
      <c r="BH437" s="70"/>
      <c r="BL437" s="69"/>
      <c r="BP437" s="70"/>
      <c r="BT437" s="69"/>
    </row>
    <row r="438" spans="1:72" ht="19.5" customHeight="1">
      <c r="A438" s="77"/>
      <c r="D438" s="69"/>
      <c r="H438" s="69"/>
      <c r="L438" s="69"/>
      <c r="P438" s="69"/>
      <c r="T438" s="69"/>
      <c r="X438" s="69"/>
      <c r="AB438" s="69"/>
      <c r="AF438" s="70"/>
      <c r="AJ438" s="72"/>
      <c r="AN438" s="70"/>
      <c r="AR438" s="70"/>
      <c r="AV438" s="70"/>
      <c r="AZ438" s="70"/>
      <c r="BD438" s="70"/>
      <c r="BH438" s="70"/>
      <c r="BL438" s="69"/>
      <c r="BP438" s="70"/>
      <c r="BT438" s="69"/>
    </row>
    <row r="439" spans="1:72" ht="19.5" customHeight="1">
      <c r="A439" s="77"/>
      <c r="D439" s="69"/>
      <c r="H439" s="69"/>
      <c r="L439" s="69"/>
      <c r="P439" s="69"/>
      <c r="T439" s="69"/>
      <c r="X439" s="69"/>
      <c r="AB439" s="69"/>
      <c r="AF439" s="70"/>
      <c r="AJ439" s="72"/>
      <c r="AN439" s="70"/>
      <c r="AR439" s="70"/>
      <c r="AV439" s="70"/>
      <c r="AZ439" s="70"/>
      <c r="BD439" s="70"/>
      <c r="BH439" s="70"/>
      <c r="BL439" s="69"/>
      <c r="BP439" s="70"/>
      <c r="BT439" s="69"/>
    </row>
    <row r="440" spans="1:72" ht="19.5" customHeight="1">
      <c r="A440" s="77"/>
      <c r="D440" s="69"/>
      <c r="H440" s="69"/>
      <c r="L440" s="69"/>
      <c r="P440" s="69"/>
      <c r="T440" s="69"/>
      <c r="X440" s="69"/>
      <c r="AB440" s="69"/>
      <c r="AF440" s="70"/>
      <c r="AJ440" s="72"/>
      <c r="AN440" s="70"/>
      <c r="AR440" s="70"/>
      <c r="AV440" s="70"/>
      <c r="AZ440" s="70"/>
      <c r="BD440" s="70"/>
      <c r="BH440" s="70"/>
      <c r="BL440" s="69"/>
      <c r="BP440" s="70"/>
      <c r="BT440" s="69"/>
    </row>
    <row r="441" spans="1:72" ht="19.5" customHeight="1">
      <c r="A441" s="77"/>
      <c r="D441" s="69"/>
      <c r="H441" s="69"/>
      <c r="L441" s="69"/>
      <c r="P441" s="69"/>
      <c r="T441" s="69"/>
      <c r="X441" s="69"/>
      <c r="AB441" s="69"/>
      <c r="AF441" s="70"/>
      <c r="AJ441" s="72"/>
      <c r="AN441" s="70"/>
      <c r="AR441" s="70"/>
      <c r="AV441" s="70"/>
      <c r="AZ441" s="70"/>
      <c r="BD441" s="70"/>
      <c r="BH441" s="70"/>
      <c r="BL441" s="69"/>
      <c r="BP441" s="70"/>
      <c r="BT441" s="69"/>
    </row>
    <row r="442" spans="1:72" ht="19.5" customHeight="1">
      <c r="A442" s="77"/>
      <c r="D442" s="69"/>
      <c r="H442" s="69"/>
      <c r="L442" s="69"/>
      <c r="P442" s="69"/>
      <c r="T442" s="69"/>
      <c r="X442" s="69"/>
      <c r="AB442" s="69"/>
      <c r="AF442" s="70"/>
      <c r="AJ442" s="72"/>
      <c r="AN442" s="70"/>
      <c r="AR442" s="70"/>
      <c r="AV442" s="70"/>
      <c r="AZ442" s="70"/>
      <c r="BD442" s="70"/>
      <c r="BH442" s="70"/>
      <c r="BL442" s="69"/>
      <c r="BP442" s="70"/>
      <c r="BT442" s="69"/>
    </row>
    <row r="443" spans="1:72" ht="19.5" customHeight="1">
      <c r="A443" s="77"/>
      <c r="D443" s="69"/>
      <c r="H443" s="69"/>
      <c r="L443" s="69"/>
      <c r="P443" s="69"/>
      <c r="T443" s="69"/>
      <c r="X443" s="69"/>
      <c r="AB443" s="69"/>
      <c r="AF443" s="70"/>
      <c r="AJ443" s="72"/>
      <c r="AN443" s="70"/>
      <c r="AR443" s="70"/>
      <c r="AV443" s="70"/>
      <c r="AZ443" s="70"/>
      <c r="BD443" s="70"/>
      <c r="BH443" s="70"/>
      <c r="BL443" s="69"/>
      <c r="BP443" s="70"/>
      <c r="BT443" s="69"/>
    </row>
    <row r="444" spans="1:72" ht="19.5" customHeight="1">
      <c r="A444" s="77"/>
      <c r="D444" s="69"/>
      <c r="H444" s="69"/>
      <c r="L444" s="69"/>
      <c r="P444" s="69"/>
      <c r="T444" s="69"/>
      <c r="X444" s="69"/>
      <c r="AB444" s="69"/>
      <c r="AF444" s="70"/>
      <c r="AJ444" s="72"/>
      <c r="AN444" s="70"/>
      <c r="AR444" s="70"/>
      <c r="AV444" s="70"/>
      <c r="AZ444" s="70"/>
      <c r="BD444" s="70"/>
      <c r="BH444" s="70"/>
      <c r="BL444" s="69"/>
      <c r="BP444" s="70"/>
      <c r="BT444" s="69"/>
    </row>
    <row r="445" spans="1:72" ht="19.5" customHeight="1">
      <c r="A445" s="77"/>
      <c r="D445" s="69"/>
      <c r="H445" s="69"/>
      <c r="L445" s="69"/>
      <c r="P445" s="69"/>
      <c r="T445" s="69"/>
      <c r="X445" s="69"/>
      <c r="AB445" s="69"/>
      <c r="AF445" s="70"/>
      <c r="AJ445" s="72"/>
      <c r="AN445" s="70"/>
      <c r="AR445" s="70"/>
      <c r="AV445" s="70"/>
      <c r="AZ445" s="70"/>
      <c r="BD445" s="70"/>
      <c r="BH445" s="70"/>
      <c r="BL445" s="69"/>
      <c r="BP445" s="70"/>
      <c r="BT445" s="69"/>
    </row>
    <row r="446" spans="1:72" ht="19.5" customHeight="1">
      <c r="A446" s="77"/>
      <c r="D446" s="69"/>
      <c r="H446" s="69"/>
      <c r="L446" s="69"/>
      <c r="P446" s="69"/>
      <c r="T446" s="69"/>
      <c r="X446" s="69"/>
      <c r="AB446" s="69"/>
      <c r="AF446" s="70"/>
      <c r="AJ446" s="72"/>
      <c r="AN446" s="70"/>
      <c r="AR446" s="70"/>
      <c r="AV446" s="70"/>
      <c r="AZ446" s="70"/>
      <c r="BD446" s="70"/>
      <c r="BH446" s="70"/>
      <c r="BL446" s="69"/>
      <c r="BP446" s="70"/>
      <c r="BT446" s="69"/>
    </row>
    <row r="447" spans="1:72" ht="19.5" customHeight="1">
      <c r="A447" s="77"/>
      <c r="D447" s="69"/>
      <c r="H447" s="69"/>
      <c r="L447" s="69"/>
      <c r="P447" s="69"/>
      <c r="T447" s="69"/>
      <c r="X447" s="69"/>
      <c r="AB447" s="69"/>
      <c r="AF447" s="70"/>
      <c r="AJ447" s="72"/>
      <c r="AN447" s="70"/>
      <c r="AR447" s="70"/>
      <c r="AV447" s="70"/>
      <c r="AZ447" s="70"/>
      <c r="BD447" s="70"/>
      <c r="BH447" s="70"/>
      <c r="BL447" s="69"/>
      <c r="BP447" s="70"/>
      <c r="BT447" s="69"/>
    </row>
    <row r="448" spans="1:72" ht="19.5" customHeight="1">
      <c r="A448" s="77"/>
      <c r="D448" s="69"/>
      <c r="H448" s="69"/>
      <c r="L448" s="69"/>
      <c r="P448" s="69"/>
      <c r="T448" s="69"/>
      <c r="X448" s="69"/>
      <c r="AB448" s="69"/>
      <c r="AF448" s="70"/>
      <c r="AJ448" s="72"/>
      <c r="AN448" s="70"/>
      <c r="AR448" s="70"/>
      <c r="AV448" s="70"/>
      <c r="AZ448" s="70"/>
      <c r="BD448" s="70"/>
      <c r="BH448" s="70"/>
      <c r="BL448" s="69"/>
      <c r="BP448" s="70"/>
      <c r="BT448" s="69"/>
    </row>
    <row r="449" spans="1:72" ht="19.5" customHeight="1">
      <c r="A449" s="77"/>
      <c r="D449" s="69"/>
      <c r="H449" s="69"/>
      <c r="L449" s="69"/>
      <c r="P449" s="69"/>
      <c r="T449" s="69"/>
      <c r="X449" s="69"/>
      <c r="AB449" s="69"/>
      <c r="AF449" s="70"/>
      <c r="AJ449" s="72"/>
      <c r="AN449" s="70"/>
      <c r="AR449" s="70"/>
      <c r="AV449" s="70"/>
      <c r="AZ449" s="70"/>
      <c r="BD449" s="70"/>
      <c r="BH449" s="70"/>
      <c r="BL449" s="69"/>
      <c r="BP449" s="70"/>
      <c r="BT449" s="69"/>
    </row>
    <row r="450" spans="1:72" ht="19.5" customHeight="1">
      <c r="A450" s="77"/>
      <c r="D450" s="69"/>
      <c r="H450" s="69"/>
      <c r="L450" s="69"/>
      <c r="P450" s="69"/>
      <c r="T450" s="69"/>
      <c r="X450" s="69"/>
      <c r="AB450" s="69"/>
      <c r="AF450" s="70"/>
      <c r="AJ450" s="72"/>
      <c r="AN450" s="70"/>
      <c r="AR450" s="70"/>
      <c r="AV450" s="70"/>
      <c r="AZ450" s="70"/>
      <c r="BD450" s="70"/>
      <c r="BH450" s="70"/>
      <c r="BL450" s="69"/>
      <c r="BP450" s="70"/>
      <c r="BT450" s="69"/>
    </row>
    <row r="451" spans="1:72" ht="19.5" customHeight="1">
      <c r="A451" s="77"/>
      <c r="D451" s="69"/>
      <c r="H451" s="69"/>
      <c r="L451" s="69"/>
      <c r="P451" s="69"/>
      <c r="T451" s="69"/>
      <c r="X451" s="69"/>
      <c r="AB451" s="69"/>
      <c r="AF451" s="70"/>
      <c r="AJ451" s="72"/>
      <c r="AN451" s="70"/>
      <c r="AR451" s="70"/>
      <c r="AV451" s="70"/>
      <c r="AZ451" s="70"/>
      <c r="BD451" s="70"/>
      <c r="BH451" s="70"/>
      <c r="BL451" s="69"/>
      <c r="BP451" s="70"/>
      <c r="BT451" s="69"/>
    </row>
    <row r="452" spans="1:72" ht="19.5" customHeight="1">
      <c r="A452" s="77"/>
      <c r="D452" s="69"/>
      <c r="H452" s="69"/>
      <c r="L452" s="69"/>
      <c r="P452" s="69"/>
      <c r="T452" s="69"/>
      <c r="X452" s="69"/>
      <c r="AB452" s="69"/>
      <c r="AF452" s="70"/>
      <c r="AJ452" s="72"/>
      <c r="AN452" s="70"/>
      <c r="AR452" s="70"/>
      <c r="AV452" s="70"/>
      <c r="AZ452" s="70"/>
      <c r="BD452" s="70"/>
      <c r="BH452" s="70"/>
      <c r="BL452" s="69"/>
      <c r="BP452" s="70"/>
      <c r="BT452" s="69"/>
    </row>
    <row r="453" spans="1:72" ht="19.5" customHeight="1">
      <c r="A453" s="77"/>
      <c r="D453" s="69"/>
      <c r="H453" s="69"/>
      <c r="L453" s="69"/>
      <c r="P453" s="69"/>
      <c r="T453" s="69"/>
      <c r="X453" s="69"/>
      <c r="AB453" s="69"/>
      <c r="AF453" s="70"/>
      <c r="AJ453" s="72"/>
      <c r="AN453" s="70"/>
      <c r="AR453" s="70"/>
      <c r="AV453" s="70"/>
      <c r="AZ453" s="70"/>
      <c r="BD453" s="70"/>
      <c r="BH453" s="70"/>
      <c r="BL453" s="69"/>
      <c r="BP453" s="70"/>
      <c r="BT453" s="69"/>
    </row>
    <row r="454" spans="1:72" ht="19.5" customHeight="1">
      <c r="A454" s="77"/>
      <c r="D454" s="69"/>
      <c r="H454" s="69"/>
      <c r="L454" s="69"/>
      <c r="P454" s="69"/>
      <c r="T454" s="69"/>
      <c r="X454" s="69"/>
      <c r="AB454" s="69"/>
      <c r="AF454" s="70"/>
      <c r="AJ454" s="72"/>
      <c r="AN454" s="70"/>
      <c r="AR454" s="70"/>
      <c r="AV454" s="70"/>
      <c r="AZ454" s="70"/>
      <c r="BD454" s="70"/>
      <c r="BH454" s="70"/>
      <c r="BL454" s="69"/>
      <c r="BP454" s="70"/>
      <c r="BT454" s="69"/>
    </row>
    <row r="455" spans="1:72" ht="19.5" customHeight="1">
      <c r="A455" s="77"/>
      <c r="D455" s="69"/>
      <c r="H455" s="69"/>
      <c r="L455" s="69"/>
      <c r="P455" s="69"/>
      <c r="T455" s="69"/>
      <c r="X455" s="69"/>
      <c r="AB455" s="69"/>
      <c r="AF455" s="70"/>
      <c r="AJ455" s="72"/>
      <c r="AN455" s="70"/>
      <c r="AR455" s="70"/>
      <c r="AV455" s="70"/>
      <c r="AZ455" s="70"/>
      <c r="BD455" s="70"/>
      <c r="BH455" s="70"/>
      <c r="BL455" s="69"/>
      <c r="BP455" s="70"/>
      <c r="BT455" s="69"/>
    </row>
    <row r="456" spans="1:72" ht="19.5" customHeight="1">
      <c r="A456" s="77"/>
      <c r="D456" s="69"/>
      <c r="H456" s="69"/>
      <c r="L456" s="69"/>
      <c r="P456" s="69"/>
      <c r="T456" s="69"/>
      <c r="X456" s="69"/>
      <c r="AB456" s="69"/>
      <c r="AF456" s="70"/>
      <c r="AJ456" s="72"/>
      <c r="AN456" s="70"/>
      <c r="AR456" s="70"/>
      <c r="AV456" s="70"/>
      <c r="AZ456" s="70"/>
      <c r="BD456" s="70"/>
      <c r="BH456" s="70"/>
      <c r="BL456" s="69"/>
      <c r="BP456" s="70"/>
      <c r="BT456" s="69"/>
    </row>
    <row r="457" spans="1:72" ht="19.5" customHeight="1">
      <c r="A457" s="77"/>
      <c r="D457" s="69"/>
      <c r="H457" s="69"/>
      <c r="L457" s="69"/>
      <c r="P457" s="69"/>
      <c r="T457" s="69"/>
      <c r="X457" s="69"/>
      <c r="AB457" s="69"/>
      <c r="AF457" s="70"/>
      <c r="AJ457" s="72"/>
      <c r="AN457" s="70"/>
      <c r="AR457" s="70"/>
      <c r="AV457" s="70"/>
      <c r="AZ457" s="70"/>
      <c r="BD457" s="70"/>
      <c r="BH457" s="70"/>
      <c r="BL457" s="69"/>
      <c r="BP457" s="70"/>
      <c r="BT457" s="69"/>
    </row>
    <row r="458" spans="1:72" ht="19.5" customHeight="1">
      <c r="A458" s="77"/>
      <c r="D458" s="69"/>
      <c r="H458" s="69"/>
      <c r="L458" s="69"/>
      <c r="P458" s="69"/>
      <c r="T458" s="69"/>
      <c r="X458" s="69"/>
      <c r="AB458" s="69"/>
      <c r="AF458" s="70"/>
      <c r="AJ458" s="72"/>
      <c r="AN458" s="70"/>
      <c r="AR458" s="70"/>
      <c r="AV458" s="70"/>
      <c r="AZ458" s="70"/>
      <c r="BD458" s="70"/>
      <c r="BH458" s="70"/>
      <c r="BL458" s="69"/>
      <c r="BP458" s="70"/>
      <c r="BT458" s="69"/>
    </row>
    <row r="459" spans="1:72" ht="19.5" customHeight="1">
      <c r="A459" s="77"/>
      <c r="D459" s="69"/>
      <c r="H459" s="69"/>
      <c r="L459" s="69"/>
      <c r="P459" s="69"/>
      <c r="T459" s="69"/>
      <c r="X459" s="69"/>
      <c r="AB459" s="69"/>
      <c r="AF459" s="70"/>
      <c r="AJ459" s="72"/>
      <c r="AN459" s="70"/>
      <c r="AR459" s="70"/>
      <c r="AV459" s="70"/>
      <c r="AZ459" s="70"/>
      <c r="BD459" s="70"/>
      <c r="BH459" s="70"/>
      <c r="BL459" s="69"/>
      <c r="BP459" s="70"/>
      <c r="BT459" s="69"/>
    </row>
    <row r="460" spans="1:72" ht="19.5" customHeight="1">
      <c r="A460" s="77"/>
      <c r="D460" s="69"/>
      <c r="H460" s="69"/>
      <c r="L460" s="69"/>
      <c r="P460" s="69"/>
      <c r="T460" s="69"/>
      <c r="X460" s="69"/>
      <c r="AB460" s="69"/>
      <c r="AF460" s="70"/>
      <c r="AJ460" s="72"/>
      <c r="AN460" s="70"/>
      <c r="AR460" s="70"/>
      <c r="AV460" s="70"/>
      <c r="AZ460" s="70"/>
      <c r="BD460" s="70"/>
      <c r="BH460" s="70"/>
      <c r="BL460" s="69"/>
      <c r="BP460" s="70"/>
      <c r="BT460" s="69"/>
    </row>
    <row r="461" spans="1:72" ht="19.5" customHeight="1">
      <c r="A461" s="77"/>
      <c r="D461" s="69"/>
      <c r="H461" s="69"/>
      <c r="L461" s="69"/>
      <c r="P461" s="69"/>
      <c r="T461" s="69"/>
      <c r="X461" s="69"/>
      <c r="AB461" s="69"/>
      <c r="AF461" s="70"/>
      <c r="AJ461" s="72"/>
      <c r="AN461" s="70"/>
      <c r="AR461" s="70"/>
      <c r="AV461" s="70"/>
      <c r="AZ461" s="70"/>
      <c r="BD461" s="70"/>
      <c r="BH461" s="70"/>
      <c r="BL461" s="69"/>
      <c r="BP461" s="70"/>
      <c r="BT461" s="69"/>
    </row>
    <row r="462" spans="1:72" ht="19.5" customHeight="1">
      <c r="A462" s="77"/>
      <c r="D462" s="69"/>
      <c r="H462" s="69"/>
      <c r="L462" s="69"/>
      <c r="P462" s="69"/>
      <c r="T462" s="69"/>
      <c r="X462" s="69"/>
      <c r="AB462" s="69"/>
      <c r="AF462" s="70"/>
      <c r="AJ462" s="72"/>
      <c r="AN462" s="70"/>
      <c r="AR462" s="70"/>
      <c r="AV462" s="70"/>
      <c r="AZ462" s="70"/>
      <c r="BD462" s="70"/>
      <c r="BH462" s="70"/>
      <c r="BL462" s="69"/>
      <c r="BP462" s="70"/>
      <c r="BT462" s="69"/>
    </row>
    <row r="463" spans="1:72" ht="19.5" customHeight="1">
      <c r="A463" s="77"/>
      <c r="D463" s="69"/>
      <c r="H463" s="69"/>
      <c r="L463" s="69"/>
      <c r="P463" s="69"/>
      <c r="T463" s="69"/>
      <c r="X463" s="69"/>
      <c r="AB463" s="69"/>
      <c r="AF463" s="70"/>
      <c r="AJ463" s="72"/>
      <c r="AN463" s="70"/>
      <c r="AR463" s="70"/>
      <c r="AV463" s="70"/>
      <c r="AZ463" s="70"/>
      <c r="BD463" s="70"/>
      <c r="BH463" s="70"/>
      <c r="BL463" s="69"/>
      <c r="BP463" s="70"/>
      <c r="BT463" s="69"/>
    </row>
    <row r="464" spans="1:72" ht="19.5" customHeight="1">
      <c r="A464" s="77"/>
      <c r="D464" s="69"/>
      <c r="H464" s="69"/>
      <c r="L464" s="69"/>
      <c r="P464" s="69"/>
      <c r="T464" s="69"/>
      <c r="X464" s="69"/>
      <c r="AB464" s="69"/>
      <c r="AF464" s="70"/>
      <c r="AJ464" s="72"/>
      <c r="AN464" s="70"/>
      <c r="AR464" s="70"/>
      <c r="AV464" s="70"/>
      <c r="AZ464" s="70"/>
      <c r="BD464" s="70"/>
      <c r="BH464" s="70"/>
      <c r="BL464" s="69"/>
      <c r="BP464" s="70"/>
      <c r="BT464" s="69"/>
    </row>
    <row r="465" spans="1:72" ht="19.5" customHeight="1">
      <c r="A465" s="77"/>
      <c r="D465" s="69"/>
      <c r="H465" s="69"/>
      <c r="L465" s="69"/>
      <c r="P465" s="69"/>
      <c r="T465" s="69"/>
      <c r="X465" s="69"/>
      <c r="AB465" s="69"/>
      <c r="AF465" s="70"/>
      <c r="AJ465" s="72"/>
      <c r="AN465" s="70"/>
      <c r="AR465" s="70"/>
      <c r="AV465" s="70"/>
      <c r="AZ465" s="70"/>
      <c r="BD465" s="70"/>
      <c r="BH465" s="70"/>
      <c r="BL465" s="69"/>
      <c r="BP465" s="70"/>
      <c r="BT465" s="69"/>
    </row>
    <row r="466" spans="1:72" ht="19.5" customHeight="1">
      <c r="A466" s="77"/>
      <c r="D466" s="69"/>
      <c r="H466" s="69"/>
      <c r="L466" s="69"/>
      <c r="P466" s="69"/>
      <c r="T466" s="69"/>
      <c r="X466" s="69"/>
      <c r="AB466" s="69"/>
      <c r="AF466" s="70"/>
      <c r="AJ466" s="72"/>
      <c r="AN466" s="70"/>
      <c r="AR466" s="70"/>
      <c r="AV466" s="70"/>
      <c r="AZ466" s="70"/>
      <c r="BD466" s="70"/>
      <c r="BH466" s="70"/>
      <c r="BL466" s="69"/>
      <c r="BP466" s="70"/>
      <c r="BT466" s="69"/>
    </row>
    <row r="467" spans="1:72" ht="19.5" customHeight="1">
      <c r="A467" s="77"/>
      <c r="D467" s="69"/>
      <c r="H467" s="69"/>
      <c r="L467" s="69"/>
      <c r="P467" s="69"/>
      <c r="T467" s="69"/>
      <c r="X467" s="69"/>
      <c r="AB467" s="69"/>
      <c r="AF467" s="70"/>
      <c r="AJ467" s="72"/>
      <c r="AN467" s="70"/>
      <c r="AR467" s="70"/>
      <c r="AV467" s="70"/>
      <c r="AZ467" s="70"/>
      <c r="BD467" s="70"/>
      <c r="BH467" s="70"/>
      <c r="BL467" s="69"/>
      <c r="BP467" s="70"/>
      <c r="BT467" s="69"/>
    </row>
    <row r="468" spans="1:72" ht="19.5" customHeight="1">
      <c r="A468" s="77"/>
      <c r="D468" s="69"/>
      <c r="H468" s="69"/>
      <c r="L468" s="69"/>
      <c r="P468" s="69"/>
      <c r="T468" s="69"/>
      <c r="X468" s="69"/>
      <c r="AB468" s="69"/>
      <c r="AF468" s="70"/>
      <c r="AJ468" s="72"/>
      <c r="AN468" s="70"/>
      <c r="AR468" s="70"/>
      <c r="AV468" s="70"/>
      <c r="AZ468" s="70"/>
      <c r="BD468" s="70"/>
      <c r="BH468" s="70"/>
      <c r="BL468" s="69"/>
      <c r="BP468" s="70"/>
      <c r="BT468" s="69"/>
    </row>
    <row r="469" spans="1:72" ht="19.5" customHeight="1">
      <c r="A469" s="77"/>
      <c r="D469" s="69"/>
      <c r="H469" s="69"/>
      <c r="L469" s="69"/>
      <c r="P469" s="69"/>
      <c r="T469" s="69"/>
      <c r="X469" s="69"/>
      <c r="AB469" s="69"/>
      <c r="AF469" s="70"/>
      <c r="AJ469" s="72"/>
      <c r="AN469" s="70"/>
      <c r="AR469" s="70"/>
      <c r="AV469" s="70"/>
      <c r="AZ469" s="70"/>
      <c r="BD469" s="70"/>
      <c r="BH469" s="70"/>
      <c r="BL469" s="69"/>
      <c r="BP469" s="70"/>
      <c r="BT469" s="69"/>
    </row>
    <row r="470" spans="1:72" ht="19.5" customHeight="1">
      <c r="A470" s="77"/>
      <c r="D470" s="69"/>
      <c r="H470" s="69"/>
      <c r="L470" s="69"/>
      <c r="P470" s="69"/>
      <c r="T470" s="69"/>
      <c r="X470" s="69"/>
      <c r="AB470" s="69"/>
      <c r="AF470" s="70"/>
      <c r="AJ470" s="72"/>
      <c r="AN470" s="70"/>
      <c r="AR470" s="70"/>
      <c r="AV470" s="70"/>
      <c r="AZ470" s="70"/>
      <c r="BD470" s="70"/>
      <c r="BH470" s="70"/>
      <c r="BL470" s="69"/>
      <c r="BP470" s="70"/>
      <c r="BT470" s="69"/>
    </row>
    <row r="471" spans="1:72" ht="19.5" customHeight="1">
      <c r="A471" s="77"/>
      <c r="D471" s="69"/>
      <c r="H471" s="69"/>
      <c r="L471" s="69"/>
      <c r="P471" s="69"/>
      <c r="T471" s="69"/>
      <c r="X471" s="69"/>
      <c r="AB471" s="69"/>
      <c r="AF471" s="70"/>
      <c r="AJ471" s="72"/>
      <c r="AN471" s="70"/>
      <c r="AR471" s="70"/>
      <c r="AV471" s="70"/>
      <c r="AZ471" s="70"/>
      <c r="BD471" s="70"/>
      <c r="BH471" s="70"/>
      <c r="BL471" s="69"/>
      <c r="BP471" s="70"/>
      <c r="BT471" s="69"/>
    </row>
    <row r="472" spans="1:72" ht="19.5" customHeight="1">
      <c r="A472" s="77"/>
      <c r="D472" s="69"/>
      <c r="H472" s="69"/>
      <c r="L472" s="69"/>
      <c r="P472" s="69"/>
      <c r="T472" s="69"/>
      <c r="X472" s="69"/>
      <c r="AB472" s="69"/>
      <c r="AF472" s="70"/>
      <c r="AJ472" s="72"/>
      <c r="AN472" s="70"/>
      <c r="AR472" s="70"/>
      <c r="AV472" s="70"/>
      <c r="AZ472" s="70"/>
      <c r="BD472" s="70"/>
      <c r="BH472" s="70"/>
      <c r="BL472" s="69"/>
      <c r="BP472" s="70"/>
      <c r="BT472" s="69"/>
    </row>
    <row r="473" spans="1:72" ht="19.5" customHeight="1">
      <c r="A473" s="77"/>
      <c r="D473" s="69"/>
      <c r="H473" s="69"/>
      <c r="L473" s="69"/>
      <c r="P473" s="69"/>
      <c r="T473" s="69"/>
      <c r="X473" s="69"/>
      <c r="AB473" s="69"/>
      <c r="AF473" s="70"/>
      <c r="AJ473" s="72"/>
      <c r="AN473" s="70"/>
      <c r="AR473" s="70"/>
      <c r="AV473" s="70"/>
      <c r="AZ473" s="70"/>
      <c r="BD473" s="70"/>
      <c r="BH473" s="70"/>
      <c r="BL473" s="69"/>
      <c r="BP473" s="70"/>
      <c r="BT473" s="69"/>
    </row>
    <row r="474" spans="1:72" ht="19.5" customHeight="1">
      <c r="A474" s="77"/>
      <c r="D474" s="69"/>
      <c r="H474" s="69"/>
      <c r="L474" s="69"/>
      <c r="P474" s="69"/>
      <c r="T474" s="69"/>
      <c r="X474" s="69"/>
      <c r="AB474" s="69"/>
      <c r="AF474" s="70"/>
      <c r="AJ474" s="72"/>
      <c r="AN474" s="70"/>
      <c r="AR474" s="70"/>
      <c r="AV474" s="70"/>
      <c r="AZ474" s="70"/>
      <c r="BD474" s="70"/>
      <c r="BH474" s="70"/>
      <c r="BL474" s="69"/>
      <c r="BP474" s="70"/>
      <c r="BT474" s="69"/>
    </row>
    <row r="475" spans="1:72" ht="19.5" customHeight="1">
      <c r="A475" s="77"/>
      <c r="D475" s="69"/>
      <c r="H475" s="69"/>
      <c r="L475" s="69"/>
      <c r="P475" s="69"/>
      <c r="T475" s="69"/>
      <c r="X475" s="69"/>
      <c r="AB475" s="69"/>
      <c r="AF475" s="70"/>
      <c r="AJ475" s="72"/>
      <c r="AN475" s="70"/>
      <c r="AR475" s="70"/>
      <c r="AV475" s="70"/>
      <c r="AZ475" s="70"/>
      <c r="BD475" s="70"/>
      <c r="BH475" s="70"/>
      <c r="BL475" s="69"/>
      <c r="BP475" s="70"/>
      <c r="BT475" s="69"/>
    </row>
    <row r="476" spans="1:72" ht="19.5" customHeight="1">
      <c r="A476" s="77"/>
      <c r="D476" s="69"/>
      <c r="H476" s="69"/>
      <c r="L476" s="69"/>
      <c r="P476" s="69"/>
      <c r="T476" s="69"/>
      <c r="X476" s="69"/>
      <c r="AB476" s="69"/>
      <c r="AF476" s="70"/>
      <c r="AJ476" s="72"/>
      <c r="AN476" s="70"/>
      <c r="AR476" s="70"/>
      <c r="AV476" s="70"/>
      <c r="AZ476" s="70"/>
      <c r="BD476" s="70"/>
      <c r="BH476" s="70"/>
      <c r="BL476" s="69"/>
      <c r="BP476" s="70"/>
      <c r="BT476" s="69"/>
    </row>
    <row r="477" spans="1:72" ht="19.5" customHeight="1">
      <c r="A477" s="77"/>
      <c r="D477" s="69"/>
      <c r="H477" s="69"/>
      <c r="L477" s="69"/>
      <c r="P477" s="69"/>
      <c r="T477" s="69"/>
      <c r="X477" s="69"/>
      <c r="AB477" s="69"/>
      <c r="AF477" s="70"/>
      <c r="AJ477" s="72"/>
      <c r="AN477" s="70"/>
      <c r="AR477" s="70"/>
      <c r="AV477" s="70"/>
      <c r="AZ477" s="70"/>
      <c r="BD477" s="70"/>
      <c r="BH477" s="70"/>
      <c r="BL477" s="69"/>
      <c r="BP477" s="70"/>
      <c r="BT477" s="69"/>
    </row>
    <row r="478" spans="1:72" ht="19.5" customHeight="1">
      <c r="A478" s="77"/>
      <c r="D478" s="69"/>
      <c r="H478" s="69"/>
      <c r="L478" s="69"/>
      <c r="P478" s="69"/>
      <c r="T478" s="69"/>
      <c r="X478" s="69"/>
      <c r="AB478" s="69"/>
      <c r="AF478" s="70"/>
      <c r="AJ478" s="72"/>
      <c r="AN478" s="70"/>
      <c r="AR478" s="70"/>
      <c r="AV478" s="70"/>
      <c r="AZ478" s="70"/>
      <c r="BD478" s="70"/>
      <c r="BH478" s="70"/>
      <c r="BL478" s="69"/>
      <c r="BP478" s="70"/>
      <c r="BT478" s="69"/>
    </row>
    <row r="479" spans="1:72" ht="19.5" customHeight="1">
      <c r="A479" s="77"/>
      <c r="D479" s="69"/>
      <c r="H479" s="69"/>
      <c r="L479" s="69"/>
      <c r="P479" s="69"/>
      <c r="T479" s="69"/>
      <c r="X479" s="69"/>
      <c r="AB479" s="69"/>
      <c r="AF479" s="70"/>
      <c r="AJ479" s="72"/>
      <c r="AN479" s="70"/>
      <c r="AR479" s="70"/>
      <c r="AV479" s="70"/>
      <c r="AZ479" s="70"/>
      <c r="BD479" s="70"/>
      <c r="BH479" s="70"/>
      <c r="BL479" s="69"/>
      <c r="BP479" s="70"/>
      <c r="BT479" s="69"/>
    </row>
    <row r="480" spans="1:72" ht="19.5" customHeight="1">
      <c r="A480" s="77"/>
      <c r="D480" s="69"/>
      <c r="H480" s="69"/>
      <c r="L480" s="69"/>
      <c r="P480" s="69"/>
      <c r="T480" s="69"/>
      <c r="X480" s="69"/>
      <c r="AB480" s="69"/>
      <c r="AF480" s="70"/>
      <c r="AJ480" s="72"/>
      <c r="AN480" s="70"/>
      <c r="AR480" s="70"/>
      <c r="AV480" s="70"/>
      <c r="AZ480" s="70"/>
      <c r="BD480" s="70"/>
      <c r="BH480" s="70"/>
      <c r="BL480" s="69"/>
      <c r="BP480" s="70"/>
      <c r="BT480" s="69"/>
    </row>
    <row r="481" spans="1:72" ht="19.5" customHeight="1">
      <c r="A481" s="77"/>
      <c r="D481" s="69"/>
      <c r="H481" s="69"/>
      <c r="L481" s="69"/>
      <c r="P481" s="69"/>
      <c r="T481" s="69"/>
      <c r="X481" s="69"/>
      <c r="AB481" s="69"/>
      <c r="AF481" s="70"/>
      <c r="AJ481" s="72"/>
      <c r="AN481" s="70"/>
      <c r="AR481" s="70"/>
      <c r="AV481" s="70"/>
      <c r="AZ481" s="70"/>
      <c r="BD481" s="70"/>
      <c r="BH481" s="70"/>
      <c r="BL481" s="69"/>
      <c r="BP481" s="70"/>
      <c r="BT481" s="69"/>
    </row>
    <row r="482" spans="1:72" ht="19.5" customHeight="1">
      <c r="A482" s="77"/>
      <c r="D482" s="69"/>
      <c r="H482" s="69"/>
      <c r="L482" s="69"/>
      <c r="P482" s="69"/>
      <c r="T482" s="69"/>
      <c r="X482" s="69"/>
      <c r="AB482" s="69"/>
      <c r="AF482" s="70"/>
      <c r="AJ482" s="72"/>
      <c r="AN482" s="70"/>
      <c r="AR482" s="70"/>
      <c r="AV482" s="70"/>
      <c r="AZ482" s="70"/>
      <c r="BD482" s="70"/>
      <c r="BH482" s="70"/>
      <c r="BL482" s="69"/>
      <c r="BP482" s="70"/>
      <c r="BT482" s="69"/>
    </row>
    <row r="483" spans="1:72" ht="19.5" customHeight="1">
      <c r="A483" s="77"/>
      <c r="D483" s="69"/>
      <c r="H483" s="69"/>
      <c r="L483" s="69"/>
      <c r="P483" s="69"/>
      <c r="T483" s="69"/>
      <c r="X483" s="69"/>
      <c r="AB483" s="69"/>
      <c r="AF483" s="70"/>
      <c r="AJ483" s="72"/>
      <c r="AN483" s="70"/>
      <c r="AR483" s="70"/>
      <c r="AV483" s="70"/>
      <c r="AZ483" s="70"/>
      <c r="BD483" s="70"/>
      <c r="BH483" s="70"/>
      <c r="BL483" s="69"/>
      <c r="BP483" s="70"/>
      <c r="BT483" s="69"/>
    </row>
    <row r="484" spans="1:72" ht="19.5" customHeight="1">
      <c r="A484" s="77"/>
      <c r="D484" s="69"/>
      <c r="H484" s="69"/>
      <c r="L484" s="69"/>
      <c r="P484" s="69"/>
      <c r="T484" s="69"/>
      <c r="X484" s="69"/>
      <c r="AB484" s="69"/>
      <c r="AF484" s="70"/>
      <c r="AJ484" s="72"/>
      <c r="AN484" s="70"/>
      <c r="AR484" s="70"/>
      <c r="AV484" s="70"/>
      <c r="AZ484" s="70"/>
      <c r="BD484" s="70"/>
      <c r="BH484" s="70"/>
      <c r="BL484" s="69"/>
      <c r="BP484" s="70"/>
      <c r="BT484" s="69"/>
    </row>
    <row r="485" spans="1:72" ht="19.5" customHeight="1">
      <c r="A485" s="77"/>
      <c r="D485" s="69"/>
      <c r="H485" s="69"/>
      <c r="L485" s="69"/>
      <c r="P485" s="69"/>
      <c r="T485" s="69"/>
      <c r="X485" s="69"/>
      <c r="AB485" s="69"/>
      <c r="AF485" s="70"/>
      <c r="AJ485" s="72"/>
      <c r="AN485" s="70"/>
      <c r="AR485" s="70"/>
      <c r="AV485" s="70"/>
      <c r="AZ485" s="70"/>
      <c r="BD485" s="70"/>
      <c r="BH485" s="70"/>
      <c r="BL485" s="69"/>
      <c r="BP485" s="70"/>
      <c r="BT485" s="69"/>
    </row>
    <row r="486" spans="1:72" ht="19.5" customHeight="1">
      <c r="A486" s="77"/>
      <c r="D486" s="69"/>
      <c r="H486" s="69"/>
      <c r="L486" s="69"/>
      <c r="P486" s="69"/>
      <c r="T486" s="69"/>
      <c r="X486" s="69"/>
      <c r="AB486" s="69"/>
      <c r="AF486" s="70"/>
      <c r="AJ486" s="72"/>
      <c r="AN486" s="70"/>
      <c r="AR486" s="70"/>
      <c r="AV486" s="70"/>
      <c r="AZ486" s="70"/>
      <c r="BD486" s="70"/>
      <c r="BH486" s="70"/>
      <c r="BL486" s="69"/>
      <c r="BP486" s="70"/>
      <c r="BT486" s="69"/>
    </row>
    <row r="487" spans="1:72" ht="19.5" customHeight="1">
      <c r="A487" s="77"/>
      <c r="D487" s="69"/>
      <c r="H487" s="69"/>
      <c r="L487" s="69"/>
      <c r="P487" s="69"/>
      <c r="T487" s="69"/>
      <c r="X487" s="69"/>
      <c r="AB487" s="69"/>
      <c r="AF487" s="70"/>
      <c r="AJ487" s="72"/>
      <c r="AN487" s="70"/>
      <c r="AR487" s="70"/>
      <c r="AV487" s="70"/>
      <c r="AZ487" s="70"/>
      <c r="BD487" s="70"/>
      <c r="BH487" s="70"/>
      <c r="BL487" s="69"/>
      <c r="BP487" s="70"/>
      <c r="BT487" s="69"/>
    </row>
    <row r="488" spans="1:72" ht="19.5" customHeight="1">
      <c r="A488" s="77"/>
      <c r="D488" s="69"/>
      <c r="H488" s="69"/>
      <c r="L488" s="69"/>
      <c r="P488" s="69"/>
      <c r="T488" s="69"/>
      <c r="X488" s="69"/>
      <c r="AB488" s="69"/>
      <c r="AF488" s="70"/>
      <c r="AJ488" s="72"/>
      <c r="AN488" s="70"/>
      <c r="AR488" s="70"/>
      <c r="AV488" s="70"/>
      <c r="AZ488" s="70"/>
      <c r="BD488" s="70"/>
      <c r="BH488" s="70"/>
      <c r="BL488" s="69"/>
      <c r="BP488" s="70"/>
      <c r="BT488" s="69"/>
    </row>
    <row r="489" spans="1:72" ht="19.5" customHeight="1">
      <c r="A489" s="77"/>
      <c r="D489" s="69"/>
      <c r="H489" s="69"/>
      <c r="L489" s="69"/>
      <c r="P489" s="69"/>
      <c r="T489" s="69"/>
      <c r="X489" s="69"/>
      <c r="AB489" s="69"/>
      <c r="AF489" s="70"/>
      <c r="AJ489" s="72"/>
      <c r="AN489" s="70"/>
      <c r="AR489" s="70"/>
      <c r="AV489" s="70"/>
      <c r="AZ489" s="70"/>
      <c r="BD489" s="70"/>
      <c r="BH489" s="70"/>
      <c r="BL489" s="69"/>
      <c r="BP489" s="70"/>
      <c r="BT489" s="69"/>
    </row>
    <row r="490" spans="1:72" ht="19.5" customHeight="1">
      <c r="A490" s="77"/>
      <c r="D490" s="69"/>
      <c r="H490" s="69"/>
      <c r="L490" s="69"/>
      <c r="P490" s="69"/>
      <c r="T490" s="69"/>
      <c r="X490" s="69"/>
      <c r="AB490" s="69"/>
      <c r="AF490" s="70"/>
      <c r="AJ490" s="72"/>
      <c r="AN490" s="70"/>
      <c r="AR490" s="70"/>
      <c r="AV490" s="70"/>
      <c r="AZ490" s="70"/>
      <c r="BD490" s="70"/>
      <c r="BH490" s="70"/>
      <c r="BL490" s="69"/>
      <c r="BP490" s="70"/>
      <c r="BT490" s="69"/>
    </row>
    <row r="491" spans="1:72" ht="19.5" customHeight="1">
      <c r="A491" s="77"/>
      <c r="D491" s="69"/>
      <c r="H491" s="69"/>
      <c r="L491" s="69"/>
      <c r="P491" s="69"/>
      <c r="T491" s="69"/>
      <c r="X491" s="69"/>
      <c r="AB491" s="69"/>
      <c r="AF491" s="70"/>
      <c r="AJ491" s="72"/>
      <c r="AN491" s="70"/>
      <c r="AR491" s="70"/>
      <c r="AV491" s="70"/>
      <c r="AZ491" s="70"/>
      <c r="BD491" s="70"/>
      <c r="BH491" s="70"/>
      <c r="BL491" s="69"/>
      <c r="BP491" s="70"/>
      <c r="BT491" s="69"/>
    </row>
    <row r="492" spans="1:72" ht="19.5" customHeight="1">
      <c r="A492" s="77"/>
      <c r="D492" s="69"/>
      <c r="H492" s="69"/>
      <c r="L492" s="69"/>
      <c r="P492" s="69"/>
      <c r="T492" s="69"/>
      <c r="X492" s="69"/>
      <c r="AB492" s="69"/>
      <c r="AF492" s="70"/>
      <c r="AJ492" s="72"/>
      <c r="AN492" s="70"/>
      <c r="AR492" s="70"/>
      <c r="AV492" s="70"/>
      <c r="AZ492" s="70"/>
      <c r="BD492" s="70"/>
      <c r="BH492" s="70"/>
      <c r="BL492" s="69"/>
      <c r="BP492" s="70"/>
      <c r="BT492" s="69"/>
    </row>
    <row r="493" spans="1:72" ht="19.5" customHeight="1">
      <c r="A493" s="77"/>
      <c r="D493" s="69"/>
      <c r="H493" s="69"/>
      <c r="L493" s="69"/>
      <c r="P493" s="69"/>
      <c r="T493" s="69"/>
      <c r="X493" s="69"/>
      <c r="AB493" s="69"/>
      <c r="AF493" s="70"/>
      <c r="AJ493" s="72"/>
      <c r="AN493" s="70"/>
      <c r="AR493" s="70"/>
      <c r="AV493" s="70"/>
      <c r="AZ493" s="70"/>
      <c r="BD493" s="70"/>
      <c r="BH493" s="70"/>
      <c r="BL493" s="69"/>
      <c r="BP493" s="70"/>
      <c r="BT493" s="69"/>
    </row>
    <row r="494" spans="1:72" ht="19.5" customHeight="1">
      <c r="A494" s="77"/>
      <c r="D494" s="69"/>
      <c r="H494" s="69"/>
      <c r="L494" s="69"/>
      <c r="P494" s="69"/>
      <c r="T494" s="69"/>
      <c r="X494" s="69"/>
      <c r="AB494" s="69"/>
      <c r="AF494" s="70"/>
      <c r="AJ494" s="72"/>
      <c r="AN494" s="70"/>
      <c r="AR494" s="70"/>
      <c r="AV494" s="70"/>
      <c r="AZ494" s="70"/>
      <c r="BD494" s="70"/>
      <c r="BH494" s="70"/>
      <c r="BL494" s="69"/>
      <c r="BP494" s="70"/>
      <c r="BT494" s="69"/>
    </row>
    <row r="495" spans="1:72" ht="19.5" customHeight="1">
      <c r="A495" s="77"/>
      <c r="D495" s="69"/>
      <c r="H495" s="69"/>
      <c r="L495" s="69"/>
      <c r="P495" s="69"/>
      <c r="T495" s="69"/>
      <c r="X495" s="69"/>
      <c r="AB495" s="69"/>
      <c r="AF495" s="70"/>
      <c r="AJ495" s="72"/>
      <c r="AN495" s="70"/>
      <c r="AR495" s="70"/>
      <c r="AV495" s="70"/>
      <c r="AZ495" s="70"/>
      <c r="BD495" s="70"/>
      <c r="BH495" s="70"/>
      <c r="BL495" s="69"/>
      <c r="BP495" s="70"/>
      <c r="BT495" s="69"/>
    </row>
    <row r="496" spans="1:72" ht="19.5" customHeight="1">
      <c r="A496" s="77"/>
      <c r="D496" s="69"/>
      <c r="H496" s="69"/>
      <c r="L496" s="69"/>
      <c r="P496" s="69"/>
      <c r="T496" s="69"/>
      <c r="X496" s="69"/>
      <c r="AB496" s="69"/>
      <c r="AF496" s="70"/>
      <c r="AJ496" s="72"/>
      <c r="AN496" s="70"/>
      <c r="AR496" s="70"/>
      <c r="AV496" s="70"/>
      <c r="AZ496" s="70"/>
      <c r="BD496" s="70"/>
      <c r="BH496" s="70"/>
      <c r="BL496" s="69"/>
      <c r="BP496" s="70"/>
      <c r="BT496" s="69"/>
    </row>
    <row r="497" spans="1:72" ht="19.5" customHeight="1">
      <c r="A497" s="77"/>
      <c r="D497" s="69"/>
      <c r="H497" s="69"/>
      <c r="L497" s="69"/>
      <c r="P497" s="69"/>
      <c r="T497" s="69"/>
      <c r="X497" s="69"/>
      <c r="AB497" s="69"/>
      <c r="AF497" s="70"/>
      <c r="AJ497" s="72"/>
      <c r="AN497" s="70"/>
      <c r="AR497" s="70"/>
      <c r="AV497" s="70"/>
      <c r="AZ497" s="70"/>
      <c r="BD497" s="70"/>
      <c r="BH497" s="70"/>
      <c r="BL497" s="69"/>
      <c r="BP497" s="70"/>
      <c r="BT497" s="69"/>
    </row>
    <row r="498" spans="1:72" ht="19.5" customHeight="1">
      <c r="A498" s="77"/>
      <c r="D498" s="69"/>
      <c r="H498" s="69"/>
      <c r="L498" s="69"/>
      <c r="P498" s="69"/>
      <c r="T498" s="69"/>
      <c r="X498" s="69"/>
      <c r="AB498" s="69"/>
      <c r="AF498" s="70"/>
      <c r="AJ498" s="72"/>
      <c r="AN498" s="70"/>
      <c r="AR498" s="70"/>
      <c r="AV498" s="70"/>
      <c r="AZ498" s="70"/>
      <c r="BD498" s="70"/>
      <c r="BH498" s="70"/>
      <c r="BL498" s="69"/>
      <c r="BP498" s="70"/>
      <c r="BT498" s="69"/>
    </row>
    <row r="499" spans="1:72" ht="19.5" customHeight="1">
      <c r="A499" s="77"/>
      <c r="D499" s="69"/>
      <c r="H499" s="69"/>
      <c r="L499" s="69"/>
      <c r="P499" s="69"/>
      <c r="T499" s="69"/>
      <c r="X499" s="69"/>
      <c r="AB499" s="69"/>
      <c r="AF499" s="70"/>
      <c r="AJ499" s="72"/>
      <c r="AN499" s="70"/>
      <c r="AR499" s="70"/>
      <c r="AV499" s="70"/>
      <c r="AZ499" s="70"/>
      <c r="BD499" s="70"/>
      <c r="BH499" s="70"/>
      <c r="BL499" s="69"/>
      <c r="BP499" s="70"/>
      <c r="BT499" s="69"/>
    </row>
    <row r="500" spans="1:72" ht="19.5" customHeight="1">
      <c r="A500" s="77"/>
      <c r="D500" s="69"/>
      <c r="H500" s="69"/>
      <c r="L500" s="69"/>
      <c r="P500" s="69"/>
      <c r="T500" s="69"/>
      <c r="X500" s="69"/>
      <c r="AB500" s="69"/>
      <c r="AF500" s="70"/>
      <c r="AJ500" s="72"/>
      <c r="AN500" s="70"/>
      <c r="AR500" s="70"/>
      <c r="AV500" s="70"/>
      <c r="AZ500" s="70"/>
      <c r="BD500" s="70"/>
      <c r="BH500" s="70"/>
      <c r="BL500" s="69"/>
      <c r="BP500" s="70"/>
      <c r="BT500" s="69"/>
    </row>
    <row r="501" spans="1:72" ht="19.5" customHeight="1">
      <c r="A501" s="77"/>
      <c r="D501" s="69"/>
      <c r="H501" s="69"/>
      <c r="L501" s="69"/>
      <c r="P501" s="69"/>
      <c r="T501" s="69"/>
      <c r="X501" s="69"/>
      <c r="AB501" s="69"/>
      <c r="AF501" s="70"/>
      <c r="AJ501" s="72"/>
      <c r="AN501" s="70"/>
      <c r="AR501" s="70"/>
      <c r="AV501" s="70"/>
      <c r="AZ501" s="70"/>
      <c r="BD501" s="70"/>
      <c r="BH501" s="70"/>
      <c r="BL501" s="69"/>
      <c r="BP501" s="70"/>
      <c r="BT501" s="69"/>
    </row>
    <row r="502" spans="1:72" ht="19.5" customHeight="1">
      <c r="A502" s="77"/>
      <c r="D502" s="69"/>
      <c r="H502" s="69"/>
      <c r="L502" s="69"/>
      <c r="P502" s="69"/>
      <c r="T502" s="69"/>
      <c r="X502" s="69"/>
      <c r="AB502" s="69"/>
      <c r="AF502" s="70"/>
      <c r="AJ502" s="72"/>
      <c r="AN502" s="70"/>
      <c r="AR502" s="70"/>
      <c r="AV502" s="70"/>
      <c r="AZ502" s="70"/>
      <c r="BD502" s="70"/>
      <c r="BH502" s="70"/>
      <c r="BL502" s="69"/>
      <c r="BP502" s="70"/>
      <c r="BT502" s="69"/>
    </row>
    <row r="503" spans="1:72" ht="19.5" customHeight="1">
      <c r="A503" s="77"/>
      <c r="D503" s="69"/>
      <c r="H503" s="69"/>
      <c r="L503" s="69"/>
      <c r="P503" s="69"/>
      <c r="T503" s="69"/>
      <c r="X503" s="69"/>
      <c r="AB503" s="69"/>
      <c r="AF503" s="70"/>
      <c r="AJ503" s="72"/>
      <c r="AN503" s="70"/>
      <c r="AR503" s="70"/>
      <c r="AV503" s="70"/>
      <c r="AZ503" s="70"/>
      <c r="BD503" s="70"/>
      <c r="BH503" s="70"/>
      <c r="BL503" s="69"/>
      <c r="BP503" s="70"/>
      <c r="BT503" s="69"/>
    </row>
    <row r="504" spans="1:72" ht="19.5" customHeight="1">
      <c r="A504" s="77"/>
      <c r="D504" s="69"/>
      <c r="H504" s="69"/>
      <c r="L504" s="69"/>
      <c r="P504" s="69"/>
      <c r="T504" s="69"/>
      <c r="X504" s="69"/>
      <c r="AB504" s="69"/>
      <c r="AF504" s="70"/>
      <c r="AJ504" s="72"/>
      <c r="AN504" s="70"/>
      <c r="AR504" s="70"/>
      <c r="AV504" s="70"/>
      <c r="AZ504" s="70"/>
      <c r="BD504" s="70"/>
      <c r="BH504" s="70"/>
      <c r="BL504" s="69"/>
      <c r="BP504" s="70"/>
      <c r="BT504" s="69"/>
    </row>
    <row r="505" spans="1:72" ht="19.5" customHeight="1">
      <c r="A505" s="77"/>
      <c r="D505" s="69"/>
      <c r="H505" s="69"/>
      <c r="L505" s="69"/>
      <c r="P505" s="69"/>
      <c r="T505" s="69"/>
      <c r="X505" s="69"/>
      <c r="AB505" s="69"/>
      <c r="AF505" s="70"/>
      <c r="AJ505" s="72"/>
      <c r="AN505" s="70"/>
      <c r="AR505" s="70"/>
      <c r="AV505" s="70"/>
      <c r="AZ505" s="70"/>
      <c r="BD505" s="70"/>
      <c r="BH505" s="70"/>
      <c r="BL505" s="69"/>
      <c r="BP505" s="70"/>
      <c r="BT505" s="69"/>
    </row>
    <row r="506" spans="1:72" ht="19.5" customHeight="1">
      <c r="A506" s="77"/>
      <c r="D506" s="69"/>
      <c r="H506" s="69"/>
      <c r="L506" s="69"/>
      <c r="P506" s="69"/>
      <c r="T506" s="69"/>
      <c r="X506" s="69"/>
      <c r="AB506" s="69"/>
      <c r="AF506" s="70"/>
      <c r="AJ506" s="72"/>
      <c r="AN506" s="70"/>
      <c r="AR506" s="70"/>
      <c r="AV506" s="70"/>
      <c r="AZ506" s="70"/>
      <c r="BD506" s="70"/>
      <c r="BH506" s="70"/>
      <c r="BL506" s="69"/>
      <c r="BP506" s="70"/>
      <c r="BT506" s="69"/>
    </row>
    <row r="507" spans="1:72" ht="19.5" customHeight="1">
      <c r="A507" s="77"/>
      <c r="D507" s="69"/>
      <c r="H507" s="69"/>
      <c r="L507" s="69"/>
      <c r="P507" s="69"/>
      <c r="T507" s="69"/>
      <c r="X507" s="69"/>
      <c r="AB507" s="69"/>
      <c r="AF507" s="70"/>
      <c r="AJ507" s="72"/>
      <c r="AN507" s="70"/>
      <c r="AR507" s="70"/>
      <c r="AV507" s="70"/>
      <c r="AZ507" s="70"/>
      <c r="BD507" s="70"/>
      <c r="BH507" s="70"/>
      <c r="BL507" s="69"/>
      <c r="BP507" s="70"/>
      <c r="BT507" s="69"/>
    </row>
    <row r="508" spans="1:72" ht="19.5" customHeight="1">
      <c r="A508" s="77"/>
      <c r="D508" s="69"/>
      <c r="H508" s="69"/>
      <c r="L508" s="69"/>
      <c r="P508" s="69"/>
      <c r="T508" s="69"/>
      <c r="X508" s="69"/>
      <c r="AB508" s="69"/>
      <c r="AF508" s="70"/>
      <c r="AJ508" s="72"/>
      <c r="AN508" s="70"/>
      <c r="AR508" s="70"/>
      <c r="AV508" s="70"/>
      <c r="AZ508" s="70"/>
      <c r="BD508" s="70"/>
      <c r="BH508" s="70"/>
      <c r="BL508" s="69"/>
      <c r="BP508" s="70"/>
      <c r="BT508" s="69"/>
    </row>
    <row r="509" spans="1:72" ht="19.5" customHeight="1">
      <c r="A509" s="77"/>
      <c r="D509" s="69"/>
      <c r="H509" s="69"/>
      <c r="L509" s="69"/>
      <c r="P509" s="69"/>
      <c r="T509" s="69"/>
      <c r="X509" s="69"/>
      <c r="AB509" s="69"/>
      <c r="AF509" s="70"/>
      <c r="AJ509" s="72"/>
      <c r="AN509" s="70"/>
      <c r="AR509" s="70"/>
      <c r="AV509" s="70"/>
      <c r="AZ509" s="70"/>
      <c r="BD509" s="70"/>
      <c r="BH509" s="70"/>
      <c r="BL509" s="69"/>
      <c r="BP509" s="70"/>
      <c r="BT509" s="69"/>
    </row>
    <row r="510" spans="1:72" ht="19.5" customHeight="1">
      <c r="A510" s="77"/>
      <c r="D510" s="69"/>
      <c r="H510" s="69"/>
      <c r="L510" s="69"/>
      <c r="P510" s="69"/>
      <c r="T510" s="69"/>
      <c r="X510" s="69"/>
      <c r="AB510" s="69"/>
      <c r="AF510" s="70"/>
      <c r="AJ510" s="72"/>
      <c r="AN510" s="70"/>
      <c r="AR510" s="70"/>
      <c r="AV510" s="70"/>
      <c r="AZ510" s="70"/>
      <c r="BD510" s="70"/>
      <c r="BH510" s="70"/>
      <c r="BL510" s="69"/>
      <c r="BP510" s="70"/>
      <c r="BT510" s="69"/>
    </row>
    <row r="511" spans="1:72" ht="19.5" customHeight="1">
      <c r="A511" s="77"/>
      <c r="D511" s="69"/>
      <c r="H511" s="69"/>
      <c r="L511" s="69"/>
      <c r="P511" s="69"/>
      <c r="T511" s="69"/>
      <c r="X511" s="69"/>
      <c r="AB511" s="69"/>
      <c r="AF511" s="70"/>
      <c r="AJ511" s="72"/>
      <c r="AN511" s="70"/>
      <c r="AR511" s="70"/>
      <c r="AV511" s="70"/>
      <c r="AZ511" s="70"/>
      <c r="BD511" s="70"/>
      <c r="BH511" s="70"/>
      <c r="BL511" s="69"/>
      <c r="BP511" s="70"/>
      <c r="BT511" s="69"/>
    </row>
    <row r="512" spans="1:72" ht="19.5" customHeight="1">
      <c r="A512" s="77"/>
      <c r="D512" s="69"/>
      <c r="H512" s="69"/>
      <c r="L512" s="69"/>
      <c r="P512" s="69"/>
      <c r="T512" s="69"/>
      <c r="X512" s="69"/>
      <c r="AB512" s="69"/>
      <c r="AF512" s="70"/>
      <c r="AJ512" s="72"/>
      <c r="AN512" s="70"/>
      <c r="AR512" s="70"/>
      <c r="AV512" s="70"/>
      <c r="AZ512" s="70"/>
      <c r="BD512" s="70"/>
      <c r="BH512" s="70"/>
      <c r="BL512" s="69"/>
      <c r="BP512" s="70"/>
      <c r="BT512" s="69"/>
    </row>
    <row r="513" spans="1:72" ht="19.5" customHeight="1">
      <c r="A513" s="77"/>
      <c r="D513" s="69"/>
      <c r="H513" s="69"/>
      <c r="L513" s="69"/>
      <c r="P513" s="69"/>
      <c r="T513" s="69"/>
      <c r="X513" s="69"/>
      <c r="AB513" s="69"/>
      <c r="AF513" s="70"/>
      <c r="AJ513" s="72"/>
      <c r="AN513" s="70"/>
      <c r="AR513" s="70"/>
      <c r="AV513" s="70"/>
      <c r="AZ513" s="70"/>
      <c r="BD513" s="70"/>
      <c r="BH513" s="70"/>
      <c r="BL513" s="69"/>
      <c r="BP513" s="70"/>
      <c r="BT513" s="69"/>
    </row>
    <row r="514" spans="1:72" ht="19.5" customHeight="1">
      <c r="A514" s="77"/>
      <c r="D514" s="69"/>
      <c r="H514" s="69"/>
      <c r="L514" s="69"/>
      <c r="P514" s="69"/>
      <c r="T514" s="69"/>
      <c r="X514" s="69"/>
      <c r="AB514" s="69"/>
      <c r="AF514" s="70"/>
      <c r="AJ514" s="72"/>
      <c r="AN514" s="70"/>
      <c r="AR514" s="70"/>
      <c r="AV514" s="70"/>
      <c r="AZ514" s="70"/>
      <c r="BD514" s="70"/>
      <c r="BH514" s="70"/>
      <c r="BL514" s="69"/>
      <c r="BP514" s="70"/>
      <c r="BT514" s="69"/>
    </row>
    <row r="515" spans="1:72" ht="19.5" customHeight="1">
      <c r="A515" s="77"/>
      <c r="D515" s="69"/>
      <c r="H515" s="69"/>
      <c r="L515" s="69"/>
      <c r="P515" s="69"/>
      <c r="T515" s="69"/>
      <c r="X515" s="69"/>
      <c r="AB515" s="69"/>
      <c r="AF515" s="70"/>
      <c r="AJ515" s="72"/>
      <c r="AN515" s="70"/>
      <c r="AR515" s="70"/>
      <c r="AV515" s="70"/>
      <c r="AZ515" s="70"/>
      <c r="BD515" s="70"/>
      <c r="BH515" s="70"/>
      <c r="BL515" s="69"/>
      <c r="BP515" s="70"/>
      <c r="BT515" s="69"/>
    </row>
    <row r="516" spans="1:72" ht="19.5" customHeight="1">
      <c r="A516" s="77"/>
      <c r="D516" s="69"/>
      <c r="H516" s="69"/>
      <c r="L516" s="69"/>
      <c r="P516" s="69"/>
      <c r="T516" s="69"/>
      <c r="X516" s="69"/>
      <c r="AB516" s="69"/>
      <c r="AF516" s="70"/>
      <c r="AJ516" s="72"/>
      <c r="AN516" s="70"/>
      <c r="AR516" s="70"/>
      <c r="AV516" s="70"/>
      <c r="AZ516" s="70"/>
      <c r="BD516" s="70"/>
      <c r="BH516" s="70"/>
      <c r="BL516" s="69"/>
      <c r="BP516" s="70"/>
      <c r="BT516" s="69"/>
    </row>
    <row r="517" spans="1:72" ht="19.5" customHeight="1">
      <c r="A517" s="77"/>
      <c r="D517" s="69"/>
      <c r="H517" s="69"/>
      <c r="L517" s="69"/>
      <c r="P517" s="69"/>
      <c r="T517" s="69"/>
      <c r="X517" s="69"/>
      <c r="AB517" s="69"/>
      <c r="AF517" s="70"/>
      <c r="AJ517" s="72"/>
      <c r="AN517" s="70"/>
      <c r="AR517" s="70"/>
      <c r="AV517" s="70"/>
      <c r="AZ517" s="70"/>
      <c r="BD517" s="70"/>
      <c r="BH517" s="70"/>
      <c r="BL517" s="69"/>
      <c r="BP517" s="70"/>
      <c r="BT517" s="69"/>
    </row>
    <row r="518" spans="1:72" ht="19.5" customHeight="1">
      <c r="A518" s="77"/>
      <c r="D518" s="69"/>
      <c r="H518" s="69"/>
      <c r="L518" s="69"/>
      <c r="P518" s="69"/>
      <c r="T518" s="69"/>
      <c r="X518" s="69"/>
      <c r="AB518" s="69"/>
      <c r="AF518" s="70"/>
      <c r="AJ518" s="72"/>
      <c r="AN518" s="70"/>
      <c r="AR518" s="70"/>
      <c r="AV518" s="70"/>
      <c r="AZ518" s="70"/>
      <c r="BD518" s="70"/>
      <c r="BH518" s="70"/>
      <c r="BL518" s="69"/>
      <c r="BP518" s="70"/>
      <c r="BT518" s="69"/>
    </row>
    <row r="519" spans="1:72" ht="19.5" customHeight="1">
      <c r="A519" s="77"/>
      <c r="D519" s="69"/>
      <c r="H519" s="69"/>
      <c r="L519" s="69"/>
      <c r="P519" s="69"/>
      <c r="T519" s="69"/>
      <c r="X519" s="69"/>
      <c r="AB519" s="69"/>
      <c r="AF519" s="70"/>
      <c r="AJ519" s="72"/>
      <c r="AN519" s="70"/>
      <c r="AR519" s="70"/>
      <c r="AV519" s="70"/>
      <c r="AZ519" s="70"/>
      <c r="BD519" s="70"/>
      <c r="BH519" s="70"/>
      <c r="BL519" s="69"/>
      <c r="BP519" s="70"/>
      <c r="BT519" s="69"/>
    </row>
    <row r="520" spans="1:72" ht="19.5" customHeight="1">
      <c r="A520" s="77"/>
      <c r="D520" s="69"/>
      <c r="H520" s="69"/>
      <c r="L520" s="69"/>
      <c r="P520" s="69"/>
      <c r="T520" s="69"/>
      <c r="X520" s="69"/>
      <c r="AB520" s="69"/>
      <c r="AF520" s="70"/>
      <c r="AJ520" s="72"/>
      <c r="AN520" s="70"/>
      <c r="AR520" s="70"/>
      <c r="AV520" s="70"/>
      <c r="AZ520" s="70"/>
      <c r="BD520" s="70"/>
      <c r="BH520" s="70"/>
      <c r="BL520" s="69"/>
      <c r="BP520" s="70"/>
      <c r="BT520" s="69"/>
    </row>
    <row r="521" spans="1:72" ht="19.5" customHeight="1">
      <c r="A521" s="77"/>
      <c r="D521" s="69"/>
      <c r="H521" s="69"/>
      <c r="L521" s="69"/>
      <c r="P521" s="69"/>
      <c r="T521" s="69"/>
      <c r="X521" s="69"/>
      <c r="AB521" s="69"/>
      <c r="AF521" s="70"/>
      <c r="AJ521" s="72"/>
      <c r="AN521" s="70"/>
      <c r="AR521" s="70"/>
      <c r="AV521" s="70"/>
      <c r="AZ521" s="70"/>
      <c r="BD521" s="70"/>
      <c r="BH521" s="70"/>
      <c r="BL521" s="69"/>
      <c r="BP521" s="70"/>
      <c r="BT521" s="69"/>
    </row>
    <row r="522" spans="1:72" ht="19.5" customHeight="1">
      <c r="A522" s="77"/>
      <c r="D522" s="69"/>
      <c r="H522" s="69"/>
      <c r="L522" s="69"/>
      <c r="P522" s="69"/>
      <c r="T522" s="69"/>
      <c r="X522" s="69"/>
      <c r="AB522" s="69"/>
      <c r="AF522" s="70"/>
      <c r="AJ522" s="72"/>
      <c r="AN522" s="70"/>
      <c r="AR522" s="70"/>
      <c r="AV522" s="70"/>
      <c r="AZ522" s="70"/>
      <c r="BD522" s="70"/>
      <c r="BH522" s="70"/>
      <c r="BL522" s="69"/>
      <c r="BP522" s="70"/>
      <c r="BT522" s="69"/>
    </row>
    <row r="523" spans="1:72" ht="19.5" customHeight="1">
      <c r="A523" s="77"/>
      <c r="D523" s="69"/>
      <c r="H523" s="69"/>
      <c r="L523" s="69"/>
      <c r="P523" s="69"/>
      <c r="T523" s="69"/>
      <c r="X523" s="69"/>
      <c r="AB523" s="69"/>
      <c r="AF523" s="70"/>
      <c r="AJ523" s="72"/>
      <c r="AN523" s="70"/>
      <c r="AR523" s="70"/>
      <c r="AV523" s="70"/>
      <c r="AZ523" s="70"/>
      <c r="BD523" s="70"/>
      <c r="BH523" s="70"/>
      <c r="BL523" s="69"/>
      <c r="BP523" s="70"/>
      <c r="BT523" s="69"/>
    </row>
    <row r="524" spans="1:72" ht="19.5" customHeight="1">
      <c r="A524" s="77"/>
      <c r="D524" s="69"/>
      <c r="H524" s="69"/>
      <c r="L524" s="69"/>
      <c r="P524" s="69"/>
      <c r="T524" s="69"/>
      <c r="X524" s="69"/>
      <c r="AB524" s="69"/>
      <c r="AF524" s="70"/>
      <c r="AJ524" s="72"/>
      <c r="AN524" s="70"/>
      <c r="AR524" s="70"/>
      <c r="AV524" s="70"/>
      <c r="AZ524" s="70"/>
      <c r="BD524" s="70"/>
      <c r="BH524" s="70"/>
      <c r="BL524" s="69"/>
      <c r="BP524" s="70"/>
      <c r="BT524" s="69"/>
    </row>
    <row r="525" spans="1:72" ht="19.5" customHeight="1">
      <c r="A525" s="77"/>
      <c r="D525" s="69"/>
      <c r="H525" s="69"/>
      <c r="L525" s="69"/>
      <c r="P525" s="69"/>
      <c r="T525" s="69"/>
      <c r="X525" s="69"/>
      <c r="AB525" s="69"/>
      <c r="AF525" s="70"/>
      <c r="AJ525" s="72"/>
      <c r="AN525" s="70"/>
      <c r="AR525" s="70"/>
      <c r="AV525" s="70"/>
      <c r="AZ525" s="70"/>
      <c r="BD525" s="70"/>
      <c r="BH525" s="70"/>
      <c r="BL525" s="69"/>
      <c r="BP525" s="70"/>
      <c r="BT525" s="69"/>
    </row>
    <row r="526" spans="1:72" ht="19.5" customHeight="1">
      <c r="A526" s="77"/>
      <c r="D526" s="69"/>
      <c r="H526" s="69"/>
      <c r="L526" s="69"/>
      <c r="P526" s="69"/>
      <c r="T526" s="69"/>
      <c r="X526" s="69"/>
      <c r="AB526" s="69"/>
      <c r="AF526" s="70"/>
      <c r="AJ526" s="72"/>
      <c r="AN526" s="70"/>
      <c r="AR526" s="70"/>
      <c r="AV526" s="70"/>
      <c r="AZ526" s="70"/>
      <c r="BD526" s="70"/>
      <c r="BH526" s="70"/>
      <c r="BL526" s="69"/>
      <c r="BP526" s="70"/>
      <c r="BT526" s="69"/>
    </row>
    <row r="527" spans="1:72" ht="19.5" customHeight="1">
      <c r="A527" s="77"/>
      <c r="D527" s="69"/>
      <c r="H527" s="69"/>
      <c r="L527" s="69"/>
      <c r="P527" s="69"/>
      <c r="T527" s="69"/>
      <c r="X527" s="69"/>
      <c r="AB527" s="69"/>
      <c r="AF527" s="70"/>
      <c r="AJ527" s="72"/>
      <c r="AN527" s="70"/>
      <c r="AR527" s="70"/>
      <c r="AV527" s="70"/>
      <c r="AZ527" s="70"/>
      <c r="BD527" s="70"/>
      <c r="BH527" s="70"/>
      <c r="BL527" s="69"/>
      <c r="BP527" s="70"/>
      <c r="BT527" s="69"/>
    </row>
    <row r="528" spans="1:72" ht="19.5" customHeight="1">
      <c r="A528" s="77"/>
      <c r="D528" s="69"/>
      <c r="H528" s="69"/>
      <c r="L528" s="69"/>
      <c r="P528" s="69"/>
      <c r="T528" s="69"/>
      <c r="X528" s="69"/>
      <c r="AB528" s="69"/>
      <c r="AF528" s="70"/>
      <c r="AJ528" s="72"/>
      <c r="AN528" s="70"/>
      <c r="AR528" s="70"/>
      <c r="AV528" s="70"/>
      <c r="AZ528" s="70"/>
      <c r="BD528" s="70"/>
      <c r="BH528" s="70"/>
      <c r="BL528" s="69"/>
      <c r="BP528" s="70"/>
      <c r="BT528" s="69"/>
    </row>
    <row r="529" spans="1:72" ht="19.5" customHeight="1">
      <c r="A529" s="77"/>
      <c r="D529" s="69"/>
      <c r="H529" s="69"/>
      <c r="L529" s="69"/>
      <c r="P529" s="69"/>
      <c r="T529" s="69"/>
      <c r="X529" s="69"/>
      <c r="AB529" s="69"/>
      <c r="AF529" s="70"/>
      <c r="AJ529" s="72"/>
      <c r="AN529" s="70"/>
      <c r="AR529" s="70"/>
      <c r="AV529" s="70"/>
      <c r="AZ529" s="70"/>
      <c r="BD529" s="70"/>
      <c r="BH529" s="70"/>
      <c r="BL529" s="69"/>
      <c r="BP529" s="70"/>
      <c r="BT529" s="69"/>
    </row>
    <row r="530" spans="1:72" ht="19.5" customHeight="1">
      <c r="A530" s="77"/>
      <c r="D530" s="69"/>
      <c r="H530" s="69"/>
      <c r="L530" s="69"/>
      <c r="P530" s="69"/>
      <c r="T530" s="69"/>
      <c r="X530" s="69"/>
      <c r="AB530" s="69"/>
      <c r="AF530" s="70"/>
      <c r="AJ530" s="72"/>
      <c r="AN530" s="70"/>
      <c r="AR530" s="70"/>
      <c r="AV530" s="70"/>
      <c r="AZ530" s="70"/>
      <c r="BD530" s="70"/>
      <c r="BH530" s="70"/>
      <c r="BL530" s="69"/>
      <c r="BP530" s="70"/>
      <c r="BT530" s="69"/>
    </row>
    <row r="531" spans="1:72" ht="19.5" customHeight="1">
      <c r="A531" s="77"/>
      <c r="D531" s="69"/>
      <c r="H531" s="69"/>
      <c r="L531" s="69"/>
      <c r="P531" s="69"/>
      <c r="T531" s="69"/>
      <c r="X531" s="69"/>
      <c r="AB531" s="69"/>
      <c r="AF531" s="70"/>
      <c r="AJ531" s="72"/>
      <c r="AN531" s="70"/>
      <c r="AR531" s="70"/>
      <c r="AV531" s="70"/>
      <c r="AZ531" s="70"/>
      <c r="BD531" s="70"/>
      <c r="BH531" s="70"/>
      <c r="BL531" s="69"/>
      <c r="BP531" s="70"/>
      <c r="BT531" s="69"/>
    </row>
    <row r="532" spans="1:72" ht="19.5" customHeight="1">
      <c r="A532" s="77"/>
      <c r="D532" s="69"/>
      <c r="H532" s="69"/>
      <c r="L532" s="69"/>
      <c r="P532" s="69"/>
      <c r="T532" s="69"/>
      <c r="X532" s="69"/>
      <c r="AB532" s="69"/>
      <c r="AF532" s="70"/>
      <c r="AJ532" s="72"/>
      <c r="AN532" s="70"/>
      <c r="AR532" s="70"/>
      <c r="AV532" s="70"/>
      <c r="AZ532" s="70"/>
      <c r="BD532" s="70"/>
      <c r="BH532" s="70"/>
      <c r="BL532" s="69"/>
      <c r="BP532" s="70"/>
      <c r="BT532" s="69"/>
    </row>
    <row r="533" spans="1:72" ht="19.5" customHeight="1">
      <c r="A533" s="77"/>
      <c r="D533" s="69"/>
      <c r="H533" s="69"/>
      <c r="L533" s="69"/>
      <c r="P533" s="69"/>
      <c r="T533" s="69"/>
      <c r="X533" s="69"/>
      <c r="AB533" s="69"/>
      <c r="AF533" s="70"/>
      <c r="AJ533" s="72"/>
      <c r="AN533" s="70"/>
      <c r="AR533" s="70"/>
      <c r="AV533" s="70"/>
      <c r="AZ533" s="70"/>
      <c r="BD533" s="70"/>
      <c r="BH533" s="70"/>
      <c r="BL533" s="69"/>
      <c r="BP533" s="70"/>
      <c r="BT533" s="69"/>
    </row>
    <row r="534" spans="1:72" ht="19.5" customHeight="1">
      <c r="A534" s="77"/>
      <c r="D534" s="69"/>
      <c r="H534" s="69"/>
      <c r="L534" s="69"/>
      <c r="P534" s="69"/>
      <c r="T534" s="69"/>
      <c r="X534" s="69"/>
      <c r="AB534" s="69"/>
      <c r="AF534" s="70"/>
      <c r="AJ534" s="72"/>
      <c r="AN534" s="70"/>
      <c r="AR534" s="70"/>
      <c r="AV534" s="70"/>
      <c r="AZ534" s="70"/>
      <c r="BD534" s="70"/>
      <c r="BH534" s="70"/>
      <c r="BL534" s="69"/>
      <c r="BP534" s="70"/>
      <c r="BT534" s="69"/>
    </row>
    <row r="535" spans="1:72" ht="19.5" customHeight="1">
      <c r="A535" s="77"/>
      <c r="D535" s="69"/>
      <c r="H535" s="69"/>
      <c r="L535" s="69"/>
      <c r="P535" s="69"/>
      <c r="T535" s="69"/>
      <c r="X535" s="69"/>
      <c r="AB535" s="69"/>
      <c r="AF535" s="70"/>
      <c r="AJ535" s="72"/>
      <c r="AN535" s="70"/>
      <c r="AR535" s="70"/>
      <c r="AV535" s="70"/>
      <c r="AZ535" s="70"/>
      <c r="BD535" s="70"/>
      <c r="BH535" s="70"/>
      <c r="BL535" s="69"/>
      <c r="BP535" s="70"/>
      <c r="BT535" s="69"/>
    </row>
    <row r="536" spans="1:72" ht="19.5" customHeight="1">
      <c r="A536" s="77"/>
      <c r="D536" s="69"/>
      <c r="H536" s="69"/>
      <c r="L536" s="69"/>
      <c r="P536" s="69"/>
      <c r="T536" s="69"/>
      <c r="X536" s="69"/>
      <c r="AB536" s="69"/>
      <c r="AF536" s="70"/>
      <c r="AJ536" s="72"/>
      <c r="AN536" s="70"/>
      <c r="AR536" s="70"/>
      <c r="AV536" s="70"/>
      <c r="AZ536" s="70"/>
      <c r="BD536" s="70"/>
      <c r="BH536" s="70"/>
      <c r="BL536" s="69"/>
      <c r="BP536" s="70"/>
      <c r="BT536" s="69"/>
    </row>
    <row r="537" spans="1:72" ht="19.5" customHeight="1">
      <c r="A537" s="77"/>
      <c r="D537" s="69"/>
      <c r="H537" s="69"/>
      <c r="L537" s="69"/>
      <c r="P537" s="69"/>
      <c r="T537" s="69"/>
      <c r="X537" s="69"/>
      <c r="AB537" s="69"/>
      <c r="AF537" s="70"/>
      <c r="AJ537" s="72"/>
      <c r="AN537" s="70"/>
      <c r="AR537" s="70"/>
      <c r="AV537" s="70"/>
      <c r="AZ537" s="70"/>
      <c r="BD537" s="70"/>
      <c r="BH537" s="70"/>
      <c r="BL537" s="69"/>
      <c r="BP537" s="70"/>
      <c r="BT537" s="69"/>
    </row>
    <row r="538" spans="1:72" ht="19.5" customHeight="1">
      <c r="A538" s="77"/>
      <c r="D538" s="69"/>
      <c r="H538" s="69"/>
      <c r="L538" s="69"/>
      <c r="P538" s="69"/>
      <c r="T538" s="69"/>
      <c r="X538" s="69"/>
      <c r="AB538" s="69"/>
      <c r="AF538" s="70"/>
      <c r="AJ538" s="72"/>
      <c r="AN538" s="70"/>
      <c r="AR538" s="70"/>
      <c r="AV538" s="70"/>
      <c r="AZ538" s="70"/>
      <c r="BD538" s="70"/>
      <c r="BH538" s="70"/>
      <c r="BL538" s="69"/>
      <c r="BP538" s="70"/>
      <c r="BT538" s="69"/>
    </row>
    <row r="539" spans="1:72" ht="19.5" customHeight="1">
      <c r="A539" s="77"/>
      <c r="D539" s="69"/>
      <c r="H539" s="69"/>
      <c r="L539" s="69"/>
      <c r="P539" s="69"/>
      <c r="T539" s="69"/>
      <c r="X539" s="69"/>
      <c r="AB539" s="69"/>
      <c r="AF539" s="70"/>
      <c r="AJ539" s="72"/>
      <c r="AN539" s="70"/>
      <c r="AR539" s="70"/>
      <c r="AV539" s="70"/>
      <c r="AZ539" s="70"/>
      <c r="BD539" s="70"/>
      <c r="BH539" s="70"/>
      <c r="BL539" s="69"/>
      <c r="BP539" s="70"/>
      <c r="BT539" s="69"/>
    </row>
    <row r="540" spans="1:72" ht="19.5" customHeight="1">
      <c r="A540" s="77"/>
      <c r="D540" s="69"/>
      <c r="H540" s="69"/>
      <c r="L540" s="69"/>
      <c r="P540" s="69"/>
      <c r="T540" s="69"/>
      <c r="X540" s="69"/>
      <c r="AB540" s="69"/>
      <c r="AF540" s="70"/>
      <c r="AJ540" s="72"/>
      <c r="AN540" s="70"/>
      <c r="AR540" s="70"/>
      <c r="AV540" s="70"/>
      <c r="AZ540" s="70"/>
      <c r="BD540" s="70"/>
      <c r="BH540" s="70"/>
      <c r="BL540" s="69"/>
      <c r="BP540" s="70"/>
      <c r="BT540" s="69"/>
    </row>
    <row r="541" spans="1:72" ht="19.5" customHeight="1">
      <c r="A541" s="77"/>
      <c r="D541" s="69"/>
      <c r="H541" s="69"/>
      <c r="L541" s="69"/>
      <c r="P541" s="69"/>
      <c r="T541" s="69"/>
      <c r="X541" s="69"/>
      <c r="AB541" s="69"/>
      <c r="AF541" s="70"/>
      <c r="AJ541" s="72"/>
      <c r="AN541" s="70"/>
      <c r="AR541" s="70"/>
      <c r="AV541" s="70"/>
      <c r="AZ541" s="70"/>
      <c r="BD541" s="70"/>
      <c r="BH541" s="70"/>
      <c r="BL541" s="69"/>
      <c r="BP541" s="70"/>
      <c r="BT541" s="69"/>
    </row>
    <row r="542" spans="1:72" ht="19.5" customHeight="1">
      <c r="A542" s="77"/>
      <c r="D542" s="69"/>
      <c r="H542" s="69"/>
      <c r="L542" s="69"/>
      <c r="P542" s="69"/>
      <c r="T542" s="69"/>
      <c r="X542" s="69"/>
      <c r="AB542" s="69"/>
      <c r="AF542" s="70"/>
      <c r="AJ542" s="72"/>
      <c r="AN542" s="70"/>
      <c r="AR542" s="70"/>
      <c r="AV542" s="70"/>
      <c r="AZ542" s="70"/>
      <c r="BD542" s="70"/>
      <c r="BH542" s="70"/>
      <c r="BL542" s="69"/>
      <c r="BP542" s="70"/>
      <c r="BT542" s="69"/>
    </row>
    <row r="543" spans="1:72" ht="19.5" customHeight="1">
      <c r="A543" s="77"/>
      <c r="D543" s="69"/>
      <c r="H543" s="69"/>
      <c r="L543" s="69"/>
      <c r="P543" s="69"/>
      <c r="T543" s="69"/>
      <c r="X543" s="69"/>
      <c r="AB543" s="69"/>
      <c r="AF543" s="70"/>
      <c r="AJ543" s="72"/>
      <c r="AN543" s="70"/>
      <c r="AR543" s="70"/>
      <c r="AV543" s="70"/>
      <c r="AZ543" s="70"/>
      <c r="BD543" s="70"/>
      <c r="BH543" s="70"/>
      <c r="BL543" s="69"/>
      <c r="BP543" s="70"/>
      <c r="BT543" s="69"/>
    </row>
    <row r="544" spans="1:72" ht="19.5" customHeight="1">
      <c r="A544" s="77"/>
      <c r="D544" s="69"/>
      <c r="H544" s="69"/>
      <c r="L544" s="69"/>
      <c r="P544" s="69"/>
      <c r="T544" s="69"/>
      <c r="X544" s="69"/>
      <c r="AB544" s="69"/>
      <c r="AF544" s="70"/>
      <c r="AJ544" s="72"/>
      <c r="AN544" s="70"/>
      <c r="AR544" s="70"/>
      <c r="AV544" s="70"/>
      <c r="AZ544" s="70"/>
      <c r="BD544" s="70"/>
      <c r="BH544" s="70"/>
      <c r="BL544" s="69"/>
      <c r="BP544" s="70"/>
      <c r="BT544" s="69"/>
    </row>
    <row r="545" spans="1:72" ht="19.5" customHeight="1">
      <c r="A545" s="77"/>
      <c r="D545" s="69"/>
      <c r="H545" s="69"/>
      <c r="L545" s="69"/>
      <c r="P545" s="69"/>
      <c r="T545" s="69"/>
      <c r="X545" s="69"/>
      <c r="AB545" s="69"/>
      <c r="AF545" s="70"/>
      <c r="AJ545" s="72"/>
      <c r="AN545" s="70"/>
      <c r="AR545" s="70"/>
      <c r="AV545" s="70"/>
      <c r="AZ545" s="70"/>
      <c r="BD545" s="70"/>
      <c r="BH545" s="70"/>
      <c r="BL545" s="69"/>
      <c r="BP545" s="70"/>
      <c r="BT545" s="69"/>
    </row>
    <row r="546" spans="1:72" ht="19.5" customHeight="1">
      <c r="A546" s="77"/>
      <c r="D546" s="69"/>
      <c r="H546" s="69"/>
      <c r="L546" s="69"/>
      <c r="P546" s="69"/>
      <c r="T546" s="69"/>
      <c r="X546" s="69"/>
      <c r="AB546" s="69"/>
      <c r="AF546" s="70"/>
      <c r="AJ546" s="72"/>
      <c r="AN546" s="70"/>
      <c r="AR546" s="70"/>
      <c r="AV546" s="70"/>
      <c r="AZ546" s="70"/>
      <c r="BD546" s="70"/>
      <c r="BH546" s="70"/>
      <c r="BL546" s="69"/>
      <c r="BP546" s="70"/>
      <c r="BT546" s="69"/>
    </row>
    <row r="547" spans="1:72" ht="19.5" customHeight="1">
      <c r="A547" s="77"/>
      <c r="D547" s="69"/>
      <c r="H547" s="69"/>
      <c r="L547" s="69"/>
      <c r="P547" s="69"/>
      <c r="T547" s="69"/>
      <c r="X547" s="69"/>
      <c r="AB547" s="69"/>
      <c r="AF547" s="70"/>
      <c r="AJ547" s="72"/>
      <c r="AN547" s="70"/>
      <c r="AR547" s="70"/>
      <c r="AV547" s="70"/>
      <c r="AZ547" s="70"/>
      <c r="BD547" s="70"/>
      <c r="BH547" s="70"/>
      <c r="BL547" s="69"/>
      <c r="BP547" s="70"/>
      <c r="BT547" s="69"/>
    </row>
    <row r="548" spans="1:72" ht="19.5" customHeight="1">
      <c r="A548" s="77"/>
      <c r="D548" s="69"/>
      <c r="H548" s="69"/>
      <c r="L548" s="69"/>
      <c r="P548" s="69"/>
      <c r="T548" s="69"/>
      <c r="X548" s="69"/>
      <c r="AB548" s="69"/>
      <c r="AF548" s="70"/>
      <c r="AJ548" s="72"/>
      <c r="AN548" s="70"/>
      <c r="AR548" s="70"/>
      <c r="AV548" s="70"/>
      <c r="AZ548" s="70"/>
      <c r="BD548" s="70"/>
      <c r="BH548" s="70"/>
      <c r="BL548" s="69"/>
      <c r="BP548" s="70"/>
      <c r="BT548" s="69"/>
    </row>
    <row r="549" spans="1:72" ht="19.5" customHeight="1">
      <c r="A549" s="77"/>
      <c r="D549" s="69"/>
      <c r="H549" s="69"/>
      <c r="L549" s="69"/>
      <c r="P549" s="69"/>
      <c r="T549" s="69"/>
      <c r="X549" s="69"/>
      <c r="AB549" s="69"/>
      <c r="AF549" s="70"/>
      <c r="AJ549" s="72"/>
      <c r="AN549" s="70"/>
      <c r="AR549" s="70"/>
      <c r="AV549" s="70"/>
      <c r="AZ549" s="70"/>
      <c r="BD549" s="70"/>
      <c r="BH549" s="70"/>
      <c r="BL549" s="69"/>
      <c r="BP549" s="70"/>
      <c r="BT549" s="69"/>
    </row>
    <row r="550" spans="1:72" ht="19.5" customHeight="1">
      <c r="A550" s="77"/>
      <c r="D550" s="69"/>
      <c r="H550" s="69"/>
      <c r="L550" s="69"/>
      <c r="P550" s="69"/>
      <c r="T550" s="69"/>
      <c r="X550" s="69"/>
      <c r="AB550" s="69"/>
      <c r="AF550" s="70"/>
      <c r="AJ550" s="72"/>
      <c r="AN550" s="70"/>
      <c r="AR550" s="70"/>
      <c r="AV550" s="70"/>
      <c r="AZ550" s="70"/>
      <c r="BD550" s="70"/>
      <c r="BH550" s="70"/>
      <c r="BL550" s="69"/>
      <c r="BP550" s="70"/>
      <c r="BT550" s="69"/>
    </row>
    <row r="551" spans="1:72" ht="19.5" customHeight="1">
      <c r="A551" s="77"/>
      <c r="D551" s="69"/>
      <c r="H551" s="69"/>
      <c r="L551" s="69"/>
      <c r="P551" s="69"/>
      <c r="T551" s="69"/>
      <c r="X551" s="69"/>
      <c r="AB551" s="69"/>
      <c r="AF551" s="70"/>
      <c r="AJ551" s="72"/>
      <c r="AN551" s="70"/>
      <c r="AR551" s="70"/>
      <c r="AV551" s="70"/>
      <c r="AZ551" s="70"/>
      <c r="BD551" s="70"/>
      <c r="BH551" s="70"/>
      <c r="BL551" s="69"/>
      <c r="BP551" s="70"/>
      <c r="BT551" s="69"/>
    </row>
    <row r="552" spans="1:72" ht="19.5" customHeight="1">
      <c r="A552" s="77"/>
      <c r="D552" s="69"/>
      <c r="H552" s="69"/>
      <c r="L552" s="69"/>
      <c r="P552" s="69"/>
      <c r="T552" s="69"/>
      <c r="X552" s="69"/>
      <c r="AB552" s="69"/>
      <c r="AF552" s="70"/>
      <c r="AJ552" s="72"/>
      <c r="AN552" s="70"/>
      <c r="AR552" s="70"/>
      <c r="AV552" s="70"/>
      <c r="AZ552" s="70"/>
      <c r="BD552" s="70"/>
      <c r="BH552" s="70"/>
      <c r="BL552" s="69"/>
      <c r="BP552" s="70"/>
      <c r="BT552" s="69"/>
    </row>
    <row r="553" spans="1:72" ht="19.5" customHeight="1">
      <c r="A553" s="77"/>
      <c r="D553" s="69"/>
      <c r="H553" s="69"/>
      <c r="L553" s="69"/>
      <c r="P553" s="69"/>
      <c r="T553" s="69"/>
      <c r="X553" s="69"/>
      <c r="AB553" s="69"/>
      <c r="AF553" s="70"/>
      <c r="AJ553" s="72"/>
      <c r="AN553" s="70"/>
      <c r="AR553" s="70"/>
      <c r="AV553" s="70"/>
      <c r="AZ553" s="70"/>
      <c r="BD553" s="70"/>
      <c r="BH553" s="70"/>
      <c r="BL553" s="69"/>
      <c r="BP553" s="70"/>
      <c r="BT553" s="69"/>
    </row>
    <row r="554" spans="1:72" ht="19.5" customHeight="1">
      <c r="A554" s="77"/>
      <c r="D554" s="69"/>
      <c r="H554" s="69"/>
      <c r="L554" s="69"/>
      <c r="P554" s="69"/>
      <c r="T554" s="69"/>
      <c r="X554" s="69"/>
      <c r="AB554" s="69"/>
      <c r="AF554" s="70"/>
      <c r="AJ554" s="72"/>
      <c r="AN554" s="70"/>
      <c r="AR554" s="70"/>
      <c r="AV554" s="70"/>
      <c r="AZ554" s="70"/>
      <c r="BD554" s="70"/>
      <c r="BH554" s="70"/>
      <c r="BL554" s="69"/>
      <c r="BP554" s="70"/>
      <c r="BT554" s="69"/>
    </row>
    <row r="555" spans="1:72" ht="19.5" customHeight="1">
      <c r="A555" s="77"/>
      <c r="D555" s="69"/>
      <c r="H555" s="69"/>
      <c r="L555" s="69"/>
      <c r="P555" s="69"/>
      <c r="T555" s="69"/>
      <c r="X555" s="69"/>
      <c r="AB555" s="69"/>
      <c r="AF555" s="70"/>
      <c r="AJ555" s="72"/>
      <c r="AN555" s="70"/>
      <c r="AR555" s="70"/>
      <c r="AV555" s="70"/>
      <c r="AZ555" s="70"/>
      <c r="BD555" s="70"/>
      <c r="BH555" s="70"/>
      <c r="BL555" s="69"/>
      <c r="BP555" s="70"/>
      <c r="BT555" s="69"/>
    </row>
    <row r="556" spans="1:72" ht="19.5" customHeight="1">
      <c r="A556" s="77"/>
      <c r="D556" s="69"/>
      <c r="H556" s="69"/>
      <c r="L556" s="69"/>
      <c r="P556" s="69"/>
      <c r="T556" s="69"/>
      <c r="X556" s="69"/>
      <c r="AB556" s="69"/>
      <c r="AF556" s="70"/>
      <c r="AJ556" s="72"/>
      <c r="AN556" s="70"/>
      <c r="AR556" s="70"/>
      <c r="AV556" s="70"/>
      <c r="AZ556" s="70"/>
      <c r="BD556" s="70"/>
      <c r="BH556" s="70"/>
      <c r="BL556" s="69"/>
      <c r="BP556" s="70"/>
      <c r="BT556" s="69"/>
    </row>
    <row r="557" spans="1:72" ht="19.5" customHeight="1">
      <c r="A557" s="77"/>
      <c r="D557" s="69"/>
      <c r="H557" s="69"/>
      <c r="L557" s="69"/>
      <c r="P557" s="69"/>
      <c r="T557" s="69"/>
      <c r="X557" s="69"/>
      <c r="AB557" s="69"/>
      <c r="AF557" s="70"/>
      <c r="AJ557" s="72"/>
      <c r="AN557" s="70"/>
      <c r="AR557" s="70"/>
      <c r="AV557" s="70"/>
      <c r="AZ557" s="70"/>
      <c r="BD557" s="70"/>
      <c r="BH557" s="70"/>
      <c r="BL557" s="69"/>
      <c r="BP557" s="70"/>
      <c r="BT557" s="69"/>
    </row>
    <row r="558" spans="1:72" ht="19.5" customHeight="1">
      <c r="A558" s="77"/>
      <c r="D558" s="69"/>
      <c r="H558" s="69"/>
      <c r="L558" s="69"/>
      <c r="P558" s="69"/>
      <c r="T558" s="69"/>
      <c r="X558" s="69"/>
      <c r="AB558" s="69"/>
      <c r="AF558" s="70"/>
      <c r="AJ558" s="72"/>
      <c r="AN558" s="70"/>
      <c r="AR558" s="70"/>
      <c r="AV558" s="70"/>
      <c r="AZ558" s="70"/>
      <c r="BD558" s="70"/>
      <c r="BH558" s="70"/>
      <c r="BL558" s="69"/>
      <c r="BP558" s="70"/>
      <c r="BT558" s="69"/>
    </row>
    <row r="559" spans="1:72" ht="19.5" customHeight="1">
      <c r="A559" s="77"/>
      <c r="D559" s="69"/>
      <c r="H559" s="69"/>
      <c r="L559" s="69"/>
      <c r="P559" s="69"/>
      <c r="T559" s="69"/>
      <c r="X559" s="69"/>
      <c r="AB559" s="69"/>
      <c r="AF559" s="70"/>
      <c r="AJ559" s="72"/>
      <c r="AN559" s="70"/>
      <c r="AR559" s="70"/>
      <c r="AV559" s="70"/>
      <c r="AZ559" s="70"/>
      <c r="BD559" s="70"/>
      <c r="BH559" s="70"/>
      <c r="BL559" s="69"/>
      <c r="BP559" s="70"/>
      <c r="BT559" s="69"/>
    </row>
    <row r="560" spans="1:72" ht="19.5" customHeight="1">
      <c r="A560" s="77"/>
      <c r="D560" s="69"/>
      <c r="H560" s="69"/>
      <c r="L560" s="69"/>
      <c r="P560" s="69"/>
      <c r="T560" s="69"/>
      <c r="X560" s="69"/>
      <c r="AB560" s="69"/>
      <c r="AF560" s="70"/>
      <c r="AJ560" s="72"/>
      <c r="AN560" s="70"/>
      <c r="AR560" s="70"/>
      <c r="AV560" s="70"/>
      <c r="AZ560" s="70"/>
      <c r="BD560" s="70"/>
      <c r="BH560" s="70"/>
      <c r="BL560" s="69"/>
      <c r="BP560" s="70"/>
      <c r="BT560" s="69"/>
    </row>
    <row r="561" spans="1:72" ht="19.5" customHeight="1">
      <c r="A561" s="77"/>
      <c r="D561" s="69"/>
      <c r="H561" s="69"/>
      <c r="L561" s="69"/>
      <c r="P561" s="69"/>
      <c r="T561" s="69"/>
      <c r="X561" s="69"/>
      <c r="AB561" s="69"/>
      <c r="AF561" s="70"/>
      <c r="AJ561" s="72"/>
      <c r="AN561" s="70"/>
      <c r="AR561" s="70"/>
      <c r="AV561" s="70"/>
      <c r="AZ561" s="70"/>
      <c r="BD561" s="70"/>
      <c r="BH561" s="70"/>
      <c r="BL561" s="69"/>
      <c r="BP561" s="70"/>
      <c r="BT561" s="69"/>
    </row>
    <row r="562" spans="1:72" ht="19.5" customHeight="1">
      <c r="A562" s="77"/>
      <c r="D562" s="69"/>
      <c r="H562" s="69"/>
      <c r="L562" s="69"/>
      <c r="P562" s="69"/>
      <c r="T562" s="69"/>
      <c r="X562" s="69"/>
      <c r="AB562" s="69"/>
      <c r="AF562" s="70"/>
      <c r="AJ562" s="72"/>
      <c r="AN562" s="70"/>
      <c r="AR562" s="70"/>
      <c r="AV562" s="70"/>
      <c r="AZ562" s="70"/>
      <c r="BD562" s="70"/>
      <c r="BH562" s="70"/>
      <c r="BL562" s="69"/>
      <c r="BP562" s="70"/>
      <c r="BT562" s="69"/>
    </row>
    <row r="563" spans="1:72" ht="19.5" customHeight="1">
      <c r="A563" s="77"/>
      <c r="D563" s="69"/>
      <c r="H563" s="69"/>
      <c r="L563" s="69"/>
      <c r="P563" s="69"/>
      <c r="T563" s="69"/>
      <c r="X563" s="69"/>
      <c r="AB563" s="69"/>
      <c r="AF563" s="70"/>
      <c r="AJ563" s="72"/>
      <c r="AN563" s="70"/>
      <c r="AR563" s="70"/>
      <c r="AV563" s="70"/>
      <c r="AZ563" s="70"/>
      <c r="BD563" s="70"/>
      <c r="BH563" s="70"/>
      <c r="BL563" s="69"/>
      <c r="BP563" s="70"/>
      <c r="BT563" s="69"/>
    </row>
    <row r="564" spans="1:72" ht="19.5" customHeight="1">
      <c r="A564" s="77"/>
      <c r="D564" s="69"/>
      <c r="H564" s="69"/>
      <c r="L564" s="69"/>
      <c r="P564" s="69"/>
      <c r="T564" s="69"/>
      <c r="X564" s="69"/>
      <c r="AB564" s="69"/>
      <c r="AF564" s="70"/>
      <c r="AJ564" s="72"/>
      <c r="AN564" s="70"/>
      <c r="AR564" s="70"/>
      <c r="AV564" s="70"/>
      <c r="AZ564" s="70"/>
      <c r="BD564" s="70"/>
      <c r="BH564" s="70"/>
      <c r="BL564" s="69"/>
      <c r="BP564" s="70"/>
      <c r="BT564" s="69"/>
    </row>
    <row r="565" spans="1:72" ht="19.5" customHeight="1">
      <c r="A565" s="77"/>
      <c r="D565" s="69"/>
      <c r="H565" s="69"/>
      <c r="L565" s="69"/>
      <c r="P565" s="69"/>
      <c r="T565" s="69"/>
      <c r="X565" s="69"/>
      <c r="AB565" s="69"/>
      <c r="AF565" s="70"/>
      <c r="AJ565" s="72"/>
      <c r="AN565" s="70"/>
      <c r="AR565" s="70"/>
      <c r="AV565" s="70"/>
      <c r="AZ565" s="70"/>
      <c r="BD565" s="70"/>
      <c r="BH565" s="70"/>
      <c r="BL565" s="69"/>
      <c r="BP565" s="70"/>
      <c r="BT565" s="69"/>
    </row>
    <row r="566" spans="1:72" ht="19.5" customHeight="1">
      <c r="A566" s="77"/>
      <c r="D566" s="69"/>
      <c r="H566" s="69"/>
      <c r="L566" s="69"/>
      <c r="P566" s="69"/>
      <c r="T566" s="69"/>
      <c r="X566" s="69"/>
      <c r="AB566" s="69"/>
      <c r="AF566" s="70"/>
      <c r="AJ566" s="72"/>
      <c r="AN566" s="70"/>
      <c r="AR566" s="70"/>
      <c r="AV566" s="70"/>
      <c r="AZ566" s="70"/>
      <c r="BD566" s="70"/>
      <c r="BH566" s="70"/>
      <c r="BL566" s="69"/>
      <c r="BP566" s="70"/>
      <c r="BT566" s="69"/>
    </row>
    <row r="567" spans="1:72" ht="19.5" customHeight="1">
      <c r="A567" s="77"/>
      <c r="D567" s="69"/>
      <c r="H567" s="69"/>
      <c r="L567" s="69"/>
      <c r="P567" s="69"/>
      <c r="T567" s="69"/>
      <c r="X567" s="69"/>
      <c r="AB567" s="69"/>
      <c r="AF567" s="70"/>
      <c r="AJ567" s="72"/>
      <c r="AN567" s="70"/>
      <c r="AR567" s="70"/>
      <c r="AV567" s="70"/>
      <c r="AZ567" s="70"/>
      <c r="BD567" s="70"/>
      <c r="BH567" s="70"/>
      <c r="BL567" s="69"/>
      <c r="BP567" s="70"/>
      <c r="BT567" s="69"/>
    </row>
    <row r="568" spans="1:72" ht="19.5" customHeight="1">
      <c r="A568" s="77"/>
      <c r="D568" s="69"/>
      <c r="H568" s="69"/>
      <c r="L568" s="69"/>
      <c r="P568" s="69"/>
      <c r="T568" s="69"/>
      <c r="X568" s="69"/>
      <c r="AB568" s="69"/>
      <c r="AF568" s="70"/>
      <c r="AJ568" s="72"/>
      <c r="AN568" s="70"/>
      <c r="AR568" s="70"/>
      <c r="AV568" s="70"/>
      <c r="AZ568" s="70"/>
      <c r="BD568" s="70"/>
      <c r="BH568" s="70"/>
      <c r="BL568" s="69"/>
      <c r="BP568" s="70"/>
      <c r="BT568" s="69"/>
    </row>
    <row r="569" spans="1:72" ht="19.5" customHeight="1">
      <c r="A569" s="77"/>
      <c r="D569" s="69"/>
      <c r="H569" s="69"/>
      <c r="L569" s="69"/>
      <c r="P569" s="69"/>
      <c r="T569" s="69"/>
      <c r="X569" s="69"/>
      <c r="AB569" s="69"/>
      <c r="AF569" s="70"/>
      <c r="AJ569" s="72"/>
      <c r="AN569" s="70"/>
      <c r="AR569" s="70"/>
      <c r="AV569" s="70"/>
      <c r="AZ569" s="70"/>
      <c r="BD569" s="70"/>
      <c r="BH569" s="70"/>
      <c r="BL569" s="69"/>
      <c r="BP569" s="70"/>
      <c r="BT569" s="69"/>
    </row>
    <row r="570" spans="1:72" ht="19.5" customHeight="1">
      <c r="A570" s="77"/>
      <c r="D570" s="69"/>
      <c r="H570" s="69"/>
      <c r="L570" s="69"/>
      <c r="P570" s="69"/>
      <c r="T570" s="69"/>
      <c r="X570" s="69"/>
      <c r="AB570" s="69"/>
      <c r="AF570" s="70"/>
      <c r="AJ570" s="72"/>
      <c r="AN570" s="70"/>
      <c r="AR570" s="70"/>
      <c r="AV570" s="70"/>
      <c r="AZ570" s="70"/>
      <c r="BD570" s="70"/>
      <c r="BH570" s="70"/>
      <c r="BL570" s="69"/>
      <c r="BP570" s="70"/>
      <c r="BT570" s="69"/>
    </row>
    <row r="571" spans="1:72" ht="19.5" customHeight="1">
      <c r="A571" s="77"/>
      <c r="D571" s="69"/>
      <c r="H571" s="69"/>
      <c r="L571" s="69"/>
      <c r="P571" s="69"/>
      <c r="T571" s="69"/>
      <c r="X571" s="69"/>
      <c r="AB571" s="69"/>
      <c r="AF571" s="70"/>
      <c r="AJ571" s="72"/>
      <c r="AN571" s="70"/>
      <c r="AR571" s="70"/>
      <c r="AV571" s="70"/>
      <c r="AZ571" s="70"/>
      <c r="BD571" s="70"/>
      <c r="BH571" s="70"/>
      <c r="BL571" s="69"/>
      <c r="BP571" s="70"/>
      <c r="BT571" s="69"/>
    </row>
    <row r="572" spans="1:72" ht="19.5" customHeight="1">
      <c r="A572" s="77"/>
      <c r="D572" s="69"/>
      <c r="H572" s="69"/>
      <c r="L572" s="69"/>
      <c r="P572" s="69"/>
      <c r="T572" s="69"/>
      <c r="X572" s="69"/>
      <c r="AB572" s="69"/>
      <c r="AF572" s="70"/>
      <c r="AJ572" s="72"/>
      <c r="AN572" s="70"/>
      <c r="AR572" s="70"/>
      <c r="AV572" s="70"/>
      <c r="AZ572" s="70"/>
      <c r="BD572" s="70"/>
      <c r="BH572" s="70"/>
      <c r="BL572" s="69"/>
      <c r="BP572" s="70"/>
      <c r="BT572" s="69"/>
    </row>
    <row r="573" spans="1:72" ht="19.5" customHeight="1">
      <c r="A573" s="77"/>
      <c r="D573" s="69"/>
      <c r="H573" s="69"/>
      <c r="L573" s="69"/>
      <c r="P573" s="69"/>
      <c r="T573" s="69"/>
      <c r="X573" s="69"/>
      <c r="AB573" s="69"/>
      <c r="AF573" s="70"/>
      <c r="AJ573" s="72"/>
      <c r="AN573" s="70"/>
      <c r="AR573" s="70"/>
      <c r="AV573" s="70"/>
      <c r="AZ573" s="70"/>
      <c r="BD573" s="70"/>
      <c r="BH573" s="70"/>
      <c r="BL573" s="69"/>
      <c r="BP573" s="70"/>
      <c r="BT573" s="69"/>
    </row>
    <row r="574" spans="1:72" ht="19.5" customHeight="1">
      <c r="A574" s="77"/>
      <c r="D574" s="69"/>
      <c r="H574" s="69"/>
      <c r="L574" s="69"/>
      <c r="P574" s="69"/>
      <c r="T574" s="69"/>
      <c r="X574" s="69"/>
      <c r="AB574" s="69"/>
      <c r="AF574" s="70"/>
      <c r="AJ574" s="72"/>
      <c r="AN574" s="70"/>
      <c r="AR574" s="70"/>
      <c r="AV574" s="70"/>
      <c r="AZ574" s="70"/>
      <c r="BD574" s="70"/>
      <c r="BH574" s="70"/>
      <c r="BL574" s="69"/>
      <c r="BP574" s="70"/>
      <c r="BT574" s="69"/>
    </row>
    <row r="575" spans="1:72" ht="19.5" customHeight="1">
      <c r="A575" s="77"/>
      <c r="D575" s="69"/>
      <c r="H575" s="69"/>
      <c r="L575" s="69"/>
      <c r="P575" s="69"/>
      <c r="T575" s="69"/>
      <c r="X575" s="69"/>
      <c r="AB575" s="69"/>
      <c r="AF575" s="70"/>
      <c r="AJ575" s="72"/>
      <c r="AN575" s="70"/>
      <c r="AR575" s="70"/>
      <c r="AV575" s="70"/>
      <c r="AZ575" s="70"/>
      <c r="BD575" s="70"/>
      <c r="BH575" s="70"/>
      <c r="BL575" s="69"/>
      <c r="BP575" s="70"/>
      <c r="BT575" s="69"/>
    </row>
    <row r="576" spans="1:72" ht="19.5" customHeight="1">
      <c r="A576" s="77"/>
      <c r="D576" s="69"/>
      <c r="H576" s="69"/>
      <c r="L576" s="69"/>
      <c r="P576" s="69"/>
      <c r="T576" s="69"/>
      <c r="X576" s="69"/>
      <c r="AB576" s="69"/>
      <c r="AF576" s="70"/>
      <c r="AJ576" s="72"/>
      <c r="AN576" s="70"/>
      <c r="AR576" s="70"/>
      <c r="AV576" s="70"/>
      <c r="AZ576" s="70"/>
      <c r="BD576" s="70"/>
      <c r="BH576" s="70"/>
      <c r="BL576" s="69"/>
      <c r="BP576" s="70"/>
      <c r="BT576" s="69"/>
    </row>
    <row r="577" spans="1:72" ht="19.5" customHeight="1">
      <c r="A577" s="77"/>
      <c r="D577" s="69"/>
      <c r="H577" s="69"/>
      <c r="L577" s="69"/>
      <c r="P577" s="69"/>
      <c r="T577" s="69"/>
      <c r="X577" s="69"/>
      <c r="AB577" s="69"/>
      <c r="AF577" s="70"/>
      <c r="AJ577" s="72"/>
      <c r="AN577" s="70"/>
      <c r="AR577" s="70"/>
      <c r="AV577" s="70"/>
      <c r="AZ577" s="70"/>
      <c r="BD577" s="70"/>
      <c r="BH577" s="70"/>
      <c r="BL577" s="69"/>
      <c r="BP577" s="70"/>
      <c r="BT577" s="69"/>
    </row>
    <row r="578" spans="1:72" ht="19.5" customHeight="1">
      <c r="A578" s="77"/>
      <c r="D578" s="69"/>
      <c r="H578" s="69"/>
      <c r="L578" s="69"/>
      <c r="P578" s="69"/>
      <c r="T578" s="69"/>
      <c r="X578" s="69"/>
      <c r="AB578" s="69"/>
      <c r="AF578" s="70"/>
      <c r="AJ578" s="72"/>
      <c r="AN578" s="70"/>
      <c r="AR578" s="70"/>
      <c r="AV578" s="70"/>
      <c r="AZ578" s="70"/>
      <c r="BD578" s="70"/>
      <c r="BH578" s="70"/>
      <c r="BL578" s="69"/>
      <c r="BP578" s="70"/>
      <c r="BT578" s="69"/>
    </row>
    <row r="579" spans="1:72" ht="19.5" customHeight="1">
      <c r="A579" s="77"/>
      <c r="D579" s="69"/>
      <c r="H579" s="69"/>
      <c r="L579" s="69"/>
      <c r="P579" s="69"/>
      <c r="T579" s="69"/>
      <c r="X579" s="69"/>
      <c r="AB579" s="69"/>
      <c r="AF579" s="70"/>
      <c r="AJ579" s="72"/>
      <c r="AN579" s="70"/>
      <c r="AR579" s="70"/>
      <c r="AV579" s="70"/>
      <c r="AZ579" s="70"/>
      <c r="BD579" s="70"/>
      <c r="BH579" s="70"/>
      <c r="BL579" s="69"/>
      <c r="BP579" s="70"/>
      <c r="BT579" s="69"/>
    </row>
    <row r="580" spans="1:72" ht="19.5" customHeight="1">
      <c r="A580" s="77"/>
      <c r="D580" s="69"/>
      <c r="H580" s="69"/>
      <c r="L580" s="69"/>
      <c r="P580" s="69"/>
      <c r="T580" s="69"/>
      <c r="X580" s="69"/>
      <c r="AB580" s="69"/>
      <c r="AF580" s="70"/>
      <c r="AJ580" s="72"/>
      <c r="AN580" s="70"/>
      <c r="AR580" s="70"/>
      <c r="AV580" s="70"/>
      <c r="AZ580" s="70"/>
      <c r="BD580" s="70"/>
      <c r="BH580" s="70"/>
      <c r="BL580" s="69"/>
      <c r="BP580" s="70"/>
      <c r="BT580" s="69"/>
    </row>
    <row r="581" spans="1:72" ht="19.5" customHeight="1">
      <c r="A581" s="77"/>
      <c r="D581" s="69"/>
      <c r="H581" s="69"/>
      <c r="L581" s="69"/>
      <c r="P581" s="69"/>
      <c r="T581" s="69"/>
      <c r="X581" s="69"/>
      <c r="AB581" s="69"/>
      <c r="AF581" s="70"/>
      <c r="AJ581" s="72"/>
      <c r="AN581" s="70"/>
      <c r="AR581" s="70"/>
      <c r="AV581" s="70"/>
      <c r="AZ581" s="70"/>
      <c r="BD581" s="70"/>
      <c r="BH581" s="70"/>
      <c r="BL581" s="69"/>
      <c r="BP581" s="70"/>
      <c r="BT581" s="69"/>
    </row>
    <row r="582" spans="1:72" ht="19.5" customHeight="1">
      <c r="A582" s="77"/>
      <c r="D582" s="69"/>
      <c r="H582" s="69"/>
      <c r="L582" s="69"/>
      <c r="P582" s="69"/>
      <c r="T582" s="69"/>
      <c r="X582" s="69"/>
      <c r="AB582" s="69"/>
      <c r="AF582" s="70"/>
      <c r="AJ582" s="72"/>
      <c r="AN582" s="70"/>
      <c r="AR582" s="70"/>
      <c r="AV582" s="70"/>
      <c r="AZ582" s="70"/>
      <c r="BD582" s="70"/>
      <c r="BH582" s="70"/>
      <c r="BL582" s="69"/>
      <c r="BP582" s="70"/>
      <c r="BT582" s="69"/>
    </row>
    <row r="583" spans="1:72" ht="19.5" customHeight="1">
      <c r="A583" s="77"/>
      <c r="D583" s="69"/>
      <c r="H583" s="69"/>
      <c r="L583" s="69"/>
      <c r="P583" s="69"/>
      <c r="T583" s="69"/>
      <c r="X583" s="69"/>
      <c r="AB583" s="69"/>
      <c r="AF583" s="70"/>
      <c r="AJ583" s="72"/>
      <c r="AN583" s="70"/>
      <c r="AR583" s="70"/>
      <c r="AV583" s="70"/>
      <c r="AZ583" s="70"/>
      <c r="BD583" s="70"/>
      <c r="BH583" s="70"/>
      <c r="BL583" s="69"/>
      <c r="BP583" s="70"/>
      <c r="BT583" s="69"/>
    </row>
    <row r="584" spans="1:72" ht="19.5" customHeight="1">
      <c r="A584" s="77"/>
      <c r="D584" s="69"/>
      <c r="H584" s="69"/>
      <c r="L584" s="69"/>
      <c r="P584" s="69"/>
      <c r="T584" s="69"/>
      <c r="X584" s="69"/>
      <c r="AB584" s="69"/>
      <c r="AF584" s="70"/>
      <c r="AJ584" s="72"/>
      <c r="AN584" s="70"/>
      <c r="AR584" s="70"/>
      <c r="AV584" s="70"/>
      <c r="AZ584" s="70"/>
      <c r="BD584" s="70"/>
      <c r="BH584" s="70"/>
      <c r="BL584" s="69"/>
      <c r="BP584" s="70"/>
      <c r="BT584" s="69"/>
    </row>
    <row r="585" spans="1:72" ht="19.5" customHeight="1">
      <c r="A585" s="77"/>
      <c r="D585" s="69"/>
      <c r="H585" s="69"/>
      <c r="L585" s="69"/>
      <c r="P585" s="69"/>
      <c r="T585" s="69"/>
      <c r="X585" s="69"/>
      <c r="AB585" s="69"/>
      <c r="AF585" s="70"/>
      <c r="AJ585" s="72"/>
      <c r="AN585" s="70"/>
      <c r="AR585" s="70"/>
      <c r="AV585" s="70"/>
      <c r="AZ585" s="70"/>
      <c r="BD585" s="70"/>
      <c r="BH585" s="70"/>
      <c r="BL585" s="69"/>
      <c r="BP585" s="70"/>
      <c r="BT585" s="69"/>
    </row>
    <row r="586" spans="1:72" ht="19.5" customHeight="1">
      <c r="A586" s="77"/>
      <c r="D586" s="69"/>
      <c r="H586" s="69"/>
      <c r="L586" s="69"/>
      <c r="P586" s="69"/>
      <c r="T586" s="69"/>
      <c r="X586" s="69"/>
      <c r="AB586" s="69"/>
      <c r="AF586" s="70"/>
      <c r="AJ586" s="72"/>
      <c r="AN586" s="70"/>
      <c r="AR586" s="70"/>
      <c r="AV586" s="70"/>
      <c r="AZ586" s="70"/>
      <c r="BD586" s="70"/>
      <c r="BH586" s="70"/>
      <c r="BL586" s="69"/>
      <c r="BP586" s="70"/>
      <c r="BT586" s="69"/>
    </row>
    <row r="587" spans="1:72" ht="19.5" customHeight="1">
      <c r="A587" s="77"/>
      <c r="D587" s="69"/>
      <c r="H587" s="69"/>
      <c r="L587" s="69"/>
      <c r="P587" s="69"/>
      <c r="T587" s="69"/>
      <c r="X587" s="69"/>
      <c r="AB587" s="69"/>
      <c r="AF587" s="70"/>
      <c r="AJ587" s="72"/>
      <c r="AN587" s="70"/>
      <c r="AR587" s="70"/>
      <c r="AV587" s="70"/>
      <c r="AZ587" s="70"/>
      <c r="BD587" s="70"/>
      <c r="BH587" s="70"/>
      <c r="BL587" s="69"/>
      <c r="BP587" s="70"/>
      <c r="BT587" s="69"/>
    </row>
    <row r="588" spans="1:72" ht="19.5" customHeight="1">
      <c r="A588" s="77"/>
      <c r="D588" s="69"/>
      <c r="H588" s="69"/>
      <c r="L588" s="69"/>
      <c r="P588" s="69"/>
      <c r="T588" s="69"/>
      <c r="X588" s="69"/>
      <c r="AB588" s="69"/>
      <c r="AF588" s="70"/>
      <c r="AJ588" s="72"/>
      <c r="AN588" s="70"/>
      <c r="AR588" s="70"/>
      <c r="AV588" s="70"/>
      <c r="AZ588" s="70"/>
      <c r="BD588" s="70"/>
      <c r="BH588" s="70"/>
      <c r="BL588" s="69"/>
      <c r="BP588" s="70"/>
      <c r="BT588" s="69"/>
    </row>
    <row r="589" spans="1:72" ht="19.5" customHeight="1">
      <c r="A589" s="77"/>
      <c r="D589" s="69"/>
      <c r="H589" s="69"/>
      <c r="L589" s="69"/>
      <c r="P589" s="69"/>
      <c r="T589" s="69"/>
      <c r="X589" s="69"/>
      <c r="AB589" s="69"/>
      <c r="AF589" s="70"/>
      <c r="AJ589" s="72"/>
      <c r="AN589" s="70"/>
      <c r="AR589" s="70"/>
      <c r="AV589" s="70"/>
      <c r="AZ589" s="70"/>
      <c r="BD589" s="70"/>
      <c r="BH589" s="70"/>
      <c r="BL589" s="69"/>
      <c r="BP589" s="70"/>
      <c r="BT589" s="69"/>
    </row>
    <row r="590" spans="1:72" ht="19.5" customHeight="1">
      <c r="A590" s="77"/>
      <c r="D590" s="69"/>
      <c r="H590" s="69"/>
      <c r="L590" s="69"/>
      <c r="P590" s="69"/>
      <c r="T590" s="69"/>
      <c r="X590" s="69"/>
      <c r="AB590" s="69"/>
      <c r="AF590" s="70"/>
      <c r="AJ590" s="72"/>
      <c r="AN590" s="70"/>
      <c r="AR590" s="70"/>
      <c r="AV590" s="70"/>
      <c r="AZ590" s="70"/>
      <c r="BD590" s="70"/>
      <c r="BH590" s="70"/>
      <c r="BL590" s="69"/>
      <c r="BP590" s="70"/>
      <c r="BT590" s="69"/>
    </row>
    <row r="591" spans="1:72" ht="19.5" customHeight="1">
      <c r="A591" s="77"/>
      <c r="D591" s="69"/>
      <c r="H591" s="69"/>
      <c r="L591" s="69"/>
      <c r="P591" s="69"/>
      <c r="T591" s="69"/>
      <c r="X591" s="69"/>
      <c r="AB591" s="69"/>
      <c r="AF591" s="70"/>
      <c r="AJ591" s="72"/>
      <c r="AN591" s="70"/>
      <c r="AR591" s="70"/>
      <c r="AV591" s="70"/>
      <c r="AZ591" s="70"/>
      <c r="BD591" s="70"/>
      <c r="BH591" s="70"/>
      <c r="BL591" s="69"/>
      <c r="BP591" s="70"/>
      <c r="BT591" s="69"/>
    </row>
    <row r="592" spans="1:72" ht="19.5" customHeight="1">
      <c r="A592" s="77"/>
      <c r="D592" s="69"/>
      <c r="H592" s="69"/>
      <c r="L592" s="69"/>
      <c r="P592" s="69"/>
      <c r="T592" s="69"/>
      <c r="X592" s="69"/>
      <c r="AB592" s="69"/>
      <c r="AF592" s="70"/>
      <c r="AJ592" s="72"/>
      <c r="AN592" s="70"/>
      <c r="AR592" s="70"/>
      <c r="AV592" s="70"/>
      <c r="AZ592" s="70"/>
      <c r="BD592" s="70"/>
      <c r="BH592" s="70"/>
      <c r="BL592" s="69"/>
      <c r="BP592" s="70"/>
      <c r="BT592" s="69"/>
    </row>
    <row r="593" spans="1:72" ht="19.5" customHeight="1">
      <c r="A593" s="77"/>
      <c r="D593" s="69"/>
      <c r="H593" s="69"/>
      <c r="L593" s="69"/>
      <c r="P593" s="69"/>
      <c r="T593" s="69"/>
      <c r="X593" s="69"/>
      <c r="AB593" s="69"/>
      <c r="AF593" s="70"/>
      <c r="AJ593" s="72"/>
      <c r="AN593" s="70"/>
      <c r="AR593" s="70"/>
      <c r="AV593" s="70"/>
      <c r="AZ593" s="70"/>
      <c r="BD593" s="70"/>
      <c r="BH593" s="70"/>
      <c r="BL593" s="69"/>
      <c r="BP593" s="70"/>
      <c r="BT593" s="69"/>
    </row>
    <row r="594" spans="1:72" ht="19.5" customHeight="1">
      <c r="A594" s="77"/>
      <c r="D594" s="69"/>
      <c r="H594" s="69"/>
      <c r="L594" s="69"/>
      <c r="P594" s="69"/>
      <c r="T594" s="69"/>
      <c r="X594" s="69"/>
      <c r="AB594" s="69"/>
      <c r="AF594" s="70"/>
      <c r="AJ594" s="72"/>
      <c r="AN594" s="70"/>
      <c r="AR594" s="70"/>
      <c r="AV594" s="70"/>
      <c r="AZ594" s="70"/>
      <c r="BD594" s="70"/>
      <c r="BH594" s="70"/>
      <c r="BL594" s="69"/>
      <c r="BP594" s="70"/>
      <c r="BT594" s="69"/>
    </row>
    <row r="595" spans="1:72" ht="19.5" customHeight="1">
      <c r="A595" s="77"/>
      <c r="D595" s="69"/>
      <c r="H595" s="69"/>
      <c r="L595" s="69"/>
      <c r="P595" s="69"/>
      <c r="T595" s="69"/>
      <c r="X595" s="69"/>
      <c r="AB595" s="69"/>
      <c r="AF595" s="70"/>
      <c r="AJ595" s="72"/>
      <c r="AN595" s="70"/>
      <c r="AR595" s="70"/>
      <c r="AV595" s="70"/>
      <c r="AZ595" s="70"/>
      <c r="BD595" s="70"/>
      <c r="BH595" s="70"/>
      <c r="BL595" s="69"/>
      <c r="BP595" s="70"/>
      <c r="BT595" s="69"/>
    </row>
    <row r="596" spans="1:72" ht="19.5" customHeight="1">
      <c r="A596" s="77"/>
      <c r="D596" s="69"/>
      <c r="H596" s="69"/>
      <c r="L596" s="69"/>
      <c r="P596" s="69"/>
      <c r="T596" s="69"/>
      <c r="X596" s="69"/>
      <c r="AB596" s="69"/>
      <c r="AF596" s="70"/>
      <c r="AJ596" s="72"/>
      <c r="AN596" s="70"/>
      <c r="AR596" s="70"/>
      <c r="AV596" s="70"/>
      <c r="AZ596" s="70"/>
      <c r="BD596" s="70"/>
      <c r="BH596" s="70"/>
      <c r="BL596" s="69"/>
      <c r="BP596" s="70"/>
      <c r="BT596" s="69"/>
    </row>
    <row r="597" spans="1:72" ht="19.5" customHeight="1">
      <c r="A597" s="77"/>
      <c r="D597" s="69"/>
      <c r="H597" s="69"/>
      <c r="L597" s="69"/>
      <c r="P597" s="69"/>
      <c r="T597" s="69"/>
      <c r="X597" s="69"/>
      <c r="AB597" s="69"/>
      <c r="AF597" s="70"/>
      <c r="AJ597" s="72"/>
      <c r="AN597" s="70"/>
      <c r="AR597" s="70"/>
      <c r="AV597" s="70"/>
      <c r="AZ597" s="70"/>
      <c r="BD597" s="70"/>
      <c r="BH597" s="70"/>
      <c r="BL597" s="69"/>
      <c r="BP597" s="70"/>
      <c r="BT597" s="69"/>
    </row>
    <row r="598" spans="1:72" ht="19.5" customHeight="1">
      <c r="A598" s="77"/>
      <c r="D598" s="69"/>
      <c r="H598" s="69"/>
      <c r="L598" s="69"/>
      <c r="P598" s="69"/>
      <c r="T598" s="69"/>
      <c r="X598" s="69"/>
      <c r="AB598" s="69"/>
      <c r="AF598" s="70"/>
      <c r="AJ598" s="72"/>
      <c r="AN598" s="70"/>
      <c r="AR598" s="70"/>
      <c r="AV598" s="70"/>
      <c r="AZ598" s="70"/>
      <c r="BD598" s="70"/>
      <c r="BH598" s="70"/>
      <c r="BL598" s="69"/>
      <c r="BP598" s="70"/>
      <c r="BT598" s="69"/>
    </row>
    <row r="599" spans="1:72" ht="19.5" customHeight="1">
      <c r="A599" s="77"/>
      <c r="D599" s="69"/>
      <c r="H599" s="69"/>
      <c r="L599" s="69"/>
      <c r="P599" s="69"/>
      <c r="T599" s="69"/>
      <c r="X599" s="69"/>
      <c r="AB599" s="69"/>
      <c r="AF599" s="70"/>
      <c r="AJ599" s="72"/>
      <c r="AN599" s="70"/>
      <c r="AR599" s="70"/>
      <c r="AV599" s="70"/>
      <c r="AZ599" s="70"/>
      <c r="BD599" s="70"/>
      <c r="BH599" s="70"/>
      <c r="BL599" s="69"/>
      <c r="BP599" s="70"/>
      <c r="BT599" s="69"/>
    </row>
    <row r="600" spans="1:72" ht="19.5" customHeight="1">
      <c r="A600" s="77"/>
      <c r="D600" s="69"/>
      <c r="H600" s="69"/>
      <c r="L600" s="69"/>
      <c r="P600" s="69"/>
      <c r="T600" s="69"/>
      <c r="X600" s="69"/>
      <c r="AB600" s="69"/>
      <c r="AF600" s="70"/>
      <c r="AJ600" s="72"/>
      <c r="AN600" s="70"/>
      <c r="AR600" s="70"/>
      <c r="AV600" s="70"/>
      <c r="AZ600" s="70"/>
      <c r="BD600" s="70"/>
      <c r="BH600" s="70"/>
      <c r="BL600" s="69"/>
      <c r="BP600" s="70"/>
      <c r="BT600" s="69"/>
    </row>
    <row r="601" spans="1:72" ht="19.5" customHeight="1">
      <c r="A601" s="77"/>
      <c r="D601" s="69"/>
      <c r="H601" s="69"/>
      <c r="L601" s="69"/>
      <c r="P601" s="69"/>
      <c r="T601" s="69"/>
      <c r="X601" s="69"/>
      <c r="AB601" s="69"/>
      <c r="AF601" s="70"/>
      <c r="AJ601" s="72"/>
      <c r="AN601" s="70"/>
      <c r="AR601" s="70"/>
      <c r="AV601" s="70"/>
      <c r="AZ601" s="70"/>
      <c r="BD601" s="70"/>
      <c r="BH601" s="70"/>
      <c r="BL601" s="69"/>
      <c r="BP601" s="70"/>
      <c r="BT601" s="69"/>
    </row>
    <row r="602" spans="1:72" ht="19.5" customHeight="1">
      <c r="A602" s="77"/>
      <c r="D602" s="69"/>
      <c r="H602" s="69"/>
      <c r="L602" s="69"/>
      <c r="P602" s="69"/>
      <c r="T602" s="69"/>
      <c r="X602" s="69"/>
      <c r="AB602" s="69"/>
      <c r="AF602" s="70"/>
      <c r="AJ602" s="72"/>
      <c r="AN602" s="70"/>
      <c r="AR602" s="70"/>
      <c r="AV602" s="70"/>
      <c r="AZ602" s="70"/>
      <c r="BD602" s="70"/>
      <c r="BH602" s="70"/>
      <c r="BL602" s="69"/>
      <c r="BP602" s="70"/>
      <c r="BT602" s="69"/>
    </row>
    <row r="603" spans="1:72" ht="19.5" customHeight="1">
      <c r="A603" s="77"/>
      <c r="D603" s="69"/>
      <c r="H603" s="69"/>
      <c r="L603" s="69"/>
      <c r="P603" s="69"/>
      <c r="T603" s="69"/>
      <c r="X603" s="69"/>
      <c r="AB603" s="69"/>
      <c r="AF603" s="70"/>
      <c r="AJ603" s="72"/>
      <c r="AN603" s="70"/>
      <c r="AR603" s="70"/>
      <c r="AV603" s="70"/>
      <c r="AZ603" s="70"/>
      <c r="BD603" s="70"/>
      <c r="BH603" s="70"/>
      <c r="BL603" s="69"/>
      <c r="BP603" s="70"/>
      <c r="BT603" s="69"/>
    </row>
    <row r="604" spans="1:72" ht="19.5" customHeight="1">
      <c r="A604" s="77"/>
      <c r="D604" s="69"/>
      <c r="H604" s="69"/>
      <c r="L604" s="69"/>
      <c r="P604" s="69"/>
      <c r="T604" s="69"/>
      <c r="X604" s="69"/>
      <c r="AB604" s="69"/>
      <c r="AF604" s="70"/>
      <c r="AJ604" s="72"/>
      <c r="AN604" s="70"/>
      <c r="AR604" s="70"/>
      <c r="AV604" s="70"/>
      <c r="AZ604" s="70"/>
      <c r="BD604" s="70"/>
      <c r="BH604" s="70"/>
      <c r="BL604" s="69"/>
      <c r="BP604" s="70"/>
      <c r="BT604" s="69"/>
    </row>
    <row r="605" spans="1:72" ht="19.5" customHeight="1">
      <c r="A605" s="77"/>
      <c r="D605" s="69"/>
      <c r="H605" s="69"/>
      <c r="L605" s="69"/>
      <c r="P605" s="69"/>
      <c r="T605" s="69"/>
      <c r="X605" s="69"/>
      <c r="AB605" s="69"/>
      <c r="AF605" s="70"/>
      <c r="AJ605" s="72"/>
      <c r="AN605" s="70"/>
      <c r="AR605" s="70"/>
      <c r="AV605" s="70"/>
      <c r="AZ605" s="70"/>
      <c r="BD605" s="70"/>
      <c r="BH605" s="70"/>
      <c r="BL605" s="69"/>
      <c r="BP605" s="70"/>
      <c r="BT605" s="69"/>
    </row>
    <row r="606" spans="1:72" ht="19.5" customHeight="1">
      <c r="A606" s="77"/>
      <c r="D606" s="69"/>
      <c r="H606" s="69"/>
      <c r="L606" s="69"/>
      <c r="P606" s="69"/>
      <c r="T606" s="69"/>
      <c r="X606" s="69"/>
      <c r="AB606" s="69"/>
      <c r="AF606" s="70"/>
      <c r="AJ606" s="72"/>
      <c r="AN606" s="70"/>
      <c r="AR606" s="70"/>
      <c r="AV606" s="70"/>
      <c r="AZ606" s="70"/>
      <c r="BD606" s="70"/>
      <c r="BH606" s="70"/>
      <c r="BL606" s="69"/>
      <c r="BP606" s="70"/>
      <c r="BT606" s="69"/>
    </row>
    <row r="607" spans="1:72" ht="19.5" customHeight="1">
      <c r="A607" s="77"/>
      <c r="D607" s="69"/>
      <c r="H607" s="69"/>
      <c r="L607" s="69"/>
      <c r="P607" s="69"/>
      <c r="T607" s="69"/>
      <c r="X607" s="69"/>
      <c r="AB607" s="69"/>
      <c r="AF607" s="70"/>
      <c r="AJ607" s="72"/>
      <c r="AN607" s="70"/>
      <c r="AR607" s="70"/>
      <c r="AV607" s="70"/>
      <c r="AZ607" s="70"/>
      <c r="BD607" s="70"/>
      <c r="BH607" s="70"/>
      <c r="BL607" s="69"/>
      <c r="BP607" s="70"/>
      <c r="BT607" s="69"/>
    </row>
    <row r="608" spans="1:72" ht="19.5" customHeight="1">
      <c r="A608" s="77"/>
      <c r="D608" s="69"/>
      <c r="H608" s="69"/>
      <c r="L608" s="69"/>
      <c r="P608" s="69"/>
      <c r="T608" s="69"/>
      <c r="X608" s="69"/>
      <c r="AB608" s="69"/>
      <c r="AF608" s="70"/>
      <c r="AJ608" s="72"/>
      <c r="AN608" s="70"/>
      <c r="AR608" s="70"/>
      <c r="AV608" s="70"/>
      <c r="AZ608" s="70"/>
      <c r="BD608" s="70"/>
      <c r="BH608" s="70"/>
      <c r="BL608" s="69"/>
      <c r="BP608" s="70"/>
      <c r="BT608" s="69"/>
    </row>
    <row r="609" spans="1:72" ht="19.5" customHeight="1">
      <c r="A609" s="77"/>
      <c r="D609" s="69"/>
      <c r="H609" s="69"/>
      <c r="L609" s="69"/>
      <c r="P609" s="69"/>
      <c r="T609" s="69"/>
      <c r="X609" s="69"/>
      <c r="AB609" s="69"/>
      <c r="AF609" s="70"/>
      <c r="AJ609" s="72"/>
      <c r="AN609" s="70"/>
      <c r="AR609" s="70"/>
      <c r="AV609" s="70"/>
      <c r="AZ609" s="70"/>
      <c r="BD609" s="70"/>
      <c r="BH609" s="70"/>
      <c r="BL609" s="69"/>
      <c r="BP609" s="70"/>
      <c r="BT609" s="69"/>
    </row>
    <row r="610" spans="1:72" ht="19.5" customHeight="1">
      <c r="A610" s="77"/>
      <c r="D610" s="69"/>
      <c r="H610" s="69"/>
      <c r="L610" s="69"/>
      <c r="P610" s="69"/>
      <c r="T610" s="69"/>
      <c r="X610" s="69"/>
      <c r="AB610" s="69"/>
      <c r="AF610" s="70"/>
      <c r="AJ610" s="72"/>
      <c r="AN610" s="70"/>
      <c r="AR610" s="70"/>
      <c r="AV610" s="70"/>
      <c r="AZ610" s="70"/>
      <c r="BD610" s="70"/>
      <c r="BH610" s="70"/>
      <c r="BL610" s="69"/>
      <c r="BP610" s="70"/>
      <c r="BT610" s="69"/>
    </row>
    <row r="611" spans="1:72" ht="19.5" customHeight="1">
      <c r="A611" s="77"/>
      <c r="D611" s="69"/>
      <c r="H611" s="69"/>
      <c r="L611" s="69"/>
      <c r="P611" s="69"/>
      <c r="T611" s="69"/>
      <c r="X611" s="69"/>
      <c r="AB611" s="69"/>
      <c r="AF611" s="70"/>
      <c r="AJ611" s="72"/>
      <c r="AN611" s="70"/>
      <c r="AR611" s="70"/>
      <c r="AV611" s="70"/>
      <c r="AZ611" s="70"/>
      <c r="BD611" s="70"/>
      <c r="BH611" s="70"/>
      <c r="BL611" s="69"/>
      <c r="BP611" s="70"/>
      <c r="BT611" s="69"/>
    </row>
    <row r="612" spans="1:72" ht="19.5" customHeight="1">
      <c r="A612" s="77"/>
      <c r="D612" s="69"/>
      <c r="H612" s="69"/>
      <c r="L612" s="69"/>
      <c r="P612" s="69"/>
      <c r="T612" s="69"/>
      <c r="X612" s="69"/>
      <c r="AB612" s="69"/>
      <c r="AF612" s="70"/>
      <c r="AJ612" s="72"/>
      <c r="AN612" s="70"/>
      <c r="AR612" s="70"/>
      <c r="AV612" s="70"/>
      <c r="AZ612" s="70"/>
      <c r="BD612" s="70"/>
      <c r="BH612" s="70"/>
      <c r="BL612" s="69"/>
      <c r="BP612" s="70"/>
      <c r="BT612" s="69"/>
    </row>
    <row r="613" spans="1:72" ht="19.5" customHeight="1">
      <c r="A613" s="77"/>
      <c r="D613" s="69"/>
      <c r="H613" s="69"/>
      <c r="L613" s="69"/>
      <c r="P613" s="69"/>
      <c r="T613" s="69"/>
      <c r="X613" s="69"/>
      <c r="AB613" s="69"/>
      <c r="AF613" s="70"/>
      <c r="AJ613" s="72"/>
      <c r="AN613" s="70"/>
      <c r="AR613" s="70"/>
      <c r="AV613" s="70"/>
      <c r="AZ613" s="70"/>
      <c r="BD613" s="70"/>
      <c r="BH613" s="70"/>
      <c r="BL613" s="69"/>
      <c r="BP613" s="70"/>
      <c r="BT613" s="69"/>
    </row>
    <row r="614" spans="1:72" ht="19.5" customHeight="1">
      <c r="A614" s="77"/>
      <c r="D614" s="69"/>
      <c r="H614" s="69"/>
      <c r="L614" s="69"/>
      <c r="P614" s="69"/>
      <c r="T614" s="69"/>
      <c r="X614" s="69"/>
      <c r="AB614" s="69"/>
      <c r="AF614" s="70"/>
      <c r="AJ614" s="72"/>
      <c r="AN614" s="70"/>
      <c r="AR614" s="70"/>
      <c r="AV614" s="70"/>
      <c r="AZ614" s="70"/>
      <c r="BD614" s="70"/>
      <c r="BH614" s="70"/>
      <c r="BL614" s="69"/>
      <c r="BP614" s="70"/>
      <c r="BT614" s="69"/>
    </row>
    <row r="615" spans="1:72" ht="19.5" customHeight="1">
      <c r="A615" s="77"/>
      <c r="D615" s="69"/>
      <c r="H615" s="69"/>
      <c r="L615" s="69"/>
      <c r="P615" s="69"/>
      <c r="T615" s="69"/>
      <c r="X615" s="69"/>
      <c r="AB615" s="69"/>
      <c r="AF615" s="70"/>
      <c r="AJ615" s="72"/>
      <c r="AN615" s="70"/>
      <c r="AR615" s="70"/>
      <c r="AV615" s="70"/>
      <c r="AZ615" s="70"/>
      <c r="BD615" s="70"/>
      <c r="BH615" s="70"/>
      <c r="BL615" s="69"/>
      <c r="BP615" s="70"/>
      <c r="BT615" s="69"/>
    </row>
    <row r="616" spans="1:72" ht="19.5" customHeight="1">
      <c r="A616" s="77"/>
      <c r="D616" s="69"/>
      <c r="H616" s="69"/>
      <c r="L616" s="69"/>
      <c r="P616" s="69"/>
      <c r="T616" s="69"/>
      <c r="X616" s="69"/>
      <c r="AB616" s="69"/>
      <c r="AF616" s="70"/>
      <c r="AJ616" s="72"/>
      <c r="AN616" s="70"/>
      <c r="AR616" s="70"/>
      <c r="AV616" s="70"/>
      <c r="AZ616" s="70"/>
      <c r="BD616" s="70"/>
      <c r="BH616" s="70"/>
      <c r="BL616" s="69"/>
      <c r="BP616" s="70"/>
      <c r="BT616" s="69"/>
    </row>
    <row r="617" spans="1:72" ht="19.5" customHeight="1">
      <c r="A617" s="77"/>
      <c r="D617" s="69"/>
      <c r="H617" s="69"/>
      <c r="L617" s="69"/>
      <c r="P617" s="69"/>
      <c r="T617" s="69"/>
      <c r="X617" s="69"/>
      <c r="AB617" s="69"/>
      <c r="AF617" s="70"/>
      <c r="AJ617" s="72"/>
      <c r="AN617" s="70"/>
      <c r="AR617" s="70"/>
      <c r="AV617" s="70"/>
      <c r="AZ617" s="70"/>
      <c r="BD617" s="70"/>
      <c r="BH617" s="70"/>
      <c r="BL617" s="69"/>
      <c r="BP617" s="70"/>
      <c r="BT617" s="69"/>
    </row>
    <row r="618" spans="1:72" ht="19.5" customHeight="1">
      <c r="A618" s="77"/>
      <c r="D618" s="69"/>
      <c r="H618" s="69"/>
      <c r="L618" s="69"/>
      <c r="P618" s="69"/>
      <c r="T618" s="69"/>
      <c r="X618" s="69"/>
      <c r="AB618" s="69"/>
      <c r="AF618" s="70"/>
      <c r="AJ618" s="72"/>
      <c r="AN618" s="70"/>
      <c r="AR618" s="70"/>
      <c r="AV618" s="70"/>
      <c r="AZ618" s="70"/>
      <c r="BD618" s="70"/>
      <c r="BH618" s="70"/>
      <c r="BL618" s="69"/>
      <c r="BP618" s="70"/>
      <c r="BT618" s="69"/>
    </row>
    <row r="619" spans="1:72" ht="19.5" customHeight="1">
      <c r="A619" s="77"/>
      <c r="D619" s="69"/>
      <c r="H619" s="69"/>
      <c r="L619" s="69"/>
      <c r="P619" s="69"/>
      <c r="T619" s="69"/>
      <c r="X619" s="69"/>
      <c r="AB619" s="69"/>
      <c r="AF619" s="70"/>
      <c r="AJ619" s="72"/>
      <c r="AN619" s="70"/>
      <c r="AR619" s="70"/>
      <c r="AV619" s="70"/>
      <c r="AZ619" s="70"/>
      <c r="BD619" s="70"/>
      <c r="BH619" s="70"/>
      <c r="BL619" s="69"/>
      <c r="BP619" s="70"/>
      <c r="BT619" s="69"/>
    </row>
    <row r="620" spans="1:72" ht="19.5" customHeight="1">
      <c r="A620" s="77"/>
      <c r="D620" s="69"/>
      <c r="H620" s="69"/>
      <c r="L620" s="69"/>
      <c r="P620" s="69"/>
      <c r="T620" s="69"/>
      <c r="X620" s="69"/>
      <c r="AB620" s="69"/>
      <c r="AF620" s="70"/>
      <c r="AJ620" s="72"/>
      <c r="AN620" s="70"/>
      <c r="AR620" s="70"/>
      <c r="AV620" s="70"/>
      <c r="AZ620" s="70"/>
      <c r="BD620" s="70"/>
      <c r="BH620" s="70"/>
      <c r="BL620" s="69"/>
      <c r="BP620" s="70"/>
      <c r="BT620" s="69"/>
    </row>
    <row r="621" spans="1:72" ht="19.5" customHeight="1">
      <c r="A621" s="77"/>
      <c r="D621" s="69"/>
      <c r="H621" s="69"/>
      <c r="L621" s="69"/>
      <c r="P621" s="69"/>
      <c r="T621" s="69"/>
      <c r="X621" s="69"/>
      <c r="AB621" s="69"/>
      <c r="AF621" s="70"/>
      <c r="AJ621" s="72"/>
      <c r="AN621" s="70"/>
      <c r="AR621" s="70"/>
      <c r="AV621" s="70"/>
      <c r="AZ621" s="70"/>
      <c r="BD621" s="70"/>
      <c r="BH621" s="70"/>
      <c r="BL621" s="69"/>
      <c r="BP621" s="70"/>
      <c r="BT621" s="69"/>
    </row>
    <row r="622" spans="1:72" ht="19.5" customHeight="1">
      <c r="A622" s="77"/>
      <c r="D622" s="69"/>
      <c r="H622" s="69"/>
      <c r="L622" s="69"/>
      <c r="P622" s="69"/>
      <c r="T622" s="69"/>
      <c r="X622" s="69"/>
      <c r="AB622" s="69"/>
      <c r="AF622" s="70"/>
      <c r="AJ622" s="72"/>
      <c r="AN622" s="70"/>
      <c r="AR622" s="70"/>
      <c r="AV622" s="70"/>
      <c r="AZ622" s="70"/>
      <c r="BD622" s="70"/>
      <c r="BH622" s="70"/>
      <c r="BL622" s="69"/>
      <c r="BP622" s="70"/>
      <c r="BT622" s="69"/>
    </row>
    <row r="623" spans="1:72" ht="19.5" customHeight="1">
      <c r="A623" s="77"/>
      <c r="D623" s="69"/>
      <c r="H623" s="69"/>
      <c r="L623" s="69"/>
      <c r="P623" s="69"/>
      <c r="T623" s="69"/>
      <c r="X623" s="69"/>
      <c r="AB623" s="69"/>
      <c r="AF623" s="70"/>
      <c r="AJ623" s="72"/>
      <c r="AN623" s="70"/>
      <c r="AR623" s="70"/>
      <c r="AV623" s="70"/>
      <c r="AZ623" s="70"/>
      <c r="BD623" s="70"/>
      <c r="BH623" s="70"/>
      <c r="BL623" s="69"/>
      <c r="BP623" s="70"/>
      <c r="BT623" s="69"/>
    </row>
    <row r="624" spans="1:72" ht="19.5" customHeight="1">
      <c r="A624" s="77"/>
      <c r="D624" s="69"/>
      <c r="H624" s="69"/>
      <c r="L624" s="69"/>
      <c r="P624" s="69"/>
      <c r="T624" s="69"/>
      <c r="X624" s="69"/>
      <c r="AB624" s="69"/>
      <c r="AF624" s="70"/>
      <c r="AJ624" s="72"/>
      <c r="AN624" s="70"/>
      <c r="AR624" s="70"/>
      <c r="AV624" s="70"/>
      <c r="AZ624" s="70"/>
      <c r="BD624" s="70"/>
      <c r="BH624" s="70"/>
      <c r="BL624" s="69"/>
      <c r="BP624" s="70"/>
      <c r="BT624" s="69"/>
    </row>
    <row r="625" spans="1:72" ht="19.5" customHeight="1">
      <c r="A625" s="77"/>
      <c r="D625" s="69"/>
      <c r="H625" s="69"/>
      <c r="L625" s="69"/>
      <c r="P625" s="69"/>
      <c r="T625" s="69"/>
      <c r="X625" s="69"/>
      <c r="AB625" s="69"/>
      <c r="AF625" s="70"/>
      <c r="AJ625" s="72"/>
      <c r="AN625" s="70"/>
      <c r="AR625" s="70"/>
      <c r="AV625" s="70"/>
      <c r="AZ625" s="70"/>
      <c r="BD625" s="70"/>
      <c r="BH625" s="70"/>
      <c r="BL625" s="69"/>
      <c r="BP625" s="70"/>
      <c r="BT625" s="69"/>
    </row>
    <row r="626" spans="1:72" ht="19.5" customHeight="1">
      <c r="A626" s="77"/>
      <c r="D626" s="69"/>
      <c r="H626" s="69"/>
      <c r="L626" s="69"/>
      <c r="P626" s="69"/>
      <c r="T626" s="69"/>
      <c r="X626" s="69"/>
      <c r="AB626" s="69"/>
      <c r="AF626" s="70"/>
      <c r="AJ626" s="72"/>
      <c r="AN626" s="70"/>
      <c r="AR626" s="70"/>
      <c r="AV626" s="70"/>
      <c r="AZ626" s="70"/>
      <c r="BD626" s="70"/>
      <c r="BH626" s="70"/>
      <c r="BL626" s="69"/>
      <c r="BP626" s="70"/>
      <c r="BT626" s="69"/>
    </row>
    <row r="627" spans="1:72" ht="19.5" customHeight="1">
      <c r="A627" s="77"/>
      <c r="D627" s="69"/>
      <c r="H627" s="69"/>
      <c r="L627" s="69"/>
      <c r="P627" s="69"/>
      <c r="T627" s="69"/>
      <c r="X627" s="69"/>
      <c r="AB627" s="69"/>
      <c r="AF627" s="70"/>
      <c r="AJ627" s="72"/>
      <c r="AN627" s="70"/>
      <c r="AR627" s="70"/>
      <c r="AV627" s="70"/>
      <c r="AZ627" s="70"/>
      <c r="BD627" s="70"/>
      <c r="BH627" s="70"/>
      <c r="BL627" s="69"/>
      <c r="BP627" s="70"/>
      <c r="BT627" s="69"/>
    </row>
    <row r="628" spans="1:72" ht="19.5" customHeight="1">
      <c r="A628" s="77"/>
      <c r="D628" s="69"/>
      <c r="H628" s="69"/>
      <c r="L628" s="69"/>
      <c r="P628" s="69"/>
      <c r="T628" s="69"/>
      <c r="X628" s="69"/>
      <c r="AB628" s="69"/>
      <c r="AF628" s="70"/>
      <c r="AJ628" s="72"/>
      <c r="AN628" s="70"/>
      <c r="AR628" s="70"/>
      <c r="AV628" s="70"/>
      <c r="AZ628" s="70"/>
      <c r="BD628" s="70"/>
      <c r="BH628" s="70"/>
      <c r="BL628" s="69"/>
      <c r="BP628" s="70"/>
      <c r="BT628" s="69"/>
    </row>
    <row r="629" spans="1:72" ht="19.5" customHeight="1">
      <c r="A629" s="77"/>
      <c r="D629" s="69"/>
      <c r="H629" s="69"/>
      <c r="L629" s="69"/>
      <c r="P629" s="69"/>
      <c r="T629" s="69"/>
      <c r="X629" s="69"/>
      <c r="AB629" s="69"/>
      <c r="AF629" s="70"/>
      <c r="AJ629" s="72"/>
      <c r="AN629" s="70"/>
      <c r="AR629" s="70"/>
      <c r="AV629" s="70"/>
      <c r="AZ629" s="70"/>
      <c r="BD629" s="70"/>
      <c r="BH629" s="70"/>
      <c r="BL629" s="69"/>
      <c r="BP629" s="70"/>
      <c r="BT629" s="69"/>
    </row>
    <row r="630" spans="1:72" ht="19.5" customHeight="1">
      <c r="A630" s="77"/>
      <c r="D630" s="69"/>
      <c r="H630" s="69"/>
      <c r="L630" s="69"/>
      <c r="P630" s="69"/>
      <c r="T630" s="69"/>
      <c r="X630" s="69"/>
      <c r="AB630" s="69"/>
      <c r="AF630" s="70"/>
      <c r="AJ630" s="72"/>
      <c r="AN630" s="70"/>
      <c r="AR630" s="70"/>
      <c r="AV630" s="70"/>
      <c r="AZ630" s="70"/>
      <c r="BD630" s="70"/>
      <c r="BH630" s="70"/>
      <c r="BL630" s="69"/>
      <c r="BP630" s="70"/>
      <c r="BT630" s="69"/>
    </row>
    <row r="631" spans="1:72" ht="19.5" customHeight="1">
      <c r="A631" s="77"/>
      <c r="D631" s="69"/>
      <c r="H631" s="69"/>
      <c r="L631" s="69"/>
      <c r="P631" s="69"/>
      <c r="T631" s="69"/>
      <c r="X631" s="69"/>
      <c r="AB631" s="69"/>
      <c r="AF631" s="70"/>
      <c r="AJ631" s="72"/>
      <c r="AN631" s="70"/>
      <c r="AR631" s="70"/>
      <c r="AV631" s="70"/>
      <c r="AZ631" s="70"/>
      <c r="BD631" s="70"/>
      <c r="BH631" s="70"/>
      <c r="BL631" s="69"/>
      <c r="BP631" s="70"/>
      <c r="BT631" s="69"/>
    </row>
    <row r="632" spans="1:72" ht="19.5" customHeight="1">
      <c r="A632" s="77"/>
      <c r="D632" s="69"/>
      <c r="H632" s="69"/>
      <c r="L632" s="69"/>
      <c r="P632" s="69"/>
      <c r="T632" s="69"/>
      <c r="X632" s="69"/>
      <c r="AB632" s="69"/>
      <c r="AF632" s="70"/>
      <c r="AJ632" s="72"/>
      <c r="AN632" s="70"/>
      <c r="AR632" s="70"/>
      <c r="AV632" s="70"/>
      <c r="AZ632" s="70"/>
      <c r="BD632" s="70"/>
      <c r="BH632" s="70"/>
      <c r="BL632" s="69"/>
      <c r="BP632" s="70"/>
      <c r="BT632" s="69"/>
    </row>
    <row r="633" spans="1:72" ht="19.5" customHeight="1">
      <c r="A633" s="77"/>
      <c r="D633" s="69"/>
      <c r="H633" s="69"/>
      <c r="L633" s="69"/>
      <c r="P633" s="69"/>
      <c r="T633" s="69"/>
      <c r="X633" s="69"/>
      <c r="AB633" s="69"/>
      <c r="AF633" s="70"/>
      <c r="AJ633" s="72"/>
      <c r="AN633" s="70"/>
      <c r="AR633" s="70"/>
      <c r="AV633" s="70"/>
      <c r="AZ633" s="70"/>
      <c r="BD633" s="70"/>
      <c r="BH633" s="70"/>
      <c r="BL633" s="69"/>
      <c r="BP633" s="70"/>
      <c r="BT633" s="69"/>
    </row>
    <row r="634" spans="1:72" ht="19.5" customHeight="1">
      <c r="A634" s="77"/>
      <c r="D634" s="69"/>
      <c r="H634" s="69"/>
      <c r="L634" s="69"/>
      <c r="P634" s="69"/>
      <c r="T634" s="69"/>
      <c r="X634" s="69"/>
      <c r="AB634" s="69"/>
      <c r="AF634" s="70"/>
      <c r="AJ634" s="72"/>
      <c r="AN634" s="70"/>
      <c r="AR634" s="70"/>
      <c r="AV634" s="70"/>
      <c r="AZ634" s="70"/>
      <c r="BD634" s="70"/>
      <c r="BH634" s="70"/>
      <c r="BL634" s="69"/>
      <c r="BP634" s="70"/>
      <c r="BT634" s="69"/>
    </row>
    <row r="635" spans="1:72" ht="19.5" customHeight="1">
      <c r="A635" s="77"/>
      <c r="D635" s="69"/>
      <c r="H635" s="69"/>
      <c r="L635" s="69"/>
      <c r="P635" s="69"/>
      <c r="T635" s="69"/>
      <c r="X635" s="69"/>
      <c r="AB635" s="69"/>
      <c r="AF635" s="70"/>
      <c r="AJ635" s="72"/>
      <c r="AN635" s="70"/>
      <c r="AR635" s="70"/>
      <c r="AV635" s="70"/>
      <c r="AZ635" s="70"/>
      <c r="BD635" s="70"/>
      <c r="BH635" s="70"/>
      <c r="BL635" s="69"/>
      <c r="BP635" s="70"/>
      <c r="BT635" s="69"/>
    </row>
    <row r="636" spans="1:72" ht="19.5" customHeight="1">
      <c r="A636" s="77"/>
      <c r="D636" s="69"/>
      <c r="H636" s="69"/>
      <c r="L636" s="69"/>
      <c r="P636" s="69"/>
      <c r="T636" s="69"/>
      <c r="X636" s="69"/>
      <c r="AB636" s="69"/>
      <c r="AF636" s="70"/>
      <c r="AJ636" s="72"/>
      <c r="AN636" s="70"/>
      <c r="AR636" s="70"/>
      <c r="AV636" s="70"/>
      <c r="AZ636" s="70"/>
      <c r="BD636" s="70"/>
      <c r="BH636" s="70"/>
      <c r="BL636" s="69"/>
      <c r="BP636" s="70"/>
      <c r="BT636" s="69"/>
    </row>
    <row r="637" spans="1:72" ht="19.5" customHeight="1">
      <c r="A637" s="77"/>
      <c r="D637" s="69"/>
      <c r="H637" s="69"/>
      <c r="L637" s="69"/>
      <c r="P637" s="69"/>
      <c r="T637" s="69"/>
      <c r="X637" s="69"/>
      <c r="AB637" s="69"/>
      <c r="AF637" s="70"/>
      <c r="AJ637" s="72"/>
      <c r="AN637" s="70"/>
      <c r="AR637" s="70"/>
      <c r="AV637" s="70"/>
      <c r="AZ637" s="70"/>
      <c r="BD637" s="70"/>
      <c r="BH637" s="70"/>
      <c r="BL637" s="69"/>
      <c r="BP637" s="70"/>
      <c r="BT637" s="69"/>
    </row>
    <row r="638" spans="1:72" ht="19.5" customHeight="1">
      <c r="A638" s="77"/>
      <c r="D638" s="69"/>
      <c r="H638" s="69"/>
      <c r="L638" s="69"/>
      <c r="P638" s="69"/>
      <c r="T638" s="69"/>
      <c r="X638" s="69"/>
      <c r="AB638" s="69"/>
      <c r="AF638" s="70"/>
      <c r="AJ638" s="72"/>
      <c r="AN638" s="70"/>
      <c r="AR638" s="70"/>
      <c r="AV638" s="70"/>
      <c r="AZ638" s="70"/>
      <c r="BD638" s="70"/>
      <c r="BH638" s="70"/>
      <c r="BL638" s="69"/>
      <c r="BP638" s="70"/>
      <c r="BT638" s="69"/>
    </row>
    <row r="639" spans="1:72" ht="19.5" customHeight="1">
      <c r="A639" s="77"/>
      <c r="D639" s="69"/>
      <c r="H639" s="69"/>
      <c r="L639" s="69"/>
      <c r="P639" s="69"/>
      <c r="T639" s="69"/>
      <c r="X639" s="69"/>
      <c r="AB639" s="69"/>
      <c r="AF639" s="70"/>
      <c r="AJ639" s="72"/>
      <c r="AN639" s="70"/>
      <c r="AR639" s="70"/>
      <c r="AV639" s="70"/>
      <c r="AZ639" s="70"/>
      <c r="BD639" s="70"/>
      <c r="BH639" s="70"/>
      <c r="BL639" s="69"/>
      <c r="BP639" s="70"/>
      <c r="BT639" s="69"/>
    </row>
    <row r="640" spans="1:72" ht="19.5" customHeight="1">
      <c r="A640" s="77"/>
      <c r="D640" s="69"/>
      <c r="H640" s="69"/>
      <c r="L640" s="69"/>
      <c r="P640" s="69"/>
      <c r="T640" s="69"/>
      <c r="X640" s="69"/>
      <c r="AB640" s="69"/>
      <c r="AF640" s="70"/>
      <c r="AJ640" s="72"/>
      <c r="AN640" s="70"/>
      <c r="AR640" s="70"/>
      <c r="AV640" s="70"/>
      <c r="AZ640" s="70"/>
      <c r="BD640" s="70"/>
      <c r="BH640" s="70"/>
      <c r="BL640" s="69"/>
      <c r="BP640" s="70"/>
      <c r="BT640" s="69"/>
    </row>
    <row r="641" spans="1:72" ht="19.5" customHeight="1">
      <c r="A641" s="77"/>
      <c r="D641" s="69"/>
      <c r="H641" s="69"/>
      <c r="L641" s="69"/>
      <c r="P641" s="69"/>
      <c r="T641" s="69"/>
      <c r="X641" s="69"/>
      <c r="AB641" s="69"/>
      <c r="AF641" s="70"/>
      <c r="AJ641" s="72"/>
      <c r="AN641" s="70"/>
      <c r="AR641" s="70"/>
      <c r="AV641" s="70"/>
      <c r="AZ641" s="70"/>
      <c r="BD641" s="70"/>
      <c r="BH641" s="70"/>
      <c r="BL641" s="69"/>
      <c r="BP641" s="70"/>
      <c r="BT641" s="69"/>
    </row>
    <row r="642" spans="1:72" ht="19.5" customHeight="1">
      <c r="A642" s="77"/>
      <c r="D642" s="69"/>
      <c r="H642" s="69"/>
      <c r="L642" s="69"/>
      <c r="P642" s="69"/>
      <c r="T642" s="69"/>
      <c r="X642" s="69"/>
      <c r="AB642" s="69"/>
      <c r="AF642" s="70"/>
      <c r="AJ642" s="72"/>
      <c r="AN642" s="70"/>
      <c r="AR642" s="70"/>
      <c r="AV642" s="70"/>
      <c r="AZ642" s="70"/>
      <c r="BD642" s="70"/>
      <c r="BH642" s="70"/>
      <c r="BL642" s="69"/>
      <c r="BP642" s="70"/>
      <c r="BT642" s="69"/>
    </row>
    <row r="643" spans="1:72" ht="19.5" customHeight="1">
      <c r="A643" s="77"/>
      <c r="D643" s="69"/>
      <c r="H643" s="69"/>
      <c r="L643" s="69"/>
      <c r="P643" s="69"/>
      <c r="T643" s="69"/>
      <c r="X643" s="69"/>
      <c r="AB643" s="69"/>
      <c r="AF643" s="70"/>
      <c r="AJ643" s="72"/>
      <c r="AN643" s="70"/>
      <c r="AR643" s="70"/>
      <c r="AV643" s="70"/>
      <c r="AZ643" s="70"/>
      <c r="BD643" s="70"/>
      <c r="BH643" s="70"/>
      <c r="BL643" s="69"/>
      <c r="BP643" s="70"/>
      <c r="BT643" s="69"/>
    </row>
    <row r="644" spans="1:72" ht="19.5" customHeight="1">
      <c r="A644" s="77"/>
      <c r="D644" s="69"/>
      <c r="H644" s="69"/>
      <c r="L644" s="69"/>
      <c r="P644" s="69"/>
      <c r="T644" s="69"/>
      <c r="X644" s="69"/>
      <c r="AB644" s="69"/>
      <c r="AF644" s="70"/>
      <c r="AJ644" s="72"/>
      <c r="AN644" s="70"/>
      <c r="AR644" s="70"/>
      <c r="AV644" s="70"/>
      <c r="AZ644" s="70"/>
      <c r="BD644" s="70"/>
      <c r="BH644" s="70"/>
      <c r="BL644" s="69"/>
      <c r="BP644" s="70"/>
      <c r="BT644" s="69"/>
    </row>
    <row r="645" spans="1:72" ht="19.5" customHeight="1">
      <c r="A645" s="77"/>
      <c r="D645" s="69"/>
      <c r="H645" s="69"/>
      <c r="L645" s="69"/>
      <c r="P645" s="69"/>
      <c r="T645" s="69"/>
      <c r="X645" s="69"/>
      <c r="AB645" s="69"/>
      <c r="AF645" s="70"/>
      <c r="AJ645" s="72"/>
      <c r="AN645" s="70"/>
      <c r="AR645" s="70"/>
      <c r="AV645" s="70"/>
      <c r="AZ645" s="70"/>
      <c r="BD645" s="70"/>
      <c r="BH645" s="70"/>
      <c r="BL645" s="69"/>
      <c r="BP645" s="70"/>
      <c r="BT645" s="69"/>
    </row>
    <row r="646" spans="1:72" ht="19.5" customHeight="1">
      <c r="A646" s="77"/>
      <c r="D646" s="69"/>
      <c r="H646" s="69"/>
      <c r="L646" s="69"/>
      <c r="P646" s="69"/>
      <c r="T646" s="69"/>
      <c r="X646" s="69"/>
      <c r="AB646" s="69"/>
      <c r="AF646" s="70"/>
      <c r="AJ646" s="72"/>
      <c r="AN646" s="70"/>
      <c r="AR646" s="70"/>
      <c r="AV646" s="70"/>
      <c r="AZ646" s="70"/>
      <c r="BD646" s="70"/>
      <c r="BH646" s="70"/>
      <c r="BL646" s="69"/>
      <c r="BP646" s="70"/>
      <c r="BT646" s="69"/>
    </row>
    <row r="647" spans="1:72" ht="19.5" customHeight="1">
      <c r="A647" s="77"/>
      <c r="D647" s="69"/>
      <c r="H647" s="69"/>
      <c r="L647" s="69"/>
      <c r="P647" s="69"/>
      <c r="T647" s="69"/>
      <c r="X647" s="69"/>
      <c r="AB647" s="69"/>
      <c r="AF647" s="70"/>
      <c r="AJ647" s="72"/>
      <c r="AN647" s="70"/>
      <c r="AR647" s="70"/>
      <c r="AV647" s="70"/>
      <c r="AZ647" s="70"/>
      <c r="BD647" s="70"/>
      <c r="BH647" s="70"/>
      <c r="BL647" s="69"/>
      <c r="BP647" s="70"/>
      <c r="BT647" s="69"/>
    </row>
    <row r="648" spans="1:72" ht="19.5" customHeight="1">
      <c r="A648" s="77"/>
      <c r="D648" s="69"/>
      <c r="H648" s="69"/>
      <c r="L648" s="69"/>
      <c r="P648" s="69"/>
      <c r="T648" s="69"/>
      <c r="X648" s="69"/>
      <c r="AB648" s="69"/>
      <c r="AF648" s="70"/>
      <c r="AJ648" s="72"/>
      <c r="AN648" s="70"/>
      <c r="AR648" s="70"/>
      <c r="AV648" s="70"/>
      <c r="AZ648" s="70"/>
      <c r="BD648" s="70"/>
      <c r="BH648" s="70"/>
      <c r="BL648" s="69"/>
      <c r="BP648" s="70"/>
      <c r="BT648" s="69"/>
    </row>
    <row r="649" spans="1:72" ht="19.5" customHeight="1">
      <c r="A649" s="77"/>
      <c r="D649" s="69"/>
      <c r="H649" s="69"/>
      <c r="L649" s="69"/>
      <c r="P649" s="69"/>
      <c r="T649" s="69"/>
      <c r="X649" s="69"/>
      <c r="AB649" s="69"/>
      <c r="AF649" s="70"/>
      <c r="AJ649" s="72"/>
      <c r="AN649" s="70"/>
      <c r="AR649" s="70"/>
      <c r="AV649" s="70"/>
      <c r="AZ649" s="70"/>
      <c r="BD649" s="70"/>
      <c r="BH649" s="70"/>
      <c r="BL649" s="69"/>
      <c r="BP649" s="70"/>
      <c r="BT649" s="69"/>
    </row>
    <row r="650" spans="1:72" ht="19.5" customHeight="1">
      <c r="A650" s="77"/>
      <c r="D650" s="69"/>
      <c r="H650" s="69"/>
      <c r="L650" s="69"/>
      <c r="P650" s="69"/>
      <c r="T650" s="69"/>
      <c r="X650" s="69"/>
      <c r="AB650" s="69"/>
      <c r="AF650" s="70"/>
      <c r="AJ650" s="72"/>
      <c r="AN650" s="70"/>
      <c r="AR650" s="70"/>
      <c r="AV650" s="70"/>
      <c r="AZ650" s="70"/>
      <c r="BD650" s="70"/>
      <c r="BH650" s="70"/>
      <c r="BL650" s="69"/>
      <c r="BP650" s="70"/>
      <c r="BT650" s="69"/>
    </row>
    <row r="651" spans="1:72" ht="19.5" customHeight="1">
      <c r="A651" s="77"/>
      <c r="D651" s="69"/>
      <c r="H651" s="69"/>
      <c r="L651" s="69"/>
      <c r="P651" s="69"/>
      <c r="T651" s="69"/>
      <c r="X651" s="69"/>
      <c r="AB651" s="69"/>
      <c r="AF651" s="70"/>
      <c r="AJ651" s="72"/>
      <c r="AN651" s="70"/>
      <c r="AR651" s="70"/>
      <c r="AV651" s="70"/>
      <c r="AZ651" s="70"/>
      <c r="BD651" s="70"/>
      <c r="BH651" s="70"/>
      <c r="BL651" s="69"/>
      <c r="BP651" s="70"/>
      <c r="BT651" s="69"/>
    </row>
    <row r="652" spans="1:72" ht="19.5" customHeight="1">
      <c r="A652" s="77"/>
      <c r="D652" s="69"/>
      <c r="H652" s="69"/>
      <c r="L652" s="69"/>
      <c r="P652" s="69"/>
      <c r="T652" s="69"/>
      <c r="X652" s="69"/>
      <c r="AB652" s="69"/>
      <c r="AF652" s="70"/>
      <c r="AJ652" s="72"/>
      <c r="AN652" s="70"/>
      <c r="AR652" s="70"/>
      <c r="AV652" s="70"/>
      <c r="AZ652" s="70"/>
      <c r="BD652" s="70"/>
      <c r="BH652" s="70"/>
      <c r="BL652" s="69"/>
      <c r="BP652" s="70"/>
      <c r="BT652" s="69"/>
    </row>
    <row r="653" spans="1:72" ht="19.5" customHeight="1">
      <c r="A653" s="77"/>
      <c r="D653" s="69"/>
      <c r="H653" s="69"/>
      <c r="L653" s="69"/>
      <c r="P653" s="69"/>
      <c r="T653" s="69"/>
      <c r="X653" s="69"/>
      <c r="AB653" s="69"/>
      <c r="AF653" s="70"/>
      <c r="AJ653" s="72"/>
      <c r="AN653" s="70"/>
      <c r="AR653" s="70"/>
      <c r="AV653" s="70"/>
      <c r="AZ653" s="70"/>
      <c r="BD653" s="70"/>
      <c r="BH653" s="70"/>
      <c r="BL653" s="69"/>
      <c r="BP653" s="70"/>
      <c r="BT653" s="69"/>
    </row>
    <row r="654" spans="1:72" ht="19.5" customHeight="1">
      <c r="A654" s="77"/>
      <c r="D654" s="69"/>
      <c r="H654" s="69"/>
      <c r="L654" s="69"/>
      <c r="P654" s="69"/>
      <c r="T654" s="69"/>
      <c r="X654" s="69"/>
      <c r="AB654" s="69"/>
      <c r="AF654" s="70"/>
      <c r="AJ654" s="72"/>
      <c r="AN654" s="70"/>
      <c r="AR654" s="70"/>
      <c r="AV654" s="70"/>
      <c r="AZ654" s="70"/>
      <c r="BD654" s="70"/>
      <c r="BH654" s="70"/>
      <c r="BL654" s="69"/>
      <c r="BP654" s="70"/>
      <c r="BT654" s="69"/>
    </row>
    <row r="655" spans="1:72" ht="19.5" customHeight="1">
      <c r="A655" s="77"/>
      <c r="D655" s="69"/>
      <c r="H655" s="69"/>
      <c r="L655" s="69"/>
      <c r="P655" s="69"/>
      <c r="T655" s="69"/>
      <c r="X655" s="69"/>
      <c r="AB655" s="69"/>
      <c r="AF655" s="70"/>
      <c r="AJ655" s="72"/>
      <c r="AN655" s="70"/>
      <c r="AR655" s="70"/>
      <c r="AV655" s="70"/>
      <c r="AZ655" s="70"/>
      <c r="BD655" s="70"/>
      <c r="BH655" s="70"/>
      <c r="BL655" s="69"/>
      <c r="BP655" s="70"/>
      <c r="BT655" s="69"/>
    </row>
    <row r="656" spans="1:72" ht="19.5" customHeight="1">
      <c r="A656" s="77"/>
      <c r="D656" s="69"/>
      <c r="H656" s="69"/>
      <c r="L656" s="69"/>
      <c r="P656" s="69"/>
      <c r="T656" s="69"/>
      <c r="X656" s="69"/>
      <c r="AB656" s="69"/>
      <c r="AF656" s="70"/>
      <c r="AJ656" s="72"/>
      <c r="AN656" s="70"/>
      <c r="AR656" s="70"/>
      <c r="AV656" s="70"/>
      <c r="AZ656" s="70"/>
      <c r="BD656" s="70"/>
      <c r="BH656" s="70"/>
      <c r="BL656" s="69"/>
      <c r="BP656" s="70"/>
      <c r="BT656" s="69"/>
    </row>
    <row r="657" spans="1:72" ht="19.5" customHeight="1">
      <c r="A657" s="77"/>
      <c r="D657" s="69"/>
      <c r="H657" s="69"/>
      <c r="L657" s="69"/>
      <c r="P657" s="69"/>
      <c r="T657" s="69"/>
      <c r="X657" s="69"/>
      <c r="AB657" s="69"/>
      <c r="AF657" s="70"/>
      <c r="AJ657" s="72"/>
      <c r="AN657" s="70"/>
      <c r="AR657" s="70"/>
      <c r="AV657" s="70"/>
      <c r="AZ657" s="70"/>
      <c r="BD657" s="70"/>
      <c r="BH657" s="70"/>
      <c r="BL657" s="69"/>
      <c r="BP657" s="70"/>
      <c r="BT657" s="69"/>
    </row>
    <row r="658" spans="1:72" ht="19.5" customHeight="1">
      <c r="A658" s="77"/>
      <c r="D658" s="69"/>
      <c r="H658" s="69"/>
      <c r="L658" s="69"/>
      <c r="P658" s="69"/>
      <c r="T658" s="69"/>
      <c r="X658" s="69"/>
      <c r="AB658" s="69"/>
      <c r="AF658" s="70"/>
      <c r="AJ658" s="72"/>
      <c r="AN658" s="70"/>
      <c r="AR658" s="70"/>
      <c r="AV658" s="70"/>
      <c r="AZ658" s="70"/>
      <c r="BD658" s="70"/>
      <c r="BH658" s="70"/>
      <c r="BL658" s="69"/>
      <c r="BP658" s="70"/>
      <c r="BT658" s="69"/>
    </row>
    <row r="659" spans="1:72" ht="19.5" customHeight="1">
      <c r="A659" s="77"/>
      <c r="D659" s="69"/>
      <c r="H659" s="69"/>
      <c r="L659" s="69"/>
      <c r="P659" s="69"/>
      <c r="T659" s="69"/>
      <c r="X659" s="69"/>
      <c r="AB659" s="69"/>
      <c r="AF659" s="70"/>
      <c r="AJ659" s="72"/>
      <c r="AN659" s="70"/>
      <c r="AR659" s="70"/>
      <c r="AV659" s="70"/>
      <c r="AZ659" s="70"/>
      <c r="BD659" s="70"/>
      <c r="BH659" s="70"/>
      <c r="BL659" s="69"/>
      <c r="BP659" s="70"/>
      <c r="BT659" s="69"/>
    </row>
    <row r="660" spans="1:72" ht="19.5" customHeight="1">
      <c r="A660" s="77"/>
      <c r="D660" s="69"/>
      <c r="H660" s="69"/>
      <c r="L660" s="69"/>
      <c r="P660" s="69"/>
      <c r="T660" s="69"/>
      <c r="X660" s="69"/>
      <c r="AB660" s="69"/>
      <c r="AF660" s="70"/>
      <c r="AJ660" s="72"/>
      <c r="AN660" s="70"/>
      <c r="AR660" s="70"/>
      <c r="AV660" s="70"/>
      <c r="AZ660" s="70"/>
      <c r="BD660" s="70"/>
      <c r="BH660" s="70"/>
      <c r="BL660" s="69"/>
      <c r="BP660" s="70"/>
      <c r="BT660" s="69"/>
    </row>
    <row r="661" spans="1:72" ht="19.5" customHeight="1">
      <c r="A661" s="77"/>
      <c r="D661" s="69"/>
      <c r="H661" s="69"/>
      <c r="L661" s="69"/>
      <c r="P661" s="69"/>
      <c r="T661" s="69"/>
      <c r="X661" s="69"/>
      <c r="AB661" s="69"/>
      <c r="AF661" s="70"/>
      <c r="AJ661" s="72"/>
      <c r="AN661" s="70"/>
      <c r="AR661" s="70"/>
      <c r="AV661" s="70"/>
      <c r="AZ661" s="70"/>
      <c r="BD661" s="70"/>
      <c r="BH661" s="70"/>
      <c r="BL661" s="69"/>
      <c r="BP661" s="70"/>
      <c r="BT661" s="69"/>
    </row>
    <row r="662" spans="1:72" ht="19.5" customHeight="1">
      <c r="A662" s="77"/>
      <c r="D662" s="69"/>
      <c r="H662" s="69"/>
      <c r="L662" s="69"/>
      <c r="P662" s="69"/>
      <c r="T662" s="69"/>
      <c r="X662" s="69"/>
      <c r="AB662" s="69"/>
      <c r="AF662" s="70"/>
      <c r="AJ662" s="72"/>
      <c r="AN662" s="70"/>
      <c r="AR662" s="70"/>
      <c r="AV662" s="70"/>
      <c r="AZ662" s="70"/>
      <c r="BD662" s="70"/>
      <c r="BH662" s="70"/>
      <c r="BL662" s="69"/>
      <c r="BP662" s="70"/>
      <c r="BT662" s="69"/>
    </row>
    <row r="663" spans="1:72" ht="19.5" customHeight="1">
      <c r="A663" s="77"/>
      <c r="D663" s="69"/>
      <c r="H663" s="69"/>
      <c r="L663" s="69"/>
      <c r="P663" s="69"/>
      <c r="T663" s="69"/>
      <c r="X663" s="69"/>
      <c r="AB663" s="69"/>
      <c r="AF663" s="70"/>
      <c r="AJ663" s="72"/>
      <c r="AN663" s="70"/>
      <c r="AR663" s="70"/>
      <c r="AV663" s="70"/>
      <c r="AZ663" s="70"/>
      <c r="BD663" s="70"/>
      <c r="BH663" s="70"/>
      <c r="BL663" s="69"/>
      <c r="BP663" s="70"/>
      <c r="BT663" s="69"/>
    </row>
    <row r="664" spans="1:72" ht="19.5" customHeight="1">
      <c r="A664" s="77"/>
      <c r="D664" s="69"/>
      <c r="H664" s="69"/>
      <c r="L664" s="69"/>
      <c r="P664" s="69"/>
      <c r="T664" s="69"/>
      <c r="X664" s="69"/>
      <c r="AB664" s="69"/>
      <c r="AF664" s="70"/>
      <c r="AJ664" s="72"/>
      <c r="AN664" s="70"/>
      <c r="AR664" s="70"/>
      <c r="AV664" s="70"/>
      <c r="AZ664" s="70"/>
      <c r="BD664" s="70"/>
      <c r="BH664" s="70"/>
      <c r="BL664" s="69"/>
      <c r="BP664" s="70"/>
      <c r="BT664" s="69"/>
    </row>
    <row r="665" spans="1:72" ht="19.5" customHeight="1">
      <c r="A665" s="77"/>
      <c r="D665" s="69"/>
      <c r="H665" s="69"/>
      <c r="L665" s="69"/>
      <c r="P665" s="69"/>
      <c r="T665" s="69"/>
      <c r="X665" s="69"/>
      <c r="AB665" s="69"/>
      <c r="AF665" s="70"/>
      <c r="AJ665" s="72"/>
      <c r="AN665" s="70"/>
      <c r="AR665" s="70"/>
      <c r="AV665" s="70"/>
      <c r="AZ665" s="70"/>
      <c r="BD665" s="70"/>
      <c r="BH665" s="70"/>
      <c r="BL665" s="69"/>
      <c r="BP665" s="70"/>
      <c r="BT665" s="69"/>
    </row>
    <row r="666" spans="1:72" ht="19.5" customHeight="1">
      <c r="A666" s="77"/>
      <c r="D666" s="69"/>
      <c r="H666" s="69"/>
      <c r="L666" s="69"/>
      <c r="P666" s="69"/>
      <c r="T666" s="69"/>
      <c r="X666" s="69"/>
      <c r="AB666" s="69"/>
      <c r="AF666" s="70"/>
      <c r="AJ666" s="72"/>
      <c r="AN666" s="70"/>
      <c r="AR666" s="70"/>
      <c r="AV666" s="70"/>
      <c r="AZ666" s="70"/>
      <c r="BD666" s="70"/>
      <c r="BH666" s="70"/>
      <c r="BL666" s="69"/>
      <c r="BP666" s="70"/>
      <c r="BT666" s="69"/>
    </row>
    <row r="667" spans="1:72" ht="19.5" customHeight="1">
      <c r="A667" s="77"/>
      <c r="D667" s="69"/>
      <c r="H667" s="69"/>
      <c r="L667" s="69"/>
      <c r="P667" s="69"/>
      <c r="T667" s="69"/>
      <c r="X667" s="69"/>
      <c r="AB667" s="69"/>
      <c r="AF667" s="70"/>
      <c r="AJ667" s="72"/>
      <c r="AN667" s="70"/>
      <c r="AR667" s="70"/>
      <c r="AV667" s="70"/>
      <c r="AZ667" s="70"/>
      <c r="BD667" s="70"/>
      <c r="BH667" s="70"/>
      <c r="BL667" s="69"/>
      <c r="BP667" s="70"/>
      <c r="BT667" s="69"/>
    </row>
    <row r="668" spans="1:72" ht="19.5" customHeight="1">
      <c r="A668" s="77"/>
      <c r="D668" s="69"/>
      <c r="H668" s="69"/>
      <c r="L668" s="69"/>
      <c r="P668" s="69"/>
      <c r="T668" s="69"/>
      <c r="X668" s="69"/>
      <c r="AB668" s="69"/>
      <c r="AF668" s="70"/>
      <c r="AJ668" s="72"/>
      <c r="AN668" s="70"/>
      <c r="AR668" s="70"/>
      <c r="AV668" s="70"/>
      <c r="AZ668" s="70"/>
      <c r="BD668" s="70"/>
      <c r="BH668" s="70"/>
      <c r="BL668" s="69"/>
      <c r="BP668" s="70"/>
      <c r="BT668" s="69"/>
    </row>
    <row r="669" spans="1:72" ht="19.5" customHeight="1">
      <c r="A669" s="77"/>
      <c r="D669" s="69"/>
      <c r="H669" s="69"/>
      <c r="L669" s="69"/>
      <c r="P669" s="69"/>
      <c r="T669" s="69"/>
      <c r="X669" s="69"/>
      <c r="AB669" s="69"/>
      <c r="AF669" s="70"/>
      <c r="AJ669" s="72"/>
      <c r="AN669" s="70"/>
      <c r="AR669" s="70"/>
      <c r="AV669" s="70"/>
      <c r="AZ669" s="70"/>
      <c r="BD669" s="70"/>
      <c r="BH669" s="70"/>
      <c r="BL669" s="69"/>
      <c r="BP669" s="70"/>
      <c r="BT669" s="69"/>
    </row>
    <row r="670" spans="1:72" ht="19.5" customHeight="1">
      <c r="A670" s="77"/>
      <c r="D670" s="69"/>
      <c r="H670" s="69"/>
      <c r="L670" s="69"/>
      <c r="P670" s="69"/>
      <c r="T670" s="69"/>
      <c r="X670" s="69"/>
      <c r="AB670" s="69"/>
      <c r="AF670" s="70"/>
      <c r="AJ670" s="72"/>
      <c r="AN670" s="70"/>
      <c r="AR670" s="70"/>
      <c r="AV670" s="70"/>
      <c r="AZ670" s="70"/>
      <c r="BD670" s="70"/>
      <c r="BH670" s="70"/>
      <c r="BL670" s="69"/>
      <c r="BP670" s="70"/>
      <c r="BT670" s="69"/>
    </row>
    <row r="671" spans="1:72" ht="19.5" customHeight="1">
      <c r="A671" s="77"/>
      <c r="D671" s="69"/>
      <c r="H671" s="69"/>
      <c r="L671" s="69"/>
      <c r="P671" s="69"/>
      <c r="T671" s="69"/>
      <c r="X671" s="69"/>
      <c r="AB671" s="69"/>
      <c r="AF671" s="70"/>
      <c r="AJ671" s="72"/>
      <c r="AN671" s="70"/>
      <c r="AR671" s="70"/>
      <c r="AV671" s="70"/>
      <c r="AZ671" s="70"/>
      <c r="BD671" s="70"/>
      <c r="BH671" s="70"/>
      <c r="BL671" s="69"/>
      <c r="BP671" s="70"/>
      <c r="BT671" s="69"/>
    </row>
    <row r="672" spans="1:72" ht="19.5" customHeight="1">
      <c r="A672" s="77"/>
      <c r="D672" s="69"/>
      <c r="H672" s="69"/>
      <c r="L672" s="69"/>
      <c r="P672" s="69"/>
      <c r="T672" s="69"/>
      <c r="X672" s="69"/>
      <c r="AB672" s="69"/>
      <c r="AF672" s="70"/>
      <c r="AJ672" s="72"/>
      <c r="AN672" s="70"/>
      <c r="AR672" s="70"/>
      <c r="AV672" s="70"/>
      <c r="AZ672" s="70"/>
      <c r="BD672" s="70"/>
      <c r="BH672" s="70"/>
      <c r="BL672" s="69"/>
      <c r="BP672" s="70"/>
      <c r="BT672" s="69"/>
    </row>
    <row r="673" spans="1:72" ht="19.5" customHeight="1">
      <c r="A673" s="77"/>
      <c r="D673" s="69"/>
      <c r="H673" s="69"/>
      <c r="L673" s="69"/>
      <c r="P673" s="69"/>
      <c r="T673" s="69"/>
      <c r="X673" s="69"/>
      <c r="AB673" s="69"/>
      <c r="AF673" s="70"/>
      <c r="AJ673" s="72"/>
      <c r="AN673" s="70"/>
      <c r="AR673" s="70"/>
      <c r="AV673" s="70"/>
      <c r="AZ673" s="70"/>
      <c r="BD673" s="70"/>
      <c r="BH673" s="70"/>
      <c r="BL673" s="69"/>
      <c r="BP673" s="70"/>
      <c r="BT673" s="69"/>
    </row>
    <row r="674" spans="1:72" ht="19.5" customHeight="1">
      <c r="A674" s="77"/>
      <c r="D674" s="69"/>
      <c r="H674" s="69"/>
      <c r="L674" s="69"/>
      <c r="P674" s="69"/>
      <c r="T674" s="69"/>
      <c r="X674" s="69"/>
      <c r="AB674" s="69"/>
      <c r="AF674" s="70"/>
      <c r="AJ674" s="72"/>
      <c r="AN674" s="70"/>
      <c r="AR674" s="70"/>
      <c r="AV674" s="70"/>
      <c r="AZ674" s="70"/>
      <c r="BD674" s="70"/>
      <c r="BH674" s="70"/>
      <c r="BL674" s="69"/>
      <c r="BP674" s="70"/>
      <c r="BT674" s="69"/>
    </row>
    <row r="675" spans="1:72" ht="19.5" customHeight="1">
      <c r="A675" s="77"/>
      <c r="D675" s="69"/>
      <c r="H675" s="69"/>
      <c r="L675" s="69"/>
      <c r="P675" s="69"/>
      <c r="T675" s="69"/>
      <c r="X675" s="69"/>
      <c r="AB675" s="69"/>
      <c r="AF675" s="70"/>
      <c r="AJ675" s="72"/>
      <c r="AN675" s="70"/>
      <c r="AR675" s="70"/>
      <c r="AV675" s="70"/>
      <c r="AZ675" s="70"/>
      <c r="BD675" s="70"/>
      <c r="BH675" s="70"/>
      <c r="BL675" s="69"/>
      <c r="BP675" s="70"/>
      <c r="BT675" s="69"/>
    </row>
    <row r="676" spans="1:72" ht="19.5" customHeight="1">
      <c r="A676" s="77"/>
      <c r="D676" s="69"/>
      <c r="H676" s="69"/>
      <c r="L676" s="69"/>
      <c r="P676" s="69"/>
      <c r="T676" s="69"/>
      <c r="X676" s="69"/>
      <c r="AB676" s="69"/>
      <c r="AF676" s="70"/>
      <c r="AJ676" s="72"/>
      <c r="AN676" s="70"/>
      <c r="AR676" s="70"/>
      <c r="AV676" s="70"/>
      <c r="AZ676" s="70"/>
      <c r="BD676" s="70"/>
      <c r="BH676" s="70"/>
      <c r="BL676" s="69"/>
      <c r="BP676" s="70"/>
      <c r="BT676" s="69"/>
    </row>
    <row r="677" spans="1:72" ht="19.5" customHeight="1">
      <c r="A677" s="77"/>
      <c r="D677" s="69"/>
      <c r="H677" s="69"/>
      <c r="L677" s="69"/>
      <c r="P677" s="69"/>
      <c r="T677" s="69"/>
      <c r="X677" s="69"/>
      <c r="AB677" s="69"/>
      <c r="AF677" s="70"/>
      <c r="AJ677" s="72"/>
      <c r="AN677" s="70"/>
      <c r="AR677" s="70"/>
      <c r="AV677" s="70"/>
      <c r="AZ677" s="70"/>
      <c r="BD677" s="70"/>
      <c r="BH677" s="70"/>
      <c r="BL677" s="69"/>
      <c r="BP677" s="70"/>
      <c r="BT677" s="69"/>
    </row>
    <row r="678" spans="1:72" ht="19.5" customHeight="1">
      <c r="A678" s="77"/>
      <c r="D678" s="69"/>
      <c r="H678" s="69"/>
      <c r="L678" s="69"/>
      <c r="P678" s="69"/>
      <c r="T678" s="69"/>
      <c r="X678" s="69"/>
      <c r="AB678" s="69"/>
      <c r="AF678" s="70"/>
      <c r="AJ678" s="72"/>
      <c r="AN678" s="70"/>
      <c r="AR678" s="70"/>
      <c r="AV678" s="70"/>
      <c r="AZ678" s="70"/>
      <c r="BD678" s="70"/>
      <c r="BH678" s="70"/>
      <c r="BL678" s="69"/>
      <c r="BP678" s="70"/>
      <c r="BT678" s="69"/>
    </row>
    <row r="679" spans="1:72" ht="19.5" customHeight="1">
      <c r="A679" s="77"/>
      <c r="D679" s="69"/>
      <c r="H679" s="69"/>
      <c r="L679" s="69"/>
      <c r="P679" s="69"/>
      <c r="T679" s="69"/>
      <c r="X679" s="69"/>
      <c r="AB679" s="69"/>
      <c r="AF679" s="70"/>
      <c r="AJ679" s="72"/>
      <c r="AN679" s="70"/>
      <c r="AR679" s="70"/>
      <c r="AV679" s="70"/>
      <c r="AZ679" s="70"/>
      <c r="BD679" s="70"/>
      <c r="BH679" s="70"/>
      <c r="BL679" s="69"/>
      <c r="BP679" s="70"/>
      <c r="BT679" s="69"/>
    </row>
    <row r="680" spans="1:72" ht="19.5" customHeight="1">
      <c r="A680" s="77"/>
      <c r="D680" s="69"/>
      <c r="H680" s="69"/>
      <c r="L680" s="69"/>
      <c r="P680" s="69"/>
      <c r="T680" s="69"/>
      <c r="X680" s="69"/>
      <c r="AB680" s="69"/>
      <c r="AF680" s="70"/>
      <c r="AJ680" s="72"/>
      <c r="AN680" s="70"/>
      <c r="AR680" s="70"/>
      <c r="AV680" s="70"/>
      <c r="AZ680" s="70"/>
      <c r="BD680" s="70"/>
      <c r="BH680" s="70"/>
      <c r="BL680" s="69"/>
      <c r="BP680" s="70"/>
      <c r="BT680" s="69"/>
    </row>
    <row r="681" spans="1:72" ht="19.5" customHeight="1">
      <c r="A681" s="77"/>
      <c r="D681" s="69"/>
      <c r="H681" s="69"/>
      <c r="L681" s="69"/>
      <c r="P681" s="69"/>
      <c r="T681" s="69"/>
      <c r="X681" s="69"/>
      <c r="AB681" s="69"/>
      <c r="AF681" s="70"/>
      <c r="AJ681" s="72"/>
      <c r="AN681" s="70"/>
      <c r="AR681" s="70"/>
      <c r="AV681" s="70"/>
      <c r="AZ681" s="70"/>
      <c r="BD681" s="70"/>
      <c r="BH681" s="70"/>
      <c r="BL681" s="69"/>
      <c r="BP681" s="70"/>
      <c r="BT681" s="69"/>
    </row>
    <row r="682" spans="1:72" ht="19.5" customHeight="1">
      <c r="A682" s="77"/>
      <c r="D682" s="69"/>
      <c r="H682" s="69"/>
      <c r="L682" s="69"/>
      <c r="P682" s="69"/>
      <c r="T682" s="69"/>
      <c r="X682" s="69"/>
      <c r="AB682" s="69"/>
      <c r="AF682" s="70"/>
      <c r="AJ682" s="72"/>
      <c r="AN682" s="70"/>
      <c r="AR682" s="70"/>
      <c r="AV682" s="70"/>
      <c r="AZ682" s="70"/>
      <c r="BD682" s="70"/>
      <c r="BH682" s="70"/>
      <c r="BL682" s="69"/>
      <c r="BP682" s="70"/>
      <c r="BT682" s="69"/>
    </row>
    <row r="683" spans="1:72" ht="19.5" customHeight="1">
      <c r="A683" s="77"/>
      <c r="D683" s="69"/>
      <c r="H683" s="69"/>
      <c r="L683" s="69"/>
      <c r="P683" s="69"/>
      <c r="T683" s="69"/>
      <c r="X683" s="69"/>
      <c r="AB683" s="69"/>
      <c r="AF683" s="70"/>
      <c r="AJ683" s="72"/>
      <c r="AN683" s="70"/>
      <c r="AR683" s="70"/>
      <c r="AV683" s="70"/>
      <c r="AZ683" s="70"/>
      <c r="BD683" s="70"/>
      <c r="BH683" s="70"/>
      <c r="BL683" s="69"/>
      <c r="BP683" s="70"/>
      <c r="BT683" s="69"/>
    </row>
    <row r="684" spans="1:72" ht="19.5" customHeight="1">
      <c r="A684" s="77"/>
      <c r="D684" s="69"/>
      <c r="H684" s="69"/>
      <c r="L684" s="69"/>
      <c r="P684" s="69"/>
      <c r="T684" s="69"/>
      <c r="X684" s="69"/>
      <c r="AB684" s="69"/>
      <c r="AF684" s="70"/>
      <c r="AJ684" s="72"/>
      <c r="AN684" s="70"/>
      <c r="AR684" s="70"/>
      <c r="AV684" s="70"/>
      <c r="AZ684" s="70"/>
      <c r="BD684" s="70"/>
      <c r="BH684" s="70"/>
      <c r="BL684" s="69"/>
      <c r="BP684" s="70"/>
      <c r="BT684" s="69"/>
    </row>
    <row r="685" spans="1:72" ht="19.5" customHeight="1">
      <c r="A685" s="77"/>
      <c r="D685" s="69"/>
      <c r="H685" s="69"/>
      <c r="L685" s="69"/>
      <c r="P685" s="69"/>
      <c r="T685" s="69"/>
      <c r="X685" s="69"/>
      <c r="AB685" s="69"/>
      <c r="AF685" s="70"/>
      <c r="AJ685" s="72"/>
      <c r="AN685" s="70"/>
      <c r="AR685" s="70"/>
      <c r="AV685" s="70"/>
      <c r="AZ685" s="70"/>
      <c r="BD685" s="70"/>
      <c r="BH685" s="70"/>
      <c r="BL685" s="69"/>
      <c r="BP685" s="70"/>
      <c r="BT685" s="69"/>
    </row>
    <row r="686" spans="1:72" ht="19.5" customHeight="1">
      <c r="A686" s="77"/>
      <c r="D686" s="69"/>
      <c r="H686" s="69"/>
      <c r="L686" s="69"/>
      <c r="P686" s="69"/>
      <c r="T686" s="69"/>
      <c r="X686" s="69"/>
      <c r="AB686" s="69"/>
      <c r="AF686" s="70"/>
      <c r="AJ686" s="72"/>
      <c r="AN686" s="70"/>
      <c r="AR686" s="70"/>
      <c r="AV686" s="70"/>
      <c r="AZ686" s="70"/>
      <c r="BD686" s="70"/>
      <c r="BH686" s="70"/>
      <c r="BL686" s="69"/>
      <c r="BP686" s="70"/>
      <c r="BT686" s="69"/>
    </row>
    <row r="687" spans="1:72" ht="19.5" customHeight="1">
      <c r="A687" s="77"/>
      <c r="D687" s="69"/>
      <c r="H687" s="69"/>
      <c r="L687" s="69"/>
      <c r="P687" s="69"/>
      <c r="T687" s="69"/>
      <c r="X687" s="69"/>
      <c r="AB687" s="69"/>
      <c r="AF687" s="70"/>
      <c r="AJ687" s="72"/>
      <c r="AN687" s="70"/>
      <c r="AR687" s="70"/>
      <c r="AV687" s="70"/>
      <c r="AZ687" s="70"/>
      <c r="BD687" s="70"/>
      <c r="BH687" s="70"/>
      <c r="BL687" s="69"/>
      <c r="BP687" s="70"/>
      <c r="BT687" s="69"/>
    </row>
    <row r="688" spans="1:72" ht="19.5" customHeight="1">
      <c r="A688" s="77"/>
      <c r="D688" s="69"/>
      <c r="H688" s="69"/>
      <c r="L688" s="69"/>
      <c r="P688" s="69"/>
      <c r="T688" s="69"/>
      <c r="X688" s="69"/>
      <c r="AB688" s="69"/>
      <c r="AF688" s="70"/>
      <c r="AJ688" s="72"/>
      <c r="AN688" s="70"/>
      <c r="AR688" s="70"/>
      <c r="AV688" s="70"/>
      <c r="AZ688" s="70"/>
      <c r="BD688" s="70"/>
      <c r="BH688" s="70"/>
      <c r="BL688" s="69"/>
      <c r="BP688" s="70"/>
      <c r="BT688" s="69"/>
    </row>
    <row r="689" spans="1:72" ht="19.5" customHeight="1">
      <c r="A689" s="77"/>
      <c r="D689" s="69"/>
      <c r="H689" s="69"/>
      <c r="L689" s="69"/>
      <c r="P689" s="69"/>
      <c r="T689" s="69"/>
      <c r="X689" s="69"/>
      <c r="AB689" s="69"/>
      <c r="AF689" s="70"/>
      <c r="AJ689" s="72"/>
      <c r="AN689" s="70"/>
      <c r="AR689" s="70"/>
      <c r="AV689" s="70"/>
      <c r="AZ689" s="70"/>
      <c r="BD689" s="70"/>
      <c r="BH689" s="70"/>
      <c r="BL689" s="69"/>
      <c r="BP689" s="70"/>
      <c r="BT689" s="69"/>
    </row>
    <row r="690" spans="1:72" ht="19.5" customHeight="1">
      <c r="A690" s="77"/>
      <c r="D690" s="69"/>
      <c r="H690" s="69"/>
      <c r="L690" s="69"/>
      <c r="P690" s="69"/>
      <c r="T690" s="69"/>
      <c r="X690" s="69"/>
      <c r="AB690" s="69"/>
      <c r="AF690" s="70"/>
      <c r="AJ690" s="72"/>
      <c r="AN690" s="70"/>
      <c r="AR690" s="70"/>
      <c r="AV690" s="70"/>
      <c r="AZ690" s="70"/>
      <c r="BD690" s="70"/>
      <c r="BH690" s="70"/>
      <c r="BL690" s="69"/>
      <c r="BP690" s="70"/>
      <c r="BT690" s="69"/>
    </row>
    <row r="691" spans="1:72" ht="19.5" customHeight="1">
      <c r="A691" s="77"/>
      <c r="D691" s="69"/>
      <c r="H691" s="69"/>
      <c r="L691" s="69"/>
      <c r="P691" s="69"/>
      <c r="T691" s="69"/>
      <c r="X691" s="69"/>
      <c r="AB691" s="69"/>
      <c r="AF691" s="70"/>
      <c r="AJ691" s="72"/>
      <c r="AN691" s="70"/>
      <c r="AR691" s="70"/>
      <c r="AV691" s="70"/>
      <c r="AZ691" s="70"/>
      <c r="BD691" s="70"/>
      <c r="BH691" s="70"/>
      <c r="BL691" s="69"/>
      <c r="BP691" s="70"/>
      <c r="BT691" s="69"/>
    </row>
    <row r="692" spans="1:72" ht="19.5" customHeight="1">
      <c r="A692" s="77"/>
      <c r="D692" s="69"/>
      <c r="H692" s="69"/>
      <c r="L692" s="69"/>
      <c r="P692" s="69"/>
      <c r="T692" s="69"/>
      <c r="X692" s="69"/>
      <c r="AB692" s="69"/>
      <c r="AF692" s="70"/>
      <c r="AJ692" s="72"/>
      <c r="AN692" s="70"/>
      <c r="AR692" s="70"/>
      <c r="AV692" s="70"/>
      <c r="AZ692" s="70"/>
      <c r="BD692" s="70"/>
      <c r="BH692" s="70"/>
      <c r="BL692" s="69"/>
      <c r="BP692" s="70"/>
      <c r="BT692" s="69"/>
    </row>
    <row r="693" spans="1:72" ht="19.5" customHeight="1">
      <c r="A693" s="77"/>
      <c r="D693" s="69"/>
      <c r="H693" s="69"/>
      <c r="L693" s="69"/>
      <c r="P693" s="69"/>
      <c r="T693" s="69"/>
      <c r="X693" s="69"/>
      <c r="AB693" s="69"/>
      <c r="AF693" s="70"/>
      <c r="AJ693" s="72"/>
      <c r="AN693" s="70"/>
      <c r="AR693" s="70"/>
      <c r="AV693" s="70"/>
      <c r="AZ693" s="70"/>
      <c r="BD693" s="70"/>
      <c r="BH693" s="70"/>
      <c r="BL693" s="69"/>
      <c r="BP693" s="70"/>
      <c r="BT693" s="69"/>
    </row>
    <row r="694" spans="1:72" ht="19.5" customHeight="1">
      <c r="A694" s="77"/>
      <c r="D694" s="69"/>
      <c r="H694" s="69"/>
      <c r="L694" s="69"/>
      <c r="P694" s="69"/>
      <c r="T694" s="69"/>
      <c r="X694" s="69"/>
      <c r="AB694" s="69"/>
      <c r="AF694" s="70"/>
      <c r="AJ694" s="72"/>
      <c r="AN694" s="70"/>
      <c r="AR694" s="70"/>
      <c r="AV694" s="70"/>
      <c r="AZ694" s="70"/>
      <c r="BD694" s="70"/>
      <c r="BH694" s="70"/>
      <c r="BL694" s="69"/>
      <c r="BP694" s="70"/>
      <c r="BT694" s="69"/>
    </row>
    <row r="695" spans="1:72" ht="19.5" customHeight="1">
      <c r="A695" s="77"/>
      <c r="D695" s="69"/>
      <c r="H695" s="69"/>
      <c r="L695" s="69"/>
      <c r="P695" s="69"/>
      <c r="T695" s="69"/>
      <c r="X695" s="69"/>
      <c r="AB695" s="69"/>
      <c r="AF695" s="70"/>
      <c r="AJ695" s="72"/>
      <c r="AN695" s="70"/>
      <c r="AR695" s="70"/>
      <c r="AV695" s="70"/>
      <c r="AZ695" s="70"/>
      <c r="BD695" s="70"/>
      <c r="BH695" s="70"/>
      <c r="BL695" s="69"/>
      <c r="BP695" s="70"/>
      <c r="BT695" s="69"/>
    </row>
    <row r="696" spans="1:72" ht="19.5" customHeight="1">
      <c r="A696" s="77"/>
      <c r="D696" s="69"/>
      <c r="H696" s="69"/>
      <c r="L696" s="69"/>
      <c r="P696" s="69"/>
      <c r="T696" s="69"/>
      <c r="X696" s="69"/>
      <c r="AB696" s="69"/>
      <c r="AF696" s="70"/>
      <c r="AJ696" s="72"/>
      <c r="AN696" s="70"/>
      <c r="AR696" s="70"/>
      <c r="AV696" s="70"/>
      <c r="AZ696" s="70"/>
      <c r="BD696" s="70"/>
      <c r="BH696" s="70"/>
      <c r="BL696" s="69"/>
      <c r="BP696" s="70"/>
      <c r="BT696" s="69"/>
    </row>
    <row r="697" spans="1:72" ht="19.5" customHeight="1">
      <c r="A697" s="77"/>
      <c r="D697" s="69"/>
      <c r="H697" s="69"/>
      <c r="L697" s="69"/>
      <c r="P697" s="69"/>
      <c r="T697" s="69"/>
      <c r="X697" s="69"/>
      <c r="AB697" s="69"/>
      <c r="AF697" s="70"/>
      <c r="AJ697" s="72"/>
      <c r="AN697" s="70"/>
      <c r="AR697" s="70"/>
      <c r="AV697" s="70"/>
      <c r="AZ697" s="70"/>
      <c r="BD697" s="70"/>
      <c r="BH697" s="70"/>
      <c r="BL697" s="69"/>
      <c r="BP697" s="70"/>
      <c r="BT697" s="69"/>
    </row>
    <row r="698" spans="1:72" ht="19.5" customHeight="1">
      <c r="A698" s="77"/>
      <c r="D698" s="69"/>
      <c r="H698" s="69"/>
      <c r="L698" s="69"/>
      <c r="P698" s="69"/>
      <c r="T698" s="69"/>
      <c r="X698" s="69"/>
      <c r="AB698" s="69"/>
      <c r="AF698" s="70"/>
      <c r="AJ698" s="72"/>
      <c r="AN698" s="70"/>
      <c r="AR698" s="70"/>
      <c r="AV698" s="70"/>
      <c r="AZ698" s="70"/>
      <c r="BD698" s="70"/>
      <c r="BH698" s="70"/>
      <c r="BL698" s="69"/>
      <c r="BP698" s="70"/>
      <c r="BT698" s="69"/>
    </row>
    <row r="699" spans="1:72" ht="19.5" customHeight="1">
      <c r="A699" s="77"/>
      <c r="D699" s="69"/>
      <c r="H699" s="69"/>
      <c r="L699" s="69"/>
      <c r="P699" s="69"/>
      <c r="T699" s="69"/>
      <c r="X699" s="69"/>
      <c r="AB699" s="69"/>
      <c r="AF699" s="70"/>
      <c r="AJ699" s="72"/>
      <c r="AN699" s="70"/>
      <c r="AR699" s="70"/>
      <c r="AV699" s="70"/>
      <c r="AZ699" s="70"/>
      <c r="BD699" s="70"/>
      <c r="BH699" s="70"/>
      <c r="BL699" s="69"/>
      <c r="BP699" s="70"/>
      <c r="BT699" s="69"/>
    </row>
    <row r="700" spans="1:72" ht="19.5" customHeight="1">
      <c r="A700" s="77"/>
      <c r="D700" s="69"/>
      <c r="H700" s="69"/>
      <c r="L700" s="69"/>
      <c r="P700" s="69"/>
      <c r="T700" s="69"/>
      <c r="X700" s="69"/>
      <c r="AB700" s="69"/>
      <c r="AF700" s="70"/>
      <c r="AJ700" s="72"/>
      <c r="AN700" s="70"/>
      <c r="AR700" s="70"/>
      <c r="AV700" s="70"/>
      <c r="AZ700" s="70"/>
      <c r="BD700" s="70"/>
      <c r="BH700" s="70"/>
      <c r="BL700" s="69"/>
      <c r="BP700" s="70"/>
      <c r="BT700" s="69"/>
    </row>
    <row r="701" spans="1:72" ht="19.5" customHeight="1">
      <c r="A701" s="77"/>
      <c r="D701" s="69"/>
      <c r="H701" s="69"/>
      <c r="L701" s="69"/>
      <c r="P701" s="69"/>
      <c r="T701" s="69"/>
      <c r="X701" s="69"/>
      <c r="AB701" s="69"/>
      <c r="AF701" s="70"/>
      <c r="AJ701" s="72"/>
      <c r="AN701" s="70"/>
      <c r="AR701" s="70"/>
      <c r="AV701" s="70"/>
      <c r="AZ701" s="70"/>
      <c r="BD701" s="70"/>
      <c r="BH701" s="70"/>
      <c r="BL701" s="69"/>
      <c r="BP701" s="70"/>
      <c r="BT701" s="69"/>
    </row>
    <row r="702" spans="1:72" ht="19.5" customHeight="1">
      <c r="A702" s="77"/>
      <c r="D702" s="69"/>
      <c r="H702" s="69"/>
      <c r="L702" s="69"/>
      <c r="P702" s="69"/>
      <c r="T702" s="69"/>
      <c r="X702" s="69"/>
      <c r="AB702" s="69"/>
      <c r="AF702" s="70"/>
      <c r="AJ702" s="72"/>
      <c r="AN702" s="70"/>
      <c r="AR702" s="70"/>
      <c r="AV702" s="70"/>
      <c r="AZ702" s="70"/>
      <c r="BD702" s="70"/>
      <c r="BH702" s="70"/>
      <c r="BL702" s="69"/>
      <c r="BP702" s="70"/>
      <c r="BT702" s="69"/>
    </row>
    <row r="703" spans="1:72" ht="19.5" customHeight="1">
      <c r="A703" s="77"/>
      <c r="D703" s="69"/>
      <c r="H703" s="69"/>
      <c r="L703" s="69"/>
      <c r="P703" s="69"/>
      <c r="T703" s="69"/>
      <c r="X703" s="69"/>
      <c r="AB703" s="69"/>
      <c r="AF703" s="70"/>
      <c r="AJ703" s="72"/>
      <c r="AN703" s="70"/>
      <c r="AR703" s="70"/>
      <c r="AV703" s="70"/>
      <c r="AZ703" s="70"/>
      <c r="BD703" s="70"/>
      <c r="BH703" s="70"/>
      <c r="BL703" s="69"/>
      <c r="BP703" s="70"/>
      <c r="BT703" s="69"/>
    </row>
    <row r="704" spans="1:72" ht="19.5" customHeight="1">
      <c r="A704" s="77"/>
      <c r="D704" s="69"/>
      <c r="H704" s="69"/>
      <c r="L704" s="69"/>
      <c r="P704" s="69"/>
      <c r="T704" s="69"/>
      <c r="X704" s="69"/>
      <c r="AB704" s="69"/>
      <c r="AF704" s="70"/>
      <c r="AJ704" s="72"/>
      <c r="AN704" s="70"/>
      <c r="AR704" s="70"/>
      <c r="AV704" s="70"/>
      <c r="AZ704" s="70"/>
      <c r="BD704" s="70"/>
      <c r="BH704" s="70"/>
      <c r="BL704" s="69"/>
      <c r="BP704" s="70"/>
      <c r="BT704" s="69"/>
    </row>
    <row r="705" spans="1:72" ht="19.5" customHeight="1">
      <c r="A705" s="77"/>
      <c r="D705" s="69"/>
      <c r="H705" s="69"/>
      <c r="L705" s="69"/>
      <c r="P705" s="69"/>
      <c r="T705" s="69"/>
      <c r="X705" s="69"/>
      <c r="AB705" s="69"/>
      <c r="AF705" s="70"/>
      <c r="AJ705" s="72"/>
      <c r="AN705" s="70"/>
      <c r="AR705" s="70"/>
      <c r="AV705" s="70"/>
      <c r="AZ705" s="70"/>
      <c r="BD705" s="70"/>
      <c r="BH705" s="70"/>
      <c r="BL705" s="69"/>
      <c r="BP705" s="70"/>
      <c r="BT705" s="69"/>
    </row>
    <row r="706" spans="1:72" ht="19.5" customHeight="1">
      <c r="A706" s="77"/>
      <c r="D706" s="69"/>
      <c r="H706" s="69"/>
      <c r="L706" s="69"/>
      <c r="P706" s="69"/>
      <c r="T706" s="69"/>
      <c r="X706" s="69"/>
      <c r="AB706" s="69"/>
      <c r="AF706" s="70"/>
      <c r="AJ706" s="72"/>
      <c r="AN706" s="70"/>
      <c r="AR706" s="70"/>
      <c r="AV706" s="70"/>
      <c r="AZ706" s="70"/>
      <c r="BD706" s="70"/>
      <c r="BH706" s="70"/>
      <c r="BL706" s="69"/>
      <c r="BP706" s="70"/>
      <c r="BT706" s="69"/>
    </row>
    <row r="707" spans="1:72" ht="19.5" customHeight="1">
      <c r="A707" s="77"/>
      <c r="D707" s="69"/>
      <c r="H707" s="69"/>
      <c r="L707" s="69"/>
      <c r="P707" s="69"/>
      <c r="T707" s="69"/>
      <c r="X707" s="69"/>
      <c r="AB707" s="69"/>
      <c r="AF707" s="70"/>
      <c r="AJ707" s="72"/>
      <c r="AN707" s="70"/>
      <c r="AR707" s="70"/>
      <c r="AV707" s="70"/>
      <c r="AZ707" s="70"/>
      <c r="BD707" s="70"/>
      <c r="BH707" s="70"/>
      <c r="BL707" s="69"/>
      <c r="BP707" s="70"/>
      <c r="BT707" s="69"/>
    </row>
    <row r="708" spans="1:72" ht="19.5" customHeight="1">
      <c r="A708" s="77"/>
      <c r="D708" s="69"/>
      <c r="H708" s="69"/>
      <c r="L708" s="69"/>
      <c r="P708" s="69"/>
      <c r="T708" s="69"/>
      <c r="X708" s="69"/>
      <c r="AB708" s="69"/>
      <c r="AF708" s="70"/>
      <c r="AJ708" s="72"/>
      <c r="AN708" s="70"/>
      <c r="AR708" s="70"/>
      <c r="AV708" s="70"/>
      <c r="AZ708" s="70"/>
      <c r="BD708" s="70"/>
      <c r="BH708" s="70"/>
      <c r="BL708" s="69"/>
      <c r="BP708" s="70"/>
      <c r="BT708" s="69"/>
    </row>
    <row r="709" spans="1:72" ht="19.5" customHeight="1">
      <c r="A709" s="77"/>
      <c r="D709" s="69"/>
      <c r="H709" s="69"/>
      <c r="L709" s="69"/>
      <c r="P709" s="69"/>
      <c r="T709" s="69"/>
      <c r="X709" s="69"/>
      <c r="AB709" s="69"/>
      <c r="AF709" s="70"/>
      <c r="AJ709" s="72"/>
      <c r="AN709" s="70"/>
      <c r="AR709" s="70"/>
      <c r="AV709" s="70"/>
      <c r="AZ709" s="70"/>
      <c r="BD709" s="70"/>
      <c r="BH709" s="70"/>
      <c r="BL709" s="69"/>
      <c r="BP709" s="70"/>
      <c r="BT709" s="69"/>
    </row>
    <row r="710" spans="1:72" ht="19.5" customHeight="1">
      <c r="A710" s="77"/>
      <c r="D710" s="69"/>
      <c r="H710" s="69"/>
      <c r="L710" s="69"/>
      <c r="P710" s="69"/>
      <c r="T710" s="69"/>
      <c r="X710" s="69"/>
      <c r="AB710" s="69"/>
      <c r="AF710" s="70"/>
      <c r="AJ710" s="72"/>
      <c r="AN710" s="70"/>
      <c r="AR710" s="70"/>
      <c r="AV710" s="70"/>
      <c r="AZ710" s="70"/>
      <c r="BD710" s="70"/>
      <c r="BH710" s="70"/>
      <c r="BL710" s="69"/>
      <c r="BP710" s="70"/>
      <c r="BT710" s="69"/>
    </row>
    <row r="711" spans="1:72" ht="19.5" customHeight="1">
      <c r="A711" s="77"/>
      <c r="D711" s="69"/>
      <c r="H711" s="69"/>
      <c r="L711" s="69"/>
      <c r="P711" s="69"/>
      <c r="T711" s="69"/>
      <c r="X711" s="69"/>
      <c r="AB711" s="69"/>
      <c r="AF711" s="70"/>
      <c r="AJ711" s="72"/>
      <c r="AN711" s="70"/>
      <c r="AR711" s="70"/>
      <c r="AV711" s="70"/>
      <c r="AZ711" s="70"/>
      <c r="BD711" s="70"/>
      <c r="BH711" s="70"/>
      <c r="BL711" s="69"/>
      <c r="BP711" s="70"/>
      <c r="BT711" s="69"/>
    </row>
    <row r="712" spans="1:72" ht="19.5" customHeight="1">
      <c r="A712" s="77"/>
      <c r="D712" s="69"/>
      <c r="H712" s="69"/>
      <c r="L712" s="69"/>
      <c r="P712" s="69"/>
      <c r="T712" s="69"/>
      <c r="X712" s="69"/>
      <c r="AB712" s="69"/>
      <c r="AF712" s="70"/>
      <c r="AJ712" s="72"/>
      <c r="AN712" s="70"/>
      <c r="AR712" s="70"/>
      <c r="AV712" s="70"/>
      <c r="AZ712" s="70"/>
      <c r="BD712" s="70"/>
      <c r="BH712" s="70"/>
      <c r="BL712" s="69"/>
      <c r="BP712" s="70"/>
      <c r="BT712" s="69"/>
    </row>
    <row r="713" spans="1:72" ht="19.5" customHeight="1">
      <c r="A713" s="77"/>
      <c r="D713" s="69"/>
      <c r="H713" s="69"/>
      <c r="L713" s="69"/>
      <c r="P713" s="69"/>
      <c r="T713" s="69"/>
      <c r="X713" s="69"/>
      <c r="AB713" s="69"/>
      <c r="AF713" s="70"/>
      <c r="AJ713" s="72"/>
      <c r="AN713" s="70"/>
      <c r="AR713" s="70"/>
      <c r="AV713" s="70"/>
      <c r="AZ713" s="70"/>
      <c r="BD713" s="70"/>
      <c r="BH713" s="70"/>
      <c r="BL713" s="69"/>
      <c r="BP713" s="70"/>
      <c r="BT713" s="69"/>
    </row>
    <row r="714" spans="1:72" ht="19.5" customHeight="1">
      <c r="A714" s="77"/>
      <c r="D714" s="69"/>
      <c r="H714" s="69"/>
      <c r="L714" s="69"/>
      <c r="P714" s="69"/>
      <c r="T714" s="69"/>
      <c r="X714" s="69"/>
      <c r="AB714" s="69"/>
      <c r="AF714" s="70"/>
      <c r="AJ714" s="72"/>
      <c r="AN714" s="70"/>
      <c r="AR714" s="70"/>
      <c r="AV714" s="70"/>
      <c r="AZ714" s="70"/>
      <c r="BD714" s="70"/>
      <c r="BH714" s="70"/>
      <c r="BL714" s="69"/>
      <c r="BP714" s="70"/>
      <c r="BT714" s="69"/>
    </row>
    <row r="715" spans="1:72" ht="19.5" customHeight="1">
      <c r="A715" s="77"/>
      <c r="D715" s="69"/>
      <c r="H715" s="69"/>
      <c r="L715" s="69"/>
      <c r="P715" s="69"/>
      <c r="T715" s="69"/>
      <c r="X715" s="69"/>
      <c r="AB715" s="69"/>
      <c r="AF715" s="70"/>
      <c r="AJ715" s="72"/>
      <c r="AN715" s="70"/>
      <c r="AR715" s="70"/>
      <c r="AV715" s="70"/>
      <c r="AZ715" s="70"/>
      <c r="BD715" s="70"/>
      <c r="BH715" s="70"/>
      <c r="BL715" s="69"/>
      <c r="BP715" s="70"/>
      <c r="BT715" s="69"/>
    </row>
    <row r="716" spans="1:72" ht="19.5" customHeight="1">
      <c r="A716" s="77"/>
      <c r="D716" s="69"/>
      <c r="H716" s="69"/>
      <c r="L716" s="69"/>
      <c r="P716" s="69"/>
      <c r="T716" s="69"/>
      <c r="X716" s="69"/>
      <c r="AB716" s="69"/>
      <c r="AF716" s="70"/>
      <c r="AJ716" s="72"/>
      <c r="AN716" s="70"/>
      <c r="AR716" s="70"/>
      <c r="AV716" s="70"/>
      <c r="AZ716" s="70"/>
      <c r="BD716" s="70"/>
      <c r="BH716" s="70"/>
      <c r="BL716" s="69"/>
      <c r="BP716" s="70"/>
      <c r="BT716" s="69"/>
    </row>
    <row r="717" spans="1:72" ht="19.5" customHeight="1">
      <c r="A717" s="77"/>
      <c r="D717" s="69"/>
      <c r="H717" s="69"/>
      <c r="L717" s="69"/>
      <c r="P717" s="69"/>
      <c r="T717" s="69"/>
      <c r="X717" s="69"/>
      <c r="AB717" s="69"/>
      <c r="AF717" s="70"/>
      <c r="AJ717" s="72"/>
      <c r="AN717" s="70"/>
      <c r="AR717" s="70"/>
      <c r="AV717" s="70"/>
      <c r="AZ717" s="70"/>
      <c r="BD717" s="70"/>
      <c r="BH717" s="70"/>
      <c r="BL717" s="69"/>
      <c r="BP717" s="70"/>
      <c r="BT717" s="69"/>
    </row>
    <row r="718" spans="1:72" ht="19.5" customHeight="1">
      <c r="A718" s="77"/>
      <c r="D718" s="69"/>
      <c r="H718" s="69"/>
      <c r="L718" s="69"/>
      <c r="P718" s="69"/>
      <c r="T718" s="69"/>
      <c r="X718" s="69"/>
      <c r="AB718" s="69"/>
      <c r="AF718" s="70"/>
      <c r="AJ718" s="72"/>
      <c r="AN718" s="70"/>
      <c r="AR718" s="70"/>
      <c r="AV718" s="70"/>
      <c r="AZ718" s="70"/>
      <c r="BD718" s="70"/>
      <c r="BH718" s="70"/>
      <c r="BL718" s="69"/>
      <c r="BP718" s="70"/>
      <c r="BT718" s="69"/>
    </row>
    <row r="719" spans="1:72" ht="19.5" customHeight="1">
      <c r="A719" s="77"/>
      <c r="D719" s="69"/>
      <c r="H719" s="69"/>
      <c r="L719" s="69"/>
      <c r="P719" s="69"/>
      <c r="T719" s="69"/>
      <c r="X719" s="69"/>
      <c r="AB719" s="69"/>
      <c r="AF719" s="70"/>
      <c r="AJ719" s="72"/>
      <c r="AN719" s="70"/>
      <c r="AR719" s="70"/>
      <c r="AV719" s="70"/>
      <c r="AZ719" s="70"/>
      <c r="BD719" s="70"/>
      <c r="BH719" s="70"/>
      <c r="BL719" s="69"/>
      <c r="BP719" s="70"/>
      <c r="BT719" s="69"/>
    </row>
    <row r="720" spans="1:72" ht="19.5" customHeight="1">
      <c r="A720" s="77"/>
      <c r="D720" s="69"/>
      <c r="H720" s="69"/>
      <c r="L720" s="69"/>
      <c r="P720" s="69"/>
      <c r="T720" s="69"/>
      <c r="X720" s="69"/>
      <c r="AB720" s="69"/>
      <c r="AF720" s="70"/>
      <c r="AJ720" s="72"/>
      <c r="AN720" s="70"/>
      <c r="AR720" s="70"/>
      <c r="AV720" s="70"/>
      <c r="AZ720" s="70"/>
      <c r="BD720" s="70"/>
      <c r="BH720" s="70"/>
      <c r="BL720" s="69"/>
      <c r="BP720" s="70"/>
      <c r="BT720" s="69"/>
    </row>
    <row r="721" spans="1:72" ht="19.5" customHeight="1">
      <c r="A721" s="77"/>
      <c r="D721" s="69"/>
      <c r="H721" s="69"/>
      <c r="L721" s="69"/>
      <c r="P721" s="69"/>
      <c r="T721" s="69"/>
      <c r="X721" s="69"/>
      <c r="AB721" s="69"/>
      <c r="AF721" s="70"/>
      <c r="AJ721" s="72"/>
      <c r="AN721" s="70"/>
      <c r="AR721" s="70"/>
      <c r="AV721" s="70"/>
      <c r="AZ721" s="70"/>
      <c r="BD721" s="70"/>
      <c r="BH721" s="70"/>
      <c r="BL721" s="69"/>
      <c r="BP721" s="70"/>
      <c r="BT721" s="69"/>
    </row>
    <row r="722" spans="1:72" ht="19.5" customHeight="1">
      <c r="A722" s="77"/>
      <c r="D722" s="69"/>
      <c r="H722" s="69"/>
      <c r="L722" s="69"/>
      <c r="P722" s="69"/>
      <c r="T722" s="69"/>
      <c r="X722" s="69"/>
      <c r="AB722" s="69"/>
      <c r="AF722" s="70"/>
      <c r="AJ722" s="72"/>
      <c r="AN722" s="70"/>
      <c r="AR722" s="70"/>
      <c r="AV722" s="70"/>
      <c r="AZ722" s="70"/>
      <c r="BD722" s="70"/>
      <c r="BH722" s="70"/>
      <c r="BL722" s="69"/>
      <c r="BP722" s="70"/>
      <c r="BT722" s="69"/>
    </row>
    <row r="723" spans="1:72" ht="19.5" customHeight="1">
      <c r="A723" s="77"/>
      <c r="D723" s="69"/>
      <c r="H723" s="69"/>
      <c r="L723" s="69"/>
      <c r="P723" s="69"/>
      <c r="T723" s="69"/>
      <c r="X723" s="69"/>
      <c r="AB723" s="69"/>
      <c r="AF723" s="70"/>
      <c r="AJ723" s="72"/>
      <c r="AN723" s="70"/>
      <c r="AR723" s="70"/>
      <c r="AV723" s="70"/>
      <c r="AZ723" s="70"/>
      <c r="BD723" s="70"/>
      <c r="BH723" s="70"/>
      <c r="BL723" s="69"/>
      <c r="BP723" s="70"/>
      <c r="BT723" s="69"/>
    </row>
    <row r="724" spans="1:72" ht="19.5" customHeight="1">
      <c r="A724" s="77"/>
      <c r="D724" s="69"/>
      <c r="H724" s="69"/>
      <c r="L724" s="69"/>
      <c r="P724" s="69"/>
      <c r="T724" s="69"/>
      <c r="X724" s="69"/>
      <c r="AB724" s="69"/>
      <c r="AF724" s="70"/>
      <c r="AJ724" s="72"/>
      <c r="AN724" s="70"/>
      <c r="AR724" s="70"/>
      <c r="AV724" s="70"/>
      <c r="AZ724" s="70"/>
      <c r="BD724" s="70"/>
      <c r="BH724" s="70"/>
      <c r="BL724" s="69"/>
      <c r="BP724" s="70"/>
      <c r="BT724" s="69"/>
    </row>
    <row r="725" spans="1:72" ht="19.5" customHeight="1">
      <c r="A725" s="77"/>
      <c r="D725" s="69"/>
      <c r="H725" s="69"/>
      <c r="L725" s="69"/>
      <c r="P725" s="69"/>
      <c r="T725" s="69"/>
      <c r="X725" s="69"/>
      <c r="AB725" s="69"/>
      <c r="AF725" s="70"/>
      <c r="AJ725" s="72"/>
      <c r="AN725" s="70"/>
      <c r="AR725" s="70"/>
      <c r="AV725" s="70"/>
      <c r="AZ725" s="70"/>
      <c r="BD725" s="70"/>
      <c r="BH725" s="70"/>
      <c r="BL725" s="69"/>
      <c r="BP725" s="70"/>
      <c r="BT725" s="69"/>
    </row>
    <row r="726" spans="1:72" ht="19.5" customHeight="1">
      <c r="A726" s="77"/>
      <c r="D726" s="69"/>
      <c r="H726" s="69"/>
      <c r="L726" s="69"/>
      <c r="P726" s="69"/>
      <c r="T726" s="69"/>
      <c r="X726" s="69"/>
      <c r="AB726" s="69"/>
      <c r="AF726" s="70"/>
      <c r="AJ726" s="72"/>
      <c r="AN726" s="70"/>
      <c r="AR726" s="70"/>
      <c r="AV726" s="70"/>
      <c r="AZ726" s="70"/>
      <c r="BD726" s="70"/>
      <c r="BH726" s="70"/>
      <c r="BL726" s="69"/>
      <c r="BP726" s="70"/>
      <c r="BT726" s="69"/>
    </row>
    <row r="727" spans="1:72" ht="19.5" customHeight="1">
      <c r="A727" s="77"/>
      <c r="D727" s="69"/>
      <c r="H727" s="69"/>
      <c r="L727" s="69"/>
      <c r="P727" s="69"/>
      <c r="T727" s="69"/>
      <c r="X727" s="69"/>
      <c r="AB727" s="69"/>
      <c r="AF727" s="70"/>
      <c r="AJ727" s="72"/>
      <c r="AN727" s="70"/>
      <c r="AR727" s="70"/>
      <c r="AV727" s="70"/>
      <c r="AZ727" s="70"/>
      <c r="BD727" s="70"/>
      <c r="BH727" s="70"/>
      <c r="BL727" s="69"/>
      <c r="BP727" s="70"/>
      <c r="BT727" s="69"/>
    </row>
    <row r="728" spans="1:72" ht="19.5" customHeight="1">
      <c r="A728" s="77"/>
      <c r="D728" s="69"/>
      <c r="H728" s="69"/>
      <c r="L728" s="69"/>
      <c r="P728" s="69"/>
      <c r="T728" s="69"/>
      <c r="X728" s="69"/>
      <c r="AB728" s="69"/>
      <c r="AF728" s="70"/>
      <c r="AJ728" s="72"/>
      <c r="AN728" s="70"/>
      <c r="AR728" s="70"/>
      <c r="AV728" s="70"/>
      <c r="AZ728" s="70"/>
      <c r="BD728" s="70"/>
      <c r="BH728" s="70"/>
      <c r="BL728" s="69"/>
      <c r="BP728" s="70"/>
      <c r="BT728" s="69"/>
    </row>
    <row r="729" spans="1:72" ht="19.5" customHeight="1">
      <c r="A729" s="77"/>
      <c r="D729" s="69"/>
      <c r="H729" s="69"/>
      <c r="L729" s="69"/>
      <c r="P729" s="69"/>
      <c r="T729" s="69"/>
      <c r="X729" s="69"/>
      <c r="AB729" s="69"/>
      <c r="AF729" s="70"/>
      <c r="AJ729" s="72"/>
      <c r="AN729" s="70"/>
      <c r="AR729" s="70"/>
      <c r="AV729" s="70"/>
      <c r="AZ729" s="70"/>
      <c r="BD729" s="70"/>
      <c r="BH729" s="70"/>
      <c r="BL729" s="69"/>
      <c r="BP729" s="70"/>
      <c r="BT729" s="69"/>
    </row>
    <row r="730" spans="1:72" ht="19.5" customHeight="1">
      <c r="A730" s="77"/>
      <c r="D730" s="69"/>
      <c r="H730" s="69"/>
      <c r="L730" s="69"/>
      <c r="P730" s="69"/>
      <c r="T730" s="69"/>
      <c r="X730" s="69"/>
      <c r="AB730" s="69"/>
      <c r="AF730" s="70"/>
      <c r="AJ730" s="72"/>
      <c r="AN730" s="70"/>
      <c r="AR730" s="70"/>
      <c r="AV730" s="70"/>
      <c r="AZ730" s="70"/>
      <c r="BD730" s="70"/>
      <c r="BH730" s="70"/>
      <c r="BL730" s="69"/>
      <c r="BP730" s="70"/>
      <c r="BT730" s="69"/>
    </row>
    <row r="731" spans="1:72" ht="19.5" customHeight="1">
      <c r="A731" s="77"/>
      <c r="D731" s="69"/>
      <c r="H731" s="69"/>
      <c r="L731" s="69"/>
      <c r="P731" s="69"/>
      <c r="T731" s="69"/>
      <c r="X731" s="69"/>
      <c r="AB731" s="69"/>
      <c r="AF731" s="70"/>
      <c r="AJ731" s="72"/>
      <c r="AN731" s="70"/>
      <c r="AR731" s="70"/>
      <c r="AV731" s="70"/>
      <c r="AZ731" s="70"/>
      <c r="BD731" s="70"/>
      <c r="BH731" s="70"/>
      <c r="BL731" s="69"/>
      <c r="BP731" s="70"/>
      <c r="BT731" s="69"/>
    </row>
    <row r="732" spans="1:72" ht="19.5" customHeight="1">
      <c r="A732" s="77"/>
      <c r="D732" s="69"/>
      <c r="H732" s="69"/>
      <c r="L732" s="69"/>
      <c r="P732" s="69"/>
      <c r="T732" s="69"/>
      <c r="X732" s="69"/>
      <c r="AB732" s="69"/>
      <c r="AF732" s="70"/>
      <c r="AJ732" s="72"/>
      <c r="AN732" s="70"/>
      <c r="AR732" s="70"/>
      <c r="AV732" s="70"/>
      <c r="AZ732" s="70"/>
      <c r="BD732" s="70"/>
      <c r="BH732" s="70"/>
      <c r="BL732" s="69"/>
      <c r="BP732" s="70"/>
      <c r="BT732" s="69"/>
    </row>
    <row r="733" spans="1:72" ht="19.5" customHeight="1">
      <c r="A733" s="77"/>
      <c r="D733" s="69"/>
      <c r="H733" s="69"/>
      <c r="L733" s="69"/>
      <c r="P733" s="69"/>
      <c r="T733" s="69"/>
      <c r="X733" s="69"/>
      <c r="AB733" s="69"/>
      <c r="AF733" s="70"/>
      <c r="AJ733" s="72"/>
      <c r="AN733" s="70"/>
      <c r="AR733" s="70"/>
      <c r="AV733" s="70"/>
      <c r="AZ733" s="70"/>
      <c r="BD733" s="70"/>
      <c r="BH733" s="70"/>
      <c r="BL733" s="69"/>
      <c r="BP733" s="70"/>
      <c r="BT733" s="69"/>
    </row>
    <row r="734" spans="1:72" ht="19.5" customHeight="1">
      <c r="A734" s="77"/>
      <c r="D734" s="69"/>
      <c r="H734" s="69"/>
      <c r="L734" s="69"/>
      <c r="P734" s="69"/>
      <c r="T734" s="69"/>
      <c r="X734" s="69"/>
      <c r="AB734" s="69"/>
      <c r="AF734" s="70"/>
      <c r="AJ734" s="72"/>
      <c r="AN734" s="70"/>
      <c r="AR734" s="70"/>
      <c r="AV734" s="70"/>
      <c r="AZ734" s="70"/>
      <c r="BD734" s="70"/>
      <c r="BH734" s="70"/>
      <c r="BL734" s="69"/>
      <c r="BP734" s="70"/>
      <c r="BT734" s="69"/>
    </row>
    <row r="735" spans="1:72" ht="19.5" customHeight="1">
      <c r="A735" s="77"/>
      <c r="D735" s="69"/>
      <c r="H735" s="69"/>
      <c r="L735" s="69"/>
      <c r="P735" s="69"/>
      <c r="T735" s="69"/>
      <c r="X735" s="69"/>
      <c r="AB735" s="69"/>
      <c r="AF735" s="70"/>
      <c r="AJ735" s="72"/>
      <c r="AN735" s="70"/>
      <c r="AR735" s="70"/>
      <c r="AV735" s="70"/>
      <c r="AZ735" s="70"/>
      <c r="BD735" s="70"/>
      <c r="BH735" s="70"/>
      <c r="BL735" s="69"/>
      <c r="BP735" s="70"/>
      <c r="BT735" s="69"/>
    </row>
    <row r="736" spans="1:72" ht="19.5" customHeight="1">
      <c r="A736" s="77"/>
      <c r="D736" s="69"/>
      <c r="H736" s="69"/>
      <c r="L736" s="69"/>
      <c r="P736" s="69"/>
      <c r="T736" s="69"/>
      <c r="X736" s="69"/>
      <c r="AB736" s="69"/>
      <c r="AF736" s="70"/>
      <c r="AJ736" s="72"/>
      <c r="AN736" s="70"/>
      <c r="AR736" s="70"/>
      <c r="AV736" s="70"/>
      <c r="AZ736" s="70"/>
      <c r="BD736" s="70"/>
      <c r="BH736" s="70"/>
      <c r="BL736" s="69"/>
      <c r="BP736" s="70"/>
      <c r="BT736" s="69"/>
    </row>
    <row r="737" spans="1:72" ht="19.5" customHeight="1">
      <c r="A737" s="77"/>
      <c r="D737" s="69"/>
      <c r="H737" s="69"/>
      <c r="L737" s="69"/>
      <c r="P737" s="69"/>
      <c r="T737" s="69"/>
      <c r="X737" s="69"/>
      <c r="AB737" s="69"/>
      <c r="AF737" s="70"/>
      <c r="AJ737" s="72"/>
      <c r="AN737" s="70"/>
      <c r="AR737" s="70"/>
      <c r="AV737" s="70"/>
      <c r="AZ737" s="70"/>
      <c r="BD737" s="70"/>
      <c r="BH737" s="70"/>
      <c r="BL737" s="69"/>
      <c r="BP737" s="70"/>
      <c r="BT737" s="69"/>
    </row>
    <row r="738" spans="1:72" ht="19.5" customHeight="1">
      <c r="A738" s="77"/>
      <c r="D738" s="69"/>
      <c r="H738" s="69"/>
      <c r="L738" s="69"/>
      <c r="P738" s="69"/>
      <c r="T738" s="69"/>
      <c r="X738" s="69"/>
      <c r="AB738" s="69"/>
      <c r="AF738" s="70"/>
      <c r="AJ738" s="72"/>
      <c r="AN738" s="70"/>
      <c r="AR738" s="70"/>
      <c r="AV738" s="70"/>
      <c r="AZ738" s="70"/>
      <c r="BD738" s="70"/>
      <c r="BH738" s="70"/>
      <c r="BL738" s="69"/>
      <c r="BP738" s="70"/>
      <c r="BT738" s="69"/>
    </row>
    <row r="739" spans="1:72" ht="19.5" customHeight="1">
      <c r="A739" s="77"/>
      <c r="D739" s="69"/>
      <c r="H739" s="69"/>
      <c r="L739" s="69"/>
      <c r="P739" s="69"/>
      <c r="T739" s="69"/>
      <c r="X739" s="69"/>
      <c r="AB739" s="69"/>
      <c r="AF739" s="70"/>
      <c r="AJ739" s="72"/>
      <c r="AN739" s="70"/>
      <c r="AR739" s="70"/>
      <c r="AV739" s="70"/>
      <c r="AZ739" s="70"/>
      <c r="BD739" s="70"/>
      <c r="BH739" s="70"/>
      <c r="BL739" s="69"/>
      <c r="BP739" s="70"/>
      <c r="BT739" s="69"/>
    </row>
    <row r="740" spans="1:72" ht="19.5" customHeight="1">
      <c r="A740" s="77"/>
      <c r="D740" s="69"/>
      <c r="H740" s="69"/>
      <c r="L740" s="69"/>
      <c r="P740" s="69"/>
      <c r="T740" s="69"/>
      <c r="X740" s="69"/>
      <c r="AB740" s="69"/>
      <c r="AF740" s="70"/>
      <c r="AJ740" s="72"/>
      <c r="AN740" s="70"/>
      <c r="AR740" s="70"/>
      <c r="AV740" s="70"/>
      <c r="AZ740" s="70"/>
      <c r="BD740" s="70"/>
      <c r="BH740" s="70"/>
      <c r="BL740" s="69"/>
      <c r="BP740" s="70"/>
      <c r="BT740" s="69"/>
    </row>
    <row r="741" spans="1:72" ht="19.5" customHeight="1">
      <c r="A741" s="77"/>
      <c r="D741" s="69"/>
      <c r="H741" s="69"/>
      <c r="L741" s="69"/>
      <c r="P741" s="69"/>
      <c r="T741" s="69"/>
      <c r="X741" s="69"/>
      <c r="AB741" s="69"/>
      <c r="AF741" s="70"/>
      <c r="AJ741" s="72"/>
      <c r="AN741" s="70"/>
      <c r="AR741" s="70"/>
      <c r="AV741" s="70"/>
      <c r="AZ741" s="70"/>
      <c r="BD741" s="70"/>
      <c r="BH741" s="70"/>
      <c r="BL741" s="69"/>
      <c r="BP741" s="70"/>
      <c r="BT741" s="69"/>
    </row>
    <row r="742" spans="1:72" ht="19.5" customHeight="1">
      <c r="A742" s="77"/>
      <c r="D742" s="69"/>
      <c r="H742" s="69"/>
      <c r="L742" s="69"/>
      <c r="P742" s="69"/>
      <c r="T742" s="69"/>
      <c r="X742" s="69"/>
      <c r="AB742" s="69"/>
      <c r="AF742" s="70"/>
      <c r="AJ742" s="72"/>
      <c r="AN742" s="70"/>
      <c r="AR742" s="70"/>
      <c r="AV742" s="70"/>
      <c r="AZ742" s="70"/>
      <c r="BD742" s="70"/>
      <c r="BH742" s="70"/>
      <c r="BL742" s="69"/>
      <c r="BP742" s="70"/>
      <c r="BT742" s="69"/>
    </row>
    <row r="743" spans="1:72" ht="19.5" customHeight="1">
      <c r="A743" s="77"/>
      <c r="D743" s="69"/>
      <c r="H743" s="69"/>
      <c r="L743" s="69"/>
      <c r="P743" s="69"/>
      <c r="T743" s="69"/>
      <c r="X743" s="69"/>
      <c r="AB743" s="69"/>
      <c r="AF743" s="70"/>
      <c r="AJ743" s="72"/>
      <c r="AN743" s="70"/>
      <c r="AR743" s="70"/>
      <c r="AV743" s="70"/>
      <c r="AZ743" s="70"/>
      <c r="BD743" s="70"/>
      <c r="BH743" s="70"/>
      <c r="BL743" s="69"/>
      <c r="BP743" s="70"/>
      <c r="BT743" s="69"/>
    </row>
    <row r="744" spans="1:72" ht="19.5" customHeight="1">
      <c r="A744" s="77"/>
      <c r="D744" s="69"/>
      <c r="H744" s="69"/>
      <c r="L744" s="69"/>
      <c r="P744" s="69"/>
      <c r="T744" s="69"/>
      <c r="X744" s="69"/>
      <c r="AB744" s="69"/>
      <c r="AF744" s="70"/>
      <c r="AJ744" s="72"/>
      <c r="AN744" s="70"/>
      <c r="AR744" s="70"/>
      <c r="AV744" s="70"/>
      <c r="AZ744" s="70"/>
      <c r="BD744" s="70"/>
      <c r="BH744" s="70"/>
      <c r="BL744" s="69"/>
      <c r="BP744" s="70"/>
      <c r="BT744" s="69"/>
    </row>
    <row r="745" spans="1:72" ht="19.5" customHeight="1">
      <c r="A745" s="77"/>
      <c r="D745" s="69"/>
      <c r="H745" s="69"/>
      <c r="L745" s="69"/>
      <c r="P745" s="69"/>
      <c r="T745" s="69"/>
      <c r="X745" s="69"/>
      <c r="AB745" s="69"/>
      <c r="AF745" s="70"/>
      <c r="AJ745" s="72"/>
      <c r="AN745" s="70"/>
      <c r="AR745" s="70"/>
      <c r="AV745" s="70"/>
      <c r="AZ745" s="70"/>
      <c r="BD745" s="70"/>
      <c r="BH745" s="70"/>
      <c r="BL745" s="69"/>
      <c r="BP745" s="70"/>
      <c r="BT745" s="69"/>
    </row>
    <row r="746" spans="1:72" ht="19.5" customHeight="1">
      <c r="A746" s="77"/>
      <c r="D746" s="69"/>
      <c r="H746" s="69"/>
      <c r="L746" s="69"/>
      <c r="P746" s="69"/>
      <c r="T746" s="69"/>
      <c r="X746" s="69"/>
      <c r="AB746" s="69"/>
      <c r="AF746" s="70"/>
      <c r="AJ746" s="72"/>
      <c r="AN746" s="70"/>
      <c r="AR746" s="70"/>
      <c r="AV746" s="70"/>
      <c r="AZ746" s="70"/>
      <c r="BD746" s="70"/>
      <c r="BH746" s="70"/>
      <c r="BL746" s="69"/>
      <c r="BP746" s="70"/>
      <c r="BT746" s="69"/>
    </row>
    <row r="747" spans="1:72" ht="19.5" customHeight="1">
      <c r="A747" s="77"/>
      <c r="D747" s="69"/>
      <c r="H747" s="69"/>
      <c r="L747" s="69"/>
      <c r="P747" s="69"/>
      <c r="T747" s="69"/>
      <c r="X747" s="69"/>
      <c r="AB747" s="69"/>
      <c r="AF747" s="70"/>
      <c r="AJ747" s="72"/>
      <c r="AN747" s="70"/>
      <c r="AR747" s="70"/>
      <c r="AV747" s="70"/>
      <c r="AZ747" s="70"/>
      <c r="BD747" s="70"/>
      <c r="BH747" s="70"/>
      <c r="BL747" s="69"/>
      <c r="BP747" s="70"/>
      <c r="BT747" s="69"/>
    </row>
    <row r="748" spans="1:72" ht="19.5" customHeight="1">
      <c r="A748" s="77"/>
      <c r="D748" s="69"/>
      <c r="H748" s="69"/>
      <c r="L748" s="69"/>
      <c r="P748" s="69"/>
      <c r="T748" s="69"/>
      <c r="X748" s="69"/>
      <c r="AB748" s="69"/>
      <c r="AF748" s="70"/>
      <c r="AJ748" s="72"/>
      <c r="AN748" s="70"/>
      <c r="AR748" s="70"/>
      <c r="AV748" s="70"/>
      <c r="AZ748" s="70"/>
      <c r="BD748" s="70"/>
      <c r="BH748" s="70"/>
      <c r="BL748" s="69"/>
      <c r="BP748" s="70"/>
      <c r="BT748" s="69"/>
    </row>
    <row r="749" spans="1:72" ht="19.5" customHeight="1">
      <c r="A749" s="77"/>
      <c r="D749" s="69"/>
      <c r="H749" s="69"/>
      <c r="L749" s="69"/>
      <c r="P749" s="69"/>
      <c r="T749" s="69"/>
      <c r="X749" s="69"/>
      <c r="AB749" s="69"/>
      <c r="AF749" s="70"/>
      <c r="AJ749" s="72"/>
      <c r="AN749" s="70"/>
      <c r="AR749" s="70"/>
      <c r="AV749" s="70"/>
      <c r="AZ749" s="70"/>
      <c r="BD749" s="70"/>
      <c r="BH749" s="70"/>
      <c r="BL749" s="69"/>
      <c r="BP749" s="70"/>
      <c r="BT749" s="69"/>
    </row>
    <row r="750" spans="1:72" ht="19.5" customHeight="1">
      <c r="A750" s="77"/>
      <c r="D750" s="69"/>
      <c r="H750" s="69"/>
      <c r="L750" s="69"/>
      <c r="P750" s="69"/>
      <c r="T750" s="69"/>
      <c r="X750" s="69"/>
      <c r="AB750" s="69"/>
      <c r="AF750" s="70"/>
      <c r="AJ750" s="72"/>
      <c r="AN750" s="70"/>
      <c r="AR750" s="70"/>
      <c r="AV750" s="70"/>
      <c r="AZ750" s="70"/>
      <c r="BD750" s="70"/>
      <c r="BH750" s="70"/>
      <c r="BL750" s="69"/>
      <c r="BP750" s="70"/>
      <c r="BT750" s="69"/>
    </row>
    <row r="751" spans="1:72" ht="19.5" customHeight="1">
      <c r="A751" s="77"/>
      <c r="D751" s="69"/>
      <c r="H751" s="69"/>
      <c r="L751" s="69"/>
      <c r="P751" s="69"/>
      <c r="T751" s="69"/>
      <c r="X751" s="69"/>
      <c r="AB751" s="69"/>
      <c r="AF751" s="70"/>
      <c r="AJ751" s="72"/>
      <c r="AN751" s="70"/>
      <c r="AR751" s="70"/>
      <c r="AV751" s="70"/>
      <c r="AZ751" s="70"/>
      <c r="BD751" s="70"/>
      <c r="BH751" s="70"/>
      <c r="BL751" s="69"/>
      <c r="BP751" s="70"/>
      <c r="BT751" s="69"/>
    </row>
    <row r="752" spans="1:72" ht="19.5" customHeight="1">
      <c r="A752" s="77"/>
      <c r="D752" s="69"/>
      <c r="H752" s="69"/>
      <c r="L752" s="69"/>
      <c r="P752" s="69"/>
      <c r="T752" s="69"/>
      <c r="X752" s="69"/>
      <c r="AB752" s="69"/>
      <c r="AF752" s="70"/>
      <c r="AJ752" s="72"/>
      <c r="AN752" s="70"/>
      <c r="AR752" s="70"/>
      <c r="AV752" s="70"/>
      <c r="AZ752" s="70"/>
      <c r="BD752" s="70"/>
      <c r="BH752" s="70"/>
      <c r="BL752" s="69"/>
      <c r="BP752" s="70"/>
      <c r="BT752" s="69"/>
    </row>
    <row r="753" spans="1:72" ht="19.5" customHeight="1">
      <c r="A753" s="77"/>
      <c r="D753" s="69"/>
      <c r="H753" s="69"/>
      <c r="L753" s="69"/>
      <c r="P753" s="69"/>
      <c r="T753" s="69"/>
      <c r="X753" s="69"/>
      <c r="AB753" s="69"/>
      <c r="AF753" s="70"/>
      <c r="AJ753" s="72"/>
      <c r="AN753" s="70"/>
      <c r="AR753" s="70"/>
      <c r="AV753" s="70"/>
      <c r="AZ753" s="70"/>
      <c r="BD753" s="70"/>
      <c r="BH753" s="70"/>
      <c r="BL753" s="69"/>
      <c r="BP753" s="70"/>
      <c r="BT753" s="69"/>
    </row>
    <row r="754" spans="1:72" ht="19.5" customHeight="1">
      <c r="A754" s="77"/>
      <c r="D754" s="69"/>
      <c r="H754" s="69"/>
      <c r="L754" s="69"/>
      <c r="P754" s="69"/>
      <c r="T754" s="69"/>
      <c r="X754" s="69"/>
      <c r="AB754" s="69"/>
      <c r="AF754" s="70"/>
      <c r="AJ754" s="72"/>
      <c r="AN754" s="70"/>
      <c r="AR754" s="70"/>
      <c r="AV754" s="70"/>
      <c r="AZ754" s="70"/>
      <c r="BD754" s="70"/>
      <c r="BH754" s="70"/>
      <c r="BL754" s="69"/>
      <c r="BP754" s="70"/>
      <c r="BT754" s="69"/>
    </row>
    <row r="755" spans="1:72" ht="19.5" customHeight="1">
      <c r="A755" s="77"/>
      <c r="D755" s="69"/>
      <c r="H755" s="69"/>
      <c r="L755" s="69"/>
      <c r="P755" s="69"/>
      <c r="T755" s="69"/>
      <c r="X755" s="69"/>
      <c r="AB755" s="69"/>
      <c r="AF755" s="70"/>
      <c r="AJ755" s="72"/>
      <c r="AN755" s="70"/>
      <c r="AR755" s="70"/>
      <c r="AV755" s="70"/>
      <c r="AZ755" s="70"/>
      <c r="BD755" s="70"/>
      <c r="BH755" s="70"/>
      <c r="BL755" s="69"/>
      <c r="BP755" s="70"/>
      <c r="BT755" s="69"/>
    </row>
    <row r="756" spans="1:72" ht="19.5" customHeight="1">
      <c r="A756" s="77"/>
      <c r="D756" s="69"/>
      <c r="H756" s="69"/>
      <c r="L756" s="69"/>
      <c r="P756" s="69"/>
      <c r="T756" s="69"/>
      <c r="X756" s="69"/>
      <c r="AB756" s="69"/>
      <c r="AF756" s="70"/>
      <c r="AJ756" s="72"/>
      <c r="AN756" s="70"/>
      <c r="AR756" s="70"/>
      <c r="AV756" s="70"/>
      <c r="AZ756" s="70"/>
      <c r="BD756" s="70"/>
      <c r="BH756" s="70"/>
      <c r="BL756" s="69"/>
      <c r="BP756" s="70"/>
      <c r="BT756" s="69"/>
    </row>
    <row r="757" spans="1:72" ht="19.5" customHeight="1">
      <c r="A757" s="77"/>
      <c r="D757" s="69"/>
      <c r="H757" s="69"/>
      <c r="L757" s="69"/>
      <c r="P757" s="69"/>
      <c r="T757" s="69"/>
      <c r="X757" s="69"/>
      <c r="AB757" s="69"/>
      <c r="AF757" s="70"/>
      <c r="AJ757" s="72"/>
      <c r="AN757" s="70"/>
      <c r="AR757" s="70"/>
      <c r="AV757" s="70"/>
      <c r="AZ757" s="70"/>
      <c r="BD757" s="70"/>
      <c r="BH757" s="70"/>
      <c r="BL757" s="69"/>
      <c r="BP757" s="70"/>
      <c r="BT757" s="69"/>
    </row>
    <row r="758" spans="1:72" ht="19.5" customHeight="1">
      <c r="A758" s="77"/>
      <c r="D758" s="69"/>
      <c r="H758" s="69"/>
      <c r="L758" s="69"/>
      <c r="P758" s="69"/>
      <c r="T758" s="69"/>
      <c r="X758" s="69"/>
      <c r="AB758" s="69"/>
      <c r="AF758" s="70"/>
      <c r="AJ758" s="72"/>
      <c r="AN758" s="70"/>
      <c r="AR758" s="70"/>
      <c r="AV758" s="70"/>
      <c r="AZ758" s="70"/>
      <c r="BD758" s="70"/>
      <c r="BH758" s="70"/>
      <c r="BL758" s="69"/>
      <c r="BP758" s="70"/>
      <c r="BT758" s="69"/>
    </row>
    <row r="759" spans="1:72" ht="19.5" customHeight="1">
      <c r="A759" s="77"/>
      <c r="D759" s="69"/>
      <c r="H759" s="69"/>
      <c r="L759" s="69"/>
      <c r="P759" s="69"/>
      <c r="T759" s="69"/>
      <c r="X759" s="69"/>
      <c r="AB759" s="69"/>
      <c r="AF759" s="70"/>
      <c r="AJ759" s="72"/>
      <c r="AN759" s="70"/>
      <c r="AR759" s="70"/>
      <c r="AV759" s="70"/>
      <c r="AZ759" s="70"/>
      <c r="BD759" s="70"/>
      <c r="BH759" s="70"/>
      <c r="BL759" s="69"/>
      <c r="BP759" s="70"/>
      <c r="BT759" s="69"/>
    </row>
    <row r="760" spans="1:72" ht="19.5" customHeight="1">
      <c r="A760" s="77"/>
      <c r="D760" s="69"/>
      <c r="H760" s="69"/>
      <c r="L760" s="69"/>
      <c r="P760" s="69"/>
      <c r="T760" s="69"/>
      <c r="X760" s="69"/>
      <c r="AB760" s="69"/>
      <c r="AF760" s="70"/>
      <c r="AJ760" s="72"/>
      <c r="AN760" s="70"/>
      <c r="AR760" s="70"/>
      <c r="AV760" s="70"/>
      <c r="AZ760" s="70"/>
      <c r="BD760" s="70"/>
      <c r="BH760" s="70"/>
      <c r="BL760" s="69"/>
      <c r="BP760" s="70"/>
      <c r="BT760" s="69"/>
    </row>
    <row r="761" spans="1:72" ht="19.5" customHeight="1">
      <c r="A761" s="77"/>
      <c r="D761" s="69"/>
      <c r="H761" s="69"/>
      <c r="L761" s="69"/>
      <c r="P761" s="69"/>
      <c r="T761" s="69"/>
      <c r="X761" s="69"/>
      <c r="AB761" s="69"/>
      <c r="AF761" s="70"/>
      <c r="AJ761" s="72"/>
      <c r="AN761" s="70"/>
      <c r="AR761" s="70"/>
      <c r="AV761" s="70"/>
      <c r="AZ761" s="70"/>
      <c r="BD761" s="70"/>
      <c r="BH761" s="70"/>
      <c r="BL761" s="69"/>
      <c r="BP761" s="70"/>
      <c r="BT761" s="69"/>
    </row>
    <row r="762" spans="1:72" ht="19.5" customHeight="1">
      <c r="A762" s="77"/>
      <c r="D762" s="69"/>
      <c r="H762" s="69"/>
      <c r="L762" s="69"/>
      <c r="P762" s="69"/>
      <c r="T762" s="69"/>
      <c r="X762" s="69"/>
      <c r="AB762" s="69"/>
      <c r="AF762" s="70"/>
      <c r="AJ762" s="72"/>
      <c r="AN762" s="70"/>
      <c r="AR762" s="70"/>
      <c r="AV762" s="70"/>
      <c r="AZ762" s="70"/>
      <c r="BD762" s="70"/>
      <c r="BH762" s="70"/>
      <c r="BL762" s="69"/>
      <c r="BP762" s="70"/>
      <c r="BT762" s="69"/>
    </row>
    <row r="763" spans="1:72" ht="19.5" customHeight="1">
      <c r="A763" s="77"/>
      <c r="D763" s="69"/>
      <c r="H763" s="69"/>
      <c r="L763" s="69"/>
      <c r="P763" s="69"/>
      <c r="T763" s="69"/>
      <c r="X763" s="69"/>
      <c r="AB763" s="69"/>
      <c r="AF763" s="70"/>
      <c r="AJ763" s="72"/>
      <c r="AN763" s="70"/>
      <c r="AR763" s="70"/>
      <c r="AV763" s="70"/>
      <c r="AZ763" s="70"/>
      <c r="BD763" s="70"/>
      <c r="BH763" s="70"/>
      <c r="BL763" s="69"/>
      <c r="BP763" s="70"/>
      <c r="BT763" s="69"/>
    </row>
    <row r="764" spans="1:72" ht="19.5" customHeight="1">
      <c r="A764" s="77"/>
      <c r="D764" s="69"/>
      <c r="H764" s="69"/>
      <c r="L764" s="69"/>
      <c r="P764" s="69"/>
      <c r="T764" s="69"/>
      <c r="X764" s="69"/>
      <c r="AB764" s="69"/>
      <c r="AF764" s="70"/>
      <c r="AJ764" s="72"/>
      <c r="AN764" s="70"/>
      <c r="AR764" s="70"/>
      <c r="AV764" s="70"/>
      <c r="AZ764" s="70"/>
      <c r="BD764" s="70"/>
      <c r="BH764" s="70"/>
      <c r="BL764" s="69"/>
      <c r="BP764" s="70"/>
      <c r="BT764" s="69"/>
    </row>
    <row r="765" spans="1:72" ht="19.5" customHeight="1">
      <c r="A765" s="77"/>
      <c r="D765" s="69"/>
      <c r="H765" s="69"/>
      <c r="L765" s="69"/>
      <c r="P765" s="69"/>
      <c r="T765" s="69"/>
      <c r="X765" s="69"/>
      <c r="AB765" s="69"/>
      <c r="AF765" s="70"/>
      <c r="AJ765" s="72"/>
      <c r="AN765" s="70"/>
      <c r="AR765" s="70"/>
      <c r="AV765" s="70"/>
      <c r="AZ765" s="70"/>
      <c r="BD765" s="70"/>
      <c r="BH765" s="70"/>
      <c r="BL765" s="69"/>
      <c r="BP765" s="70"/>
      <c r="BT765" s="69"/>
    </row>
    <row r="766" spans="1:72" ht="19.5" customHeight="1">
      <c r="A766" s="77"/>
      <c r="D766" s="69"/>
      <c r="H766" s="69"/>
      <c r="L766" s="69"/>
      <c r="P766" s="69"/>
      <c r="T766" s="69"/>
      <c r="X766" s="69"/>
      <c r="AB766" s="69"/>
      <c r="AF766" s="70"/>
      <c r="AJ766" s="72"/>
      <c r="AN766" s="70"/>
      <c r="AR766" s="70"/>
      <c r="AV766" s="70"/>
      <c r="AZ766" s="70"/>
      <c r="BD766" s="70"/>
      <c r="BH766" s="70"/>
      <c r="BL766" s="69"/>
      <c r="BP766" s="70"/>
      <c r="BT766" s="69"/>
    </row>
    <row r="767" spans="1:72" ht="19.5" customHeight="1">
      <c r="A767" s="77"/>
      <c r="D767" s="69"/>
      <c r="H767" s="69"/>
      <c r="L767" s="69"/>
      <c r="P767" s="69"/>
      <c r="T767" s="69"/>
      <c r="X767" s="69"/>
      <c r="AB767" s="69"/>
      <c r="AF767" s="70"/>
      <c r="AJ767" s="72"/>
      <c r="AN767" s="70"/>
      <c r="AR767" s="70"/>
      <c r="AV767" s="70"/>
      <c r="AZ767" s="70"/>
      <c r="BD767" s="70"/>
      <c r="BH767" s="70"/>
      <c r="BL767" s="69"/>
      <c r="BP767" s="70"/>
      <c r="BT767" s="69"/>
    </row>
    <row r="768" spans="1:72" ht="19.5" customHeight="1">
      <c r="A768" s="77"/>
      <c r="D768" s="69"/>
      <c r="H768" s="69"/>
      <c r="L768" s="69"/>
      <c r="P768" s="69"/>
      <c r="T768" s="69"/>
      <c r="X768" s="69"/>
      <c r="AB768" s="69"/>
      <c r="AF768" s="70"/>
      <c r="AJ768" s="72"/>
      <c r="AN768" s="70"/>
      <c r="AR768" s="70"/>
      <c r="AV768" s="70"/>
      <c r="AZ768" s="70"/>
      <c r="BD768" s="70"/>
      <c r="BH768" s="70"/>
      <c r="BL768" s="69"/>
      <c r="BP768" s="70"/>
      <c r="BT768" s="69"/>
    </row>
    <row r="769" spans="1:72" ht="19.5" customHeight="1">
      <c r="A769" s="77"/>
      <c r="D769" s="69"/>
      <c r="H769" s="69"/>
      <c r="L769" s="69"/>
      <c r="P769" s="69"/>
      <c r="T769" s="69"/>
      <c r="X769" s="69"/>
      <c r="AB769" s="69"/>
      <c r="AF769" s="70"/>
      <c r="AJ769" s="72"/>
      <c r="AN769" s="70"/>
      <c r="AR769" s="70"/>
      <c r="AV769" s="70"/>
      <c r="AZ769" s="70"/>
      <c r="BD769" s="70"/>
      <c r="BH769" s="70"/>
      <c r="BL769" s="69"/>
      <c r="BP769" s="70"/>
      <c r="BT769" s="69"/>
    </row>
    <row r="770" spans="1:72" ht="19.5" customHeight="1">
      <c r="A770" s="77"/>
      <c r="D770" s="69"/>
      <c r="H770" s="69"/>
      <c r="L770" s="69"/>
      <c r="P770" s="69"/>
      <c r="T770" s="69"/>
      <c r="X770" s="69"/>
      <c r="AB770" s="69"/>
      <c r="AF770" s="70"/>
      <c r="AJ770" s="72"/>
      <c r="AN770" s="70"/>
      <c r="AR770" s="70"/>
      <c r="AV770" s="70"/>
      <c r="AZ770" s="70"/>
      <c r="BD770" s="70"/>
      <c r="BH770" s="70"/>
      <c r="BL770" s="69"/>
      <c r="BP770" s="70"/>
      <c r="BT770" s="69"/>
    </row>
    <row r="771" spans="1:72" ht="19.5" customHeight="1">
      <c r="A771" s="77"/>
      <c r="D771" s="69"/>
      <c r="H771" s="69"/>
      <c r="L771" s="69"/>
      <c r="P771" s="69"/>
      <c r="T771" s="69"/>
      <c r="X771" s="69"/>
      <c r="AB771" s="69"/>
      <c r="AF771" s="70"/>
      <c r="AJ771" s="72"/>
      <c r="AN771" s="70"/>
      <c r="AR771" s="70"/>
      <c r="AV771" s="70"/>
      <c r="AZ771" s="70"/>
      <c r="BD771" s="70"/>
      <c r="BH771" s="70"/>
      <c r="BL771" s="69"/>
      <c r="BP771" s="70"/>
      <c r="BT771" s="69"/>
    </row>
    <row r="772" spans="1:72" ht="19.5" customHeight="1">
      <c r="A772" s="77"/>
      <c r="D772" s="69"/>
      <c r="H772" s="69"/>
      <c r="L772" s="69"/>
      <c r="P772" s="69"/>
      <c r="T772" s="69"/>
      <c r="X772" s="69"/>
      <c r="AB772" s="69"/>
      <c r="AF772" s="70"/>
      <c r="AJ772" s="72"/>
      <c r="AN772" s="70"/>
      <c r="AR772" s="70"/>
      <c r="AV772" s="70"/>
      <c r="AZ772" s="70"/>
      <c r="BD772" s="70"/>
      <c r="BH772" s="70"/>
      <c r="BL772" s="69"/>
      <c r="BP772" s="70"/>
      <c r="BT772" s="69"/>
    </row>
    <row r="773" spans="1:72" ht="19.5" customHeight="1">
      <c r="A773" s="77"/>
      <c r="D773" s="69"/>
      <c r="H773" s="69"/>
      <c r="L773" s="69"/>
      <c r="P773" s="69"/>
      <c r="T773" s="69"/>
      <c r="X773" s="69"/>
      <c r="AB773" s="69"/>
      <c r="AF773" s="70"/>
      <c r="AJ773" s="72"/>
      <c r="AN773" s="70"/>
      <c r="AR773" s="70"/>
      <c r="AV773" s="70"/>
      <c r="AZ773" s="70"/>
      <c r="BD773" s="70"/>
      <c r="BH773" s="70"/>
      <c r="BL773" s="69"/>
      <c r="BP773" s="70"/>
      <c r="BT773" s="69"/>
    </row>
    <row r="774" spans="1:72" ht="19.5" customHeight="1">
      <c r="A774" s="77"/>
      <c r="D774" s="69"/>
      <c r="H774" s="69"/>
      <c r="L774" s="69"/>
      <c r="P774" s="69"/>
      <c r="T774" s="69"/>
      <c r="X774" s="69"/>
      <c r="AB774" s="69"/>
      <c r="AF774" s="70"/>
      <c r="AJ774" s="72"/>
      <c r="AN774" s="70"/>
      <c r="AR774" s="70"/>
      <c r="AV774" s="70"/>
      <c r="AZ774" s="70"/>
      <c r="BD774" s="70"/>
      <c r="BH774" s="70"/>
      <c r="BL774" s="69"/>
      <c r="BP774" s="70"/>
      <c r="BT774" s="69"/>
    </row>
    <row r="775" spans="1:72" ht="19.5" customHeight="1">
      <c r="A775" s="77"/>
      <c r="D775" s="69"/>
      <c r="H775" s="69"/>
      <c r="L775" s="69"/>
      <c r="P775" s="69"/>
      <c r="T775" s="69"/>
      <c r="X775" s="69"/>
      <c r="AB775" s="69"/>
      <c r="AF775" s="70"/>
      <c r="AJ775" s="72"/>
      <c r="AN775" s="70"/>
      <c r="AR775" s="70"/>
      <c r="AV775" s="70"/>
      <c r="AZ775" s="70"/>
      <c r="BD775" s="70"/>
      <c r="BH775" s="70"/>
      <c r="BL775" s="69"/>
      <c r="BP775" s="70"/>
      <c r="BT775" s="69"/>
    </row>
    <row r="776" spans="1:72" ht="19.5" customHeight="1">
      <c r="A776" s="77"/>
      <c r="D776" s="69"/>
      <c r="H776" s="69"/>
      <c r="L776" s="69"/>
      <c r="P776" s="69"/>
      <c r="T776" s="69"/>
      <c r="X776" s="69"/>
      <c r="AB776" s="69"/>
      <c r="AF776" s="70"/>
      <c r="AJ776" s="72"/>
      <c r="AN776" s="70"/>
      <c r="AR776" s="70"/>
      <c r="AV776" s="70"/>
      <c r="AZ776" s="70"/>
      <c r="BD776" s="70"/>
      <c r="BH776" s="70"/>
      <c r="BL776" s="69"/>
      <c r="BP776" s="70"/>
      <c r="BT776" s="69"/>
    </row>
    <row r="777" spans="1:72" ht="19.5" customHeight="1">
      <c r="A777" s="77"/>
      <c r="D777" s="69"/>
      <c r="H777" s="69"/>
      <c r="L777" s="69"/>
      <c r="P777" s="69"/>
      <c r="T777" s="69"/>
      <c r="X777" s="69"/>
      <c r="AB777" s="69"/>
      <c r="AF777" s="70"/>
      <c r="AJ777" s="72"/>
      <c r="AN777" s="70"/>
      <c r="AR777" s="70"/>
      <c r="AV777" s="70"/>
      <c r="AZ777" s="70"/>
      <c r="BD777" s="70"/>
      <c r="BH777" s="70"/>
      <c r="BL777" s="69"/>
      <c r="BP777" s="70"/>
      <c r="BT777" s="69"/>
    </row>
    <row r="778" spans="1:72" ht="19.5" customHeight="1">
      <c r="A778" s="77"/>
      <c r="D778" s="69"/>
      <c r="H778" s="69"/>
      <c r="L778" s="69"/>
      <c r="P778" s="69"/>
      <c r="T778" s="69"/>
      <c r="X778" s="69"/>
      <c r="AB778" s="69"/>
      <c r="AF778" s="70"/>
      <c r="AJ778" s="72"/>
      <c r="AN778" s="70"/>
      <c r="AR778" s="70"/>
      <c r="AV778" s="70"/>
      <c r="AZ778" s="70"/>
      <c r="BD778" s="70"/>
      <c r="BH778" s="70"/>
      <c r="BL778" s="69"/>
      <c r="BP778" s="70"/>
      <c r="BT778" s="69"/>
    </row>
    <row r="779" spans="1:72" ht="19.5" customHeight="1">
      <c r="A779" s="77"/>
      <c r="D779" s="69"/>
      <c r="H779" s="69"/>
      <c r="L779" s="69"/>
      <c r="P779" s="69"/>
      <c r="T779" s="69"/>
      <c r="X779" s="69"/>
      <c r="AB779" s="69"/>
      <c r="AF779" s="70"/>
      <c r="AJ779" s="72"/>
      <c r="AN779" s="70"/>
      <c r="AR779" s="70"/>
      <c r="AV779" s="70"/>
      <c r="AZ779" s="70"/>
      <c r="BD779" s="70"/>
      <c r="BH779" s="70"/>
      <c r="BL779" s="69"/>
      <c r="BP779" s="70"/>
      <c r="BT779" s="69"/>
    </row>
    <row r="780" spans="1:72" ht="19.5" customHeight="1">
      <c r="A780" s="77"/>
      <c r="D780" s="69"/>
      <c r="H780" s="69"/>
      <c r="L780" s="69"/>
      <c r="P780" s="69"/>
      <c r="T780" s="69"/>
      <c r="X780" s="69"/>
      <c r="AB780" s="69"/>
      <c r="AF780" s="70"/>
      <c r="AJ780" s="72"/>
      <c r="AN780" s="70"/>
      <c r="AR780" s="70"/>
      <c r="AV780" s="70"/>
      <c r="AZ780" s="70"/>
      <c r="BD780" s="70"/>
      <c r="BH780" s="70"/>
      <c r="BL780" s="69"/>
      <c r="BP780" s="70"/>
      <c r="BT780" s="69"/>
    </row>
    <row r="781" spans="1:72" ht="19.5" customHeight="1">
      <c r="A781" s="77"/>
      <c r="D781" s="69"/>
      <c r="H781" s="69"/>
      <c r="L781" s="69"/>
      <c r="P781" s="69"/>
      <c r="T781" s="69"/>
      <c r="X781" s="69"/>
      <c r="AB781" s="69"/>
      <c r="AF781" s="70"/>
      <c r="AJ781" s="72"/>
      <c r="AN781" s="70"/>
      <c r="AR781" s="70"/>
      <c r="AV781" s="70"/>
      <c r="AZ781" s="70"/>
      <c r="BD781" s="70"/>
      <c r="BH781" s="70"/>
      <c r="BL781" s="69"/>
      <c r="BP781" s="70"/>
      <c r="BT781" s="69"/>
    </row>
    <row r="782" spans="1:72" ht="19.5" customHeight="1">
      <c r="A782" s="77"/>
      <c r="D782" s="69"/>
      <c r="H782" s="69"/>
      <c r="L782" s="69"/>
      <c r="P782" s="69"/>
      <c r="T782" s="69"/>
      <c r="X782" s="69"/>
      <c r="AB782" s="69"/>
      <c r="AF782" s="70"/>
      <c r="AJ782" s="72"/>
      <c r="AN782" s="70"/>
      <c r="AR782" s="70"/>
      <c r="AV782" s="70"/>
      <c r="AZ782" s="70"/>
      <c r="BD782" s="70"/>
      <c r="BH782" s="70"/>
      <c r="BL782" s="69"/>
      <c r="BP782" s="70"/>
      <c r="BT782" s="69"/>
    </row>
    <row r="783" spans="1:72" ht="19.5" customHeight="1">
      <c r="A783" s="77"/>
      <c r="D783" s="69"/>
      <c r="H783" s="69"/>
      <c r="L783" s="69"/>
      <c r="P783" s="69"/>
      <c r="T783" s="69"/>
      <c r="X783" s="69"/>
      <c r="AB783" s="69"/>
      <c r="AF783" s="70"/>
      <c r="AJ783" s="72"/>
      <c r="AN783" s="70"/>
      <c r="AR783" s="70"/>
      <c r="AV783" s="70"/>
      <c r="AZ783" s="70"/>
      <c r="BD783" s="70"/>
      <c r="BH783" s="70"/>
      <c r="BL783" s="69"/>
      <c r="BP783" s="70"/>
      <c r="BT783" s="69"/>
    </row>
    <row r="784" spans="1:72" ht="19.5" customHeight="1">
      <c r="A784" s="77"/>
      <c r="D784" s="69"/>
      <c r="H784" s="69"/>
      <c r="L784" s="69"/>
      <c r="P784" s="69"/>
      <c r="T784" s="69"/>
      <c r="X784" s="69"/>
      <c r="AB784" s="69"/>
      <c r="AF784" s="70"/>
      <c r="AJ784" s="72"/>
      <c r="AN784" s="70"/>
      <c r="AR784" s="70"/>
      <c r="AV784" s="70"/>
      <c r="AZ784" s="70"/>
      <c r="BD784" s="70"/>
      <c r="BH784" s="70"/>
      <c r="BL784" s="69"/>
      <c r="BP784" s="70"/>
      <c r="BT784" s="69"/>
    </row>
    <row r="785" spans="1:72" ht="19.5" customHeight="1">
      <c r="A785" s="77"/>
      <c r="D785" s="69"/>
      <c r="H785" s="69"/>
      <c r="L785" s="69"/>
      <c r="P785" s="69"/>
      <c r="T785" s="69"/>
      <c r="X785" s="69"/>
      <c r="AB785" s="69"/>
      <c r="AF785" s="70"/>
      <c r="AJ785" s="72"/>
      <c r="AN785" s="70"/>
      <c r="AR785" s="70"/>
      <c r="AV785" s="70"/>
      <c r="AZ785" s="70"/>
      <c r="BD785" s="70"/>
      <c r="BH785" s="70"/>
      <c r="BL785" s="69"/>
      <c r="BP785" s="70"/>
      <c r="BT785" s="69"/>
    </row>
    <row r="786" spans="1:72" ht="19.5" customHeight="1">
      <c r="A786" s="77"/>
      <c r="D786" s="69"/>
      <c r="H786" s="69"/>
      <c r="L786" s="69"/>
      <c r="P786" s="69"/>
      <c r="T786" s="69"/>
      <c r="X786" s="69"/>
      <c r="AB786" s="69"/>
      <c r="AF786" s="70"/>
      <c r="AJ786" s="72"/>
      <c r="AN786" s="70"/>
      <c r="AR786" s="70"/>
      <c r="AV786" s="70"/>
      <c r="AZ786" s="70"/>
      <c r="BD786" s="70"/>
      <c r="BH786" s="70"/>
      <c r="BL786" s="69"/>
      <c r="BP786" s="70"/>
      <c r="BT786" s="69"/>
    </row>
    <row r="787" spans="1:72" ht="19.5" customHeight="1">
      <c r="A787" s="77"/>
      <c r="D787" s="69"/>
      <c r="H787" s="69"/>
      <c r="L787" s="69"/>
      <c r="P787" s="69"/>
      <c r="T787" s="69"/>
      <c r="X787" s="69"/>
      <c r="AB787" s="69"/>
      <c r="AF787" s="70"/>
      <c r="AJ787" s="72"/>
      <c r="AN787" s="70"/>
      <c r="AR787" s="70"/>
      <c r="AV787" s="70"/>
      <c r="AZ787" s="70"/>
      <c r="BD787" s="70"/>
      <c r="BH787" s="70"/>
      <c r="BL787" s="69"/>
      <c r="BP787" s="70"/>
      <c r="BT787" s="69"/>
    </row>
    <row r="788" spans="1:72" ht="19.5" customHeight="1">
      <c r="A788" s="77"/>
      <c r="D788" s="69"/>
      <c r="H788" s="69"/>
      <c r="L788" s="69"/>
      <c r="P788" s="69"/>
      <c r="T788" s="69"/>
      <c r="X788" s="69"/>
      <c r="AB788" s="69"/>
      <c r="AF788" s="70"/>
      <c r="AJ788" s="72"/>
      <c r="AN788" s="70"/>
      <c r="AR788" s="70"/>
      <c r="AV788" s="70"/>
      <c r="AZ788" s="70"/>
      <c r="BD788" s="70"/>
      <c r="BH788" s="70"/>
      <c r="BL788" s="69"/>
      <c r="BP788" s="70"/>
      <c r="BT788" s="69"/>
    </row>
    <row r="789" spans="1:72" ht="19.5" customHeight="1">
      <c r="A789" s="77"/>
      <c r="D789" s="69"/>
      <c r="H789" s="69"/>
      <c r="L789" s="69"/>
      <c r="P789" s="69"/>
      <c r="T789" s="69"/>
      <c r="X789" s="69"/>
      <c r="AB789" s="69"/>
      <c r="AF789" s="70"/>
      <c r="AJ789" s="72"/>
      <c r="AN789" s="70"/>
      <c r="AR789" s="70"/>
      <c r="AV789" s="70"/>
      <c r="AZ789" s="70"/>
      <c r="BD789" s="70"/>
      <c r="BH789" s="70"/>
      <c r="BL789" s="69"/>
      <c r="BP789" s="70"/>
      <c r="BT789" s="69"/>
    </row>
    <row r="790" spans="1:72" ht="19.5" customHeight="1">
      <c r="A790" s="77"/>
      <c r="D790" s="69"/>
      <c r="H790" s="69"/>
      <c r="L790" s="69"/>
      <c r="P790" s="69"/>
      <c r="T790" s="69"/>
      <c r="X790" s="69"/>
      <c r="AB790" s="69"/>
      <c r="AF790" s="70"/>
      <c r="AJ790" s="72"/>
      <c r="AN790" s="70"/>
      <c r="AR790" s="70"/>
      <c r="AV790" s="70"/>
      <c r="AZ790" s="70"/>
      <c r="BD790" s="70"/>
      <c r="BH790" s="70"/>
      <c r="BL790" s="69"/>
      <c r="BP790" s="70"/>
      <c r="BT790" s="69"/>
    </row>
    <row r="791" spans="1:72" ht="19.5" customHeight="1">
      <c r="A791" s="77"/>
      <c r="D791" s="69"/>
      <c r="H791" s="69"/>
      <c r="L791" s="69"/>
      <c r="P791" s="69"/>
      <c r="T791" s="69"/>
      <c r="X791" s="69"/>
      <c r="AB791" s="69"/>
      <c r="AF791" s="70"/>
      <c r="AJ791" s="72"/>
      <c r="AN791" s="70"/>
      <c r="AR791" s="70"/>
      <c r="AV791" s="70"/>
      <c r="AZ791" s="70"/>
      <c r="BD791" s="70"/>
      <c r="BH791" s="70"/>
      <c r="BL791" s="69"/>
      <c r="BP791" s="70"/>
      <c r="BT791" s="69"/>
    </row>
    <row r="792" spans="1:72" ht="19.5" customHeight="1">
      <c r="A792" s="77"/>
      <c r="D792" s="69"/>
      <c r="H792" s="69"/>
      <c r="L792" s="69"/>
      <c r="P792" s="69"/>
      <c r="T792" s="69"/>
      <c r="X792" s="69"/>
      <c r="AB792" s="69"/>
      <c r="AF792" s="70"/>
      <c r="AJ792" s="72"/>
      <c r="AN792" s="70"/>
      <c r="AR792" s="70"/>
      <c r="AV792" s="70"/>
      <c r="AZ792" s="70"/>
      <c r="BD792" s="70"/>
      <c r="BH792" s="70"/>
      <c r="BL792" s="69"/>
      <c r="BP792" s="70"/>
      <c r="BT792" s="69"/>
    </row>
    <row r="793" spans="1:72" ht="19.5" customHeight="1">
      <c r="A793" s="77"/>
      <c r="D793" s="69"/>
      <c r="H793" s="69"/>
      <c r="L793" s="69"/>
      <c r="P793" s="69"/>
      <c r="T793" s="69"/>
      <c r="X793" s="69"/>
      <c r="AB793" s="69"/>
      <c r="AF793" s="70"/>
      <c r="AJ793" s="72"/>
      <c r="AN793" s="70"/>
      <c r="AR793" s="70"/>
      <c r="AV793" s="70"/>
      <c r="AZ793" s="70"/>
      <c r="BD793" s="70"/>
      <c r="BH793" s="70"/>
      <c r="BL793" s="69"/>
      <c r="BP793" s="70"/>
      <c r="BT793" s="69"/>
    </row>
    <row r="794" spans="1:72" ht="19.5" customHeight="1">
      <c r="A794" s="77"/>
      <c r="D794" s="69"/>
      <c r="H794" s="69"/>
      <c r="L794" s="69"/>
      <c r="P794" s="69"/>
      <c r="T794" s="69"/>
      <c r="X794" s="69"/>
      <c r="AB794" s="69"/>
      <c r="AF794" s="70"/>
      <c r="AJ794" s="72"/>
      <c r="AN794" s="70"/>
      <c r="AR794" s="70"/>
      <c r="AV794" s="70"/>
      <c r="AZ794" s="70"/>
      <c r="BD794" s="70"/>
      <c r="BH794" s="70"/>
      <c r="BL794" s="69"/>
      <c r="BP794" s="70"/>
      <c r="BT794" s="69"/>
    </row>
    <row r="795" spans="1:72" ht="19.5" customHeight="1">
      <c r="A795" s="77"/>
      <c r="D795" s="69"/>
      <c r="H795" s="69"/>
      <c r="L795" s="69"/>
      <c r="P795" s="69"/>
      <c r="T795" s="69"/>
      <c r="X795" s="69"/>
      <c r="AB795" s="69"/>
      <c r="AF795" s="70"/>
      <c r="AJ795" s="72"/>
      <c r="AN795" s="70"/>
      <c r="AR795" s="70"/>
      <c r="AV795" s="70"/>
      <c r="AZ795" s="70"/>
      <c r="BD795" s="70"/>
      <c r="BH795" s="70"/>
      <c r="BL795" s="69"/>
      <c r="BP795" s="70"/>
      <c r="BT795" s="69"/>
    </row>
    <row r="796" spans="1:72" ht="19.5" customHeight="1">
      <c r="A796" s="77"/>
      <c r="D796" s="69"/>
      <c r="H796" s="69"/>
      <c r="L796" s="69"/>
      <c r="P796" s="69"/>
      <c r="T796" s="69"/>
      <c r="X796" s="69"/>
      <c r="AB796" s="69"/>
      <c r="AF796" s="70"/>
      <c r="AJ796" s="72"/>
      <c r="AN796" s="70"/>
      <c r="AR796" s="70"/>
      <c r="AV796" s="70"/>
      <c r="AZ796" s="70"/>
      <c r="BD796" s="70"/>
      <c r="BH796" s="70"/>
      <c r="BL796" s="69"/>
      <c r="BP796" s="70"/>
      <c r="BT796" s="69"/>
    </row>
    <row r="797" spans="1:72" ht="19.5" customHeight="1">
      <c r="A797" s="77"/>
      <c r="D797" s="69"/>
      <c r="H797" s="69"/>
      <c r="L797" s="69"/>
      <c r="P797" s="69"/>
      <c r="T797" s="69"/>
      <c r="X797" s="69"/>
      <c r="AB797" s="69"/>
      <c r="AF797" s="70"/>
      <c r="AJ797" s="72"/>
      <c r="AN797" s="70"/>
      <c r="AR797" s="70"/>
      <c r="AV797" s="70"/>
      <c r="AZ797" s="70"/>
      <c r="BD797" s="70"/>
      <c r="BH797" s="70"/>
      <c r="BL797" s="69"/>
      <c r="BP797" s="70"/>
      <c r="BT797" s="69"/>
    </row>
    <row r="798" spans="1:72" ht="19.5" customHeight="1">
      <c r="A798" s="77"/>
      <c r="D798" s="69"/>
      <c r="H798" s="69"/>
      <c r="L798" s="69"/>
      <c r="P798" s="69"/>
      <c r="T798" s="69"/>
      <c r="X798" s="69"/>
      <c r="AB798" s="69"/>
      <c r="AF798" s="70"/>
      <c r="AJ798" s="72"/>
      <c r="AN798" s="70"/>
      <c r="AR798" s="70"/>
      <c r="AV798" s="70"/>
      <c r="AZ798" s="70"/>
      <c r="BD798" s="70"/>
      <c r="BH798" s="70"/>
      <c r="BL798" s="69"/>
      <c r="BP798" s="70"/>
      <c r="BT798" s="69"/>
    </row>
    <row r="799" spans="1:72" ht="19.5" customHeight="1">
      <c r="A799" s="77"/>
      <c r="D799" s="69"/>
      <c r="H799" s="69"/>
      <c r="L799" s="69"/>
      <c r="P799" s="69"/>
      <c r="T799" s="69"/>
      <c r="X799" s="69"/>
      <c r="AB799" s="69"/>
      <c r="AF799" s="70"/>
      <c r="AJ799" s="72"/>
      <c r="AN799" s="70"/>
      <c r="AR799" s="70"/>
      <c r="AV799" s="70"/>
      <c r="AZ799" s="70"/>
      <c r="BD799" s="70"/>
      <c r="BH799" s="70"/>
      <c r="BL799" s="69"/>
      <c r="BP799" s="70"/>
      <c r="BT799" s="69"/>
    </row>
    <row r="800" spans="1:72" ht="19.5" customHeight="1">
      <c r="A800" s="77"/>
      <c r="D800" s="69"/>
      <c r="H800" s="69"/>
      <c r="L800" s="69"/>
      <c r="P800" s="69"/>
      <c r="T800" s="69"/>
      <c r="X800" s="69"/>
      <c r="AB800" s="69"/>
      <c r="AF800" s="70"/>
      <c r="AJ800" s="72"/>
      <c r="AN800" s="70"/>
      <c r="AR800" s="70"/>
      <c r="AV800" s="70"/>
      <c r="AZ800" s="70"/>
      <c r="BD800" s="70"/>
      <c r="BH800" s="70"/>
      <c r="BL800" s="69"/>
      <c r="BP800" s="70"/>
      <c r="BT800" s="69"/>
    </row>
    <row r="801" spans="1:72" ht="19.5" customHeight="1">
      <c r="A801" s="77"/>
      <c r="D801" s="69"/>
      <c r="H801" s="69"/>
      <c r="L801" s="69"/>
      <c r="P801" s="69"/>
      <c r="T801" s="69"/>
      <c r="X801" s="69"/>
      <c r="AB801" s="69"/>
      <c r="AF801" s="70"/>
      <c r="AJ801" s="72"/>
      <c r="AN801" s="70"/>
      <c r="AR801" s="70"/>
      <c r="AV801" s="70"/>
      <c r="AZ801" s="70"/>
      <c r="BD801" s="70"/>
      <c r="BH801" s="70"/>
      <c r="BL801" s="69"/>
      <c r="BP801" s="70"/>
      <c r="BT801" s="69"/>
    </row>
    <row r="802" spans="1:72" ht="19.5" customHeight="1">
      <c r="A802" s="77"/>
      <c r="D802" s="69"/>
      <c r="H802" s="69"/>
      <c r="L802" s="69"/>
      <c r="P802" s="69"/>
      <c r="T802" s="69"/>
      <c r="X802" s="69"/>
      <c r="AB802" s="69"/>
      <c r="AF802" s="70"/>
      <c r="AJ802" s="72"/>
      <c r="AN802" s="70"/>
      <c r="AR802" s="70"/>
      <c r="AV802" s="70"/>
      <c r="AZ802" s="70"/>
      <c r="BD802" s="70"/>
      <c r="BH802" s="70"/>
      <c r="BL802" s="69"/>
      <c r="BP802" s="70"/>
      <c r="BT802" s="69"/>
    </row>
    <row r="803" spans="1:72" ht="19.5" customHeight="1">
      <c r="A803" s="77"/>
      <c r="D803" s="69"/>
      <c r="H803" s="69"/>
      <c r="L803" s="69"/>
      <c r="P803" s="69"/>
      <c r="T803" s="69"/>
      <c r="X803" s="69"/>
      <c r="AB803" s="69"/>
      <c r="AF803" s="70"/>
      <c r="AJ803" s="72"/>
      <c r="AN803" s="70"/>
      <c r="AR803" s="70"/>
      <c r="AV803" s="70"/>
      <c r="AZ803" s="70"/>
      <c r="BD803" s="70"/>
      <c r="BH803" s="70"/>
      <c r="BL803" s="69"/>
      <c r="BP803" s="70"/>
      <c r="BT803" s="69"/>
    </row>
    <row r="804" spans="1:72" ht="19.5" customHeight="1">
      <c r="A804" s="77"/>
      <c r="D804" s="69"/>
      <c r="H804" s="69"/>
      <c r="L804" s="69"/>
      <c r="P804" s="69"/>
      <c r="T804" s="69"/>
      <c r="X804" s="69"/>
      <c r="AB804" s="69"/>
      <c r="AF804" s="70"/>
      <c r="AJ804" s="72"/>
      <c r="AN804" s="70"/>
      <c r="AR804" s="70"/>
      <c r="AV804" s="70"/>
      <c r="AZ804" s="70"/>
      <c r="BD804" s="70"/>
      <c r="BH804" s="70"/>
      <c r="BL804" s="69"/>
      <c r="BP804" s="70"/>
      <c r="BT804" s="69"/>
    </row>
    <row r="805" spans="1:72" ht="19.5" customHeight="1">
      <c r="A805" s="77"/>
      <c r="D805" s="69"/>
      <c r="H805" s="69"/>
      <c r="L805" s="69"/>
      <c r="P805" s="69"/>
      <c r="T805" s="69"/>
      <c r="X805" s="69"/>
      <c r="AB805" s="69"/>
      <c r="AF805" s="70"/>
      <c r="AJ805" s="72"/>
      <c r="AN805" s="70"/>
      <c r="AR805" s="70"/>
      <c r="AV805" s="70"/>
      <c r="AZ805" s="70"/>
      <c r="BD805" s="70"/>
      <c r="BH805" s="70"/>
      <c r="BL805" s="69"/>
      <c r="BP805" s="70"/>
      <c r="BT805" s="69"/>
    </row>
    <row r="806" spans="1:72" ht="19.5" customHeight="1">
      <c r="A806" s="77"/>
      <c r="D806" s="69"/>
      <c r="H806" s="69"/>
      <c r="L806" s="69"/>
      <c r="P806" s="69"/>
      <c r="T806" s="69"/>
      <c r="X806" s="69"/>
      <c r="AB806" s="69"/>
      <c r="AF806" s="70"/>
      <c r="AJ806" s="72"/>
      <c r="AN806" s="70"/>
      <c r="AR806" s="70"/>
      <c r="AV806" s="70"/>
      <c r="AZ806" s="70"/>
      <c r="BD806" s="70"/>
      <c r="BH806" s="70"/>
      <c r="BL806" s="69"/>
      <c r="BP806" s="70"/>
      <c r="BT806" s="69"/>
    </row>
    <row r="807" spans="1:72" ht="19.5" customHeight="1">
      <c r="A807" s="77"/>
      <c r="D807" s="69"/>
      <c r="H807" s="69"/>
      <c r="L807" s="69"/>
      <c r="P807" s="69"/>
      <c r="T807" s="69"/>
      <c r="X807" s="69"/>
      <c r="AB807" s="69"/>
      <c r="AF807" s="70"/>
      <c r="AJ807" s="72"/>
      <c r="AN807" s="70"/>
      <c r="AR807" s="70"/>
      <c r="AV807" s="70"/>
      <c r="AZ807" s="70"/>
      <c r="BD807" s="70"/>
      <c r="BH807" s="70"/>
      <c r="BL807" s="69"/>
      <c r="BP807" s="70"/>
      <c r="BT807" s="69"/>
    </row>
    <row r="808" spans="1:72" ht="19.5" customHeight="1">
      <c r="A808" s="77"/>
      <c r="D808" s="69"/>
      <c r="H808" s="69"/>
      <c r="L808" s="69"/>
      <c r="P808" s="69"/>
      <c r="T808" s="69"/>
      <c r="X808" s="69"/>
      <c r="AB808" s="69"/>
      <c r="AF808" s="70"/>
      <c r="AJ808" s="72"/>
      <c r="AN808" s="70"/>
      <c r="AR808" s="70"/>
      <c r="AV808" s="70"/>
      <c r="AZ808" s="70"/>
      <c r="BD808" s="70"/>
      <c r="BH808" s="70"/>
      <c r="BL808" s="69"/>
      <c r="BP808" s="70"/>
      <c r="BT808" s="69"/>
    </row>
    <row r="809" spans="1:72" ht="19.5" customHeight="1">
      <c r="A809" s="77"/>
      <c r="D809" s="69"/>
      <c r="H809" s="69"/>
      <c r="L809" s="69"/>
      <c r="P809" s="69"/>
      <c r="T809" s="69"/>
      <c r="X809" s="69"/>
      <c r="AB809" s="69"/>
      <c r="AF809" s="70"/>
      <c r="AJ809" s="72"/>
      <c r="AN809" s="70"/>
      <c r="AR809" s="70"/>
      <c r="AV809" s="70"/>
      <c r="AZ809" s="70"/>
      <c r="BD809" s="70"/>
      <c r="BH809" s="70"/>
      <c r="BL809" s="69"/>
      <c r="BP809" s="70"/>
      <c r="BT809" s="69"/>
    </row>
    <row r="810" spans="1:72" ht="19.5" customHeight="1">
      <c r="A810" s="77"/>
      <c r="D810" s="69"/>
      <c r="H810" s="69"/>
      <c r="L810" s="69"/>
      <c r="P810" s="69"/>
      <c r="T810" s="69"/>
      <c r="X810" s="69"/>
      <c r="AB810" s="69"/>
      <c r="AF810" s="70"/>
      <c r="AJ810" s="72"/>
      <c r="AN810" s="70"/>
      <c r="AR810" s="70"/>
      <c r="AV810" s="70"/>
      <c r="AZ810" s="70"/>
      <c r="BD810" s="70"/>
      <c r="BH810" s="70"/>
      <c r="BL810" s="69"/>
      <c r="BP810" s="70"/>
      <c r="BT810" s="69"/>
    </row>
    <row r="811" spans="1:72" ht="19.5" customHeight="1">
      <c r="A811" s="77"/>
      <c r="D811" s="69"/>
      <c r="H811" s="69"/>
      <c r="L811" s="69"/>
      <c r="P811" s="69"/>
      <c r="T811" s="69"/>
      <c r="X811" s="69"/>
      <c r="AB811" s="69"/>
      <c r="AF811" s="70"/>
      <c r="AJ811" s="72"/>
      <c r="AN811" s="70"/>
      <c r="AR811" s="70"/>
      <c r="AV811" s="70"/>
      <c r="AZ811" s="70"/>
      <c r="BD811" s="70"/>
      <c r="BH811" s="70"/>
      <c r="BL811" s="69"/>
      <c r="BP811" s="70"/>
      <c r="BT811" s="69"/>
    </row>
    <row r="812" spans="1:72" ht="19.5" customHeight="1">
      <c r="A812" s="77"/>
      <c r="D812" s="69"/>
      <c r="H812" s="69"/>
      <c r="L812" s="69"/>
      <c r="P812" s="69"/>
      <c r="T812" s="69"/>
      <c r="X812" s="69"/>
      <c r="AB812" s="69"/>
      <c r="AF812" s="70"/>
      <c r="AJ812" s="72"/>
      <c r="AN812" s="70"/>
      <c r="AR812" s="70"/>
      <c r="AV812" s="70"/>
      <c r="AZ812" s="70"/>
      <c r="BD812" s="70"/>
      <c r="BH812" s="70"/>
      <c r="BL812" s="69"/>
      <c r="BP812" s="70"/>
      <c r="BT812" s="69"/>
    </row>
    <row r="813" spans="1:72" ht="19.5" customHeight="1">
      <c r="A813" s="77"/>
      <c r="D813" s="69"/>
      <c r="H813" s="69"/>
      <c r="L813" s="69"/>
      <c r="P813" s="69"/>
      <c r="T813" s="69"/>
      <c r="X813" s="69"/>
      <c r="AB813" s="69"/>
      <c r="AF813" s="70"/>
      <c r="AJ813" s="72"/>
      <c r="AN813" s="70"/>
      <c r="AR813" s="70"/>
      <c r="AV813" s="70"/>
      <c r="AZ813" s="70"/>
      <c r="BD813" s="70"/>
      <c r="BH813" s="70"/>
      <c r="BL813" s="69"/>
      <c r="BP813" s="70"/>
      <c r="BT813" s="69"/>
    </row>
    <row r="814" spans="1:72" ht="19.5" customHeight="1">
      <c r="A814" s="77"/>
      <c r="D814" s="69"/>
      <c r="H814" s="69"/>
      <c r="L814" s="69"/>
      <c r="P814" s="69"/>
      <c r="T814" s="69"/>
      <c r="X814" s="69"/>
      <c r="AB814" s="69"/>
      <c r="AF814" s="70"/>
      <c r="AJ814" s="72"/>
      <c r="AN814" s="70"/>
      <c r="AR814" s="70"/>
      <c r="AV814" s="70"/>
      <c r="AZ814" s="70"/>
      <c r="BD814" s="70"/>
      <c r="BH814" s="70"/>
      <c r="BL814" s="69"/>
      <c r="BP814" s="70"/>
      <c r="BT814" s="69"/>
    </row>
    <row r="815" spans="1:72" ht="19.5" customHeight="1">
      <c r="A815" s="77"/>
      <c r="D815" s="69"/>
      <c r="H815" s="69"/>
      <c r="L815" s="69"/>
      <c r="P815" s="69"/>
      <c r="T815" s="69"/>
      <c r="X815" s="69"/>
      <c r="AB815" s="69"/>
      <c r="AF815" s="70"/>
      <c r="AJ815" s="72"/>
      <c r="AN815" s="70"/>
      <c r="AR815" s="70"/>
      <c r="AV815" s="70"/>
      <c r="AZ815" s="70"/>
      <c r="BD815" s="70"/>
      <c r="BH815" s="70"/>
      <c r="BL815" s="69"/>
      <c r="BP815" s="70"/>
      <c r="BT815" s="69"/>
    </row>
    <row r="816" spans="1:72" ht="19.5" customHeight="1">
      <c r="A816" s="77"/>
      <c r="D816" s="69"/>
      <c r="H816" s="69"/>
      <c r="L816" s="69"/>
      <c r="P816" s="69"/>
      <c r="T816" s="69"/>
      <c r="X816" s="69"/>
      <c r="AB816" s="69"/>
      <c r="AF816" s="70"/>
      <c r="AJ816" s="72"/>
      <c r="AN816" s="70"/>
      <c r="AR816" s="70"/>
      <c r="AV816" s="70"/>
      <c r="AZ816" s="70"/>
      <c r="BD816" s="70"/>
      <c r="BH816" s="70"/>
      <c r="BL816" s="69"/>
      <c r="BP816" s="70"/>
      <c r="BT816" s="69"/>
    </row>
    <row r="817" spans="1:72" ht="19.5" customHeight="1">
      <c r="A817" s="77"/>
      <c r="D817" s="69"/>
      <c r="H817" s="69"/>
      <c r="L817" s="69"/>
      <c r="P817" s="69"/>
      <c r="T817" s="69"/>
      <c r="X817" s="69"/>
      <c r="AB817" s="69"/>
      <c r="AF817" s="70"/>
      <c r="AJ817" s="72"/>
      <c r="AN817" s="70"/>
      <c r="AR817" s="70"/>
      <c r="AV817" s="70"/>
      <c r="AZ817" s="70"/>
      <c r="BD817" s="70"/>
      <c r="BH817" s="70"/>
      <c r="BL817" s="69"/>
      <c r="BP817" s="70"/>
      <c r="BT817" s="69"/>
    </row>
    <row r="818" spans="1:72" ht="19.5" customHeight="1">
      <c r="A818" s="77"/>
      <c r="D818" s="69"/>
      <c r="H818" s="69"/>
      <c r="L818" s="69"/>
      <c r="P818" s="69"/>
      <c r="T818" s="69"/>
      <c r="X818" s="69"/>
      <c r="AB818" s="69"/>
      <c r="AF818" s="70"/>
      <c r="AJ818" s="72"/>
      <c r="AN818" s="70"/>
      <c r="AR818" s="70"/>
      <c r="AV818" s="70"/>
      <c r="AZ818" s="70"/>
      <c r="BD818" s="70"/>
      <c r="BH818" s="70"/>
      <c r="BL818" s="69"/>
      <c r="BP818" s="70"/>
      <c r="BT818" s="69"/>
    </row>
    <row r="819" spans="1:72" ht="19.5" customHeight="1">
      <c r="A819" s="77"/>
      <c r="D819" s="69"/>
      <c r="H819" s="69"/>
      <c r="L819" s="69"/>
      <c r="P819" s="69"/>
      <c r="T819" s="69"/>
      <c r="X819" s="69"/>
      <c r="AB819" s="69"/>
      <c r="AF819" s="70"/>
      <c r="AJ819" s="72"/>
      <c r="AN819" s="70"/>
      <c r="AR819" s="70"/>
      <c r="AV819" s="70"/>
      <c r="AZ819" s="70"/>
      <c r="BD819" s="70"/>
      <c r="BH819" s="70"/>
      <c r="BL819" s="69"/>
      <c r="BP819" s="70"/>
      <c r="BT819" s="69"/>
    </row>
    <row r="820" spans="1:72" ht="19.5" customHeight="1">
      <c r="A820" s="77"/>
      <c r="D820" s="69"/>
      <c r="H820" s="69"/>
      <c r="L820" s="69"/>
      <c r="P820" s="69"/>
      <c r="T820" s="69"/>
      <c r="X820" s="69"/>
      <c r="AB820" s="69"/>
      <c r="AF820" s="70"/>
      <c r="AJ820" s="72"/>
      <c r="AN820" s="70"/>
      <c r="AR820" s="70"/>
      <c r="AV820" s="70"/>
      <c r="AZ820" s="70"/>
      <c r="BD820" s="70"/>
      <c r="BH820" s="70"/>
      <c r="BL820" s="69"/>
      <c r="BP820" s="70"/>
      <c r="BT820" s="69"/>
    </row>
    <row r="821" spans="1:72" ht="19.5" customHeight="1">
      <c r="A821" s="77"/>
      <c r="D821" s="69"/>
      <c r="H821" s="69"/>
      <c r="L821" s="69"/>
      <c r="P821" s="69"/>
      <c r="T821" s="69"/>
      <c r="X821" s="69"/>
      <c r="AB821" s="69"/>
      <c r="AF821" s="70"/>
      <c r="AJ821" s="72"/>
      <c r="AN821" s="70"/>
      <c r="AR821" s="70"/>
      <c r="AV821" s="70"/>
      <c r="AZ821" s="70"/>
      <c r="BD821" s="70"/>
      <c r="BH821" s="70"/>
      <c r="BL821" s="69"/>
      <c r="BP821" s="70"/>
      <c r="BT821" s="69"/>
    </row>
    <row r="822" spans="1:72" ht="19.5" customHeight="1">
      <c r="A822" s="77"/>
      <c r="D822" s="69"/>
      <c r="H822" s="69"/>
      <c r="L822" s="69"/>
      <c r="P822" s="69"/>
      <c r="T822" s="69"/>
      <c r="X822" s="69"/>
      <c r="AB822" s="69"/>
      <c r="AF822" s="70"/>
      <c r="AJ822" s="72"/>
      <c r="AN822" s="70"/>
      <c r="AR822" s="70"/>
      <c r="AV822" s="70"/>
      <c r="AZ822" s="70"/>
      <c r="BD822" s="70"/>
      <c r="BH822" s="70"/>
      <c r="BL822" s="69"/>
      <c r="BP822" s="70"/>
      <c r="BT822" s="69"/>
    </row>
    <row r="823" spans="1:72" ht="19.5" customHeight="1">
      <c r="A823" s="77"/>
      <c r="D823" s="69"/>
      <c r="H823" s="69"/>
      <c r="L823" s="69"/>
      <c r="P823" s="69"/>
      <c r="T823" s="69"/>
      <c r="X823" s="69"/>
      <c r="AB823" s="69"/>
      <c r="AF823" s="70"/>
      <c r="AJ823" s="72"/>
      <c r="AN823" s="70"/>
      <c r="AR823" s="70"/>
      <c r="AV823" s="70"/>
      <c r="AZ823" s="70"/>
      <c r="BD823" s="70"/>
      <c r="BH823" s="70"/>
      <c r="BL823" s="69"/>
      <c r="BP823" s="70"/>
      <c r="BT823" s="69"/>
    </row>
    <row r="824" spans="1:72" ht="19.5" customHeight="1">
      <c r="A824" s="77"/>
      <c r="D824" s="69"/>
      <c r="H824" s="69"/>
      <c r="L824" s="69"/>
      <c r="P824" s="69"/>
      <c r="T824" s="69"/>
      <c r="X824" s="69"/>
      <c r="AB824" s="69"/>
      <c r="AF824" s="70"/>
      <c r="AJ824" s="72"/>
      <c r="AN824" s="70"/>
      <c r="AR824" s="70"/>
      <c r="AV824" s="70"/>
      <c r="AZ824" s="70"/>
      <c r="BD824" s="70"/>
      <c r="BH824" s="70"/>
      <c r="BL824" s="69"/>
      <c r="BP824" s="70"/>
      <c r="BT824" s="69"/>
    </row>
    <row r="825" spans="1:72" ht="19.5" customHeight="1">
      <c r="A825" s="77"/>
      <c r="D825" s="69"/>
      <c r="H825" s="69"/>
      <c r="L825" s="69"/>
      <c r="P825" s="69"/>
      <c r="T825" s="69"/>
      <c r="X825" s="69"/>
      <c r="AB825" s="69"/>
      <c r="AF825" s="70"/>
      <c r="AJ825" s="72"/>
      <c r="AN825" s="70"/>
      <c r="AR825" s="70"/>
      <c r="AV825" s="70"/>
      <c r="AZ825" s="70"/>
      <c r="BD825" s="70"/>
      <c r="BH825" s="70"/>
      <c r="BL825" s="69"/>
      <c r="BP825" s="70"/>
      <c r="BT825" s="69"/>
    </row>
    <row r="826" spans="1:72" ht="19.5" customHeight="1">
      <c r="A826" s="77"/>
      <c r="D826" s="69"/>
      <c r="H826" s="69"/>
      <c r="L826" s="69"/>
      <c r="P826" s="69"/>
      <c r="T826" s="69"/>
      <c r="X826" s="69"/>
      <c r="AB826" s="69"/>
      <c r="AF826" s="70"/>
      <c r="AJ826" s="72"/>
      <c r="AN826" s="70"/>
      <c r="AR826" s="70"/>
      <c r="AV826" s="70"/>
      <c r="AZ826" s="70"/>
      <c r="BD826" s="70"/>
      <c r="BH826" s="70"/>
      <c r="BL826" s="69"/>
      <c r="BP826" s="70"/>
      <c r="BT826" s="69"/>
    </row>
    <row r="827" spans="1:72" ht="19.5" customHeight="1">
      <c r="A827" s="77"/>
      <c r="D827" s="69"/>
      <c r="H827" s="69"/>
      <c r="L827" s="69"/>
      <c r="P827" s="69"/>
      <c r="T827" s="69"/>
      <c r="X827" s="69"/>
      <c r="AB827" s="69"/>
      <c r="AF827" s="70"/>
      <c r="AJ827" s="72"/>
      <c r="AN827" s="70"/>
      <c r="AR827" s="70"/>
      <c r="AV827" s="70"/>
      <c r="AZ827" s="70"/>
      <c r="BD827" s="70"/>
      <c r="BH827" s="70"/>
      <c r="BL827" s="69"/>
      <c r="BP827" s="70"/>
      <c r="BT827" s="69"/>
    </row>
    <row r="828" spans="1:72" ht="19.5" customHeight="1">
      <c r="A828" s="77"/>
      <c r="D828" s="69"/>
      <c r="H828" s="69"/>
      <c r="L828" s="69"/>
      <c r="P828" s="69"/>
      <c r="T828" s="69"/>
      <c r="X828" s="69"/>
      <c r="AB828" s="69"/>
      <c r="AF828" s="70"/>
      <c r="AJ828" s="72"/>
      <c r="AN828" s="70"/>
      <c r="AR828" s="70"/>
      <c r="AV828" s="70"/>
      <c r="AZ828" s="70"/>
      <c r="BD828" s="70"/>
      <c r="BH828" s="70"/>
      <c r="BL828" s="69"/>
      <c r="BP828" s="70"/>
      <c r="BT828" s="69"/>
    </row>
    <row r="829" spans="1:72" ht="19.5" customHeight="1">
      <c r="A829" s="77"/>
      <c r="D829" s="69"/>
      <c r="H829" s="69"/>
      <c r="L829" s="69"/>
      <c r="P829" s="69"/>
      <c r="T829" s="69"/>
      <c r="X829" s="69"/>
      <c r="AB829" s="69"/>
      <c r="AF829" s="70"/>
      <c r="AJ829" s="72"/>
      <c r="AN829" s="70"/>
      <c r="AR829" s="70"/>
      <c r="AV829" s="70"/>
      <c r="AZ829" s="70"/>
      <c r="BD829" s="70"/>
      <c r="BH829" s="70"/>
      <c r="BL829" s="69"/>
      <c r="BP829" s="70"/>
      <c r="BT829" s="69"/>
    </row>
    <row r="830" spans="1:72" ht="19.5" customHeight="1">
      <c r="A830" s="77"/>
      <c r="D830" s="69"/>
      <c r="H830" s="69"/>
      <c r="L830" s="69"/>
      <c r="P830" s="69"/>
      <c r="T830" s="69"/>
      <c r="X830" s="69"/>
      <c r="AB830" s="69"/>
      <c r="AF830" s="70"/>
      <c r="AJ830" s="72"/>
      <c r="AN830" s="70"/>
      <c r="AR830" s="70"/>
      <c r="AV830" s="70"/>
      <c r="AZ830" s="70"/>
      <c r="BD830" s="70"/>
      <c r="BH830" s="70"/>
      <c r="BL830" s="69"/>
      <c r="BP830" s="70"/>
      <c r="BT830" s="69"/>
    </row>
    <row r="831" spans="1:72" ht="19.5" customHeight="1">
      <c r="A831" s="77"/>
      <c r="D831" s="69"/>
      <c r="H831" s="69"/>
      <c r="L831" s="69"/>
      <c r="P831" s="69"/>
      <c r="T831" s="69"/>
      <c r="X831" s="69"/>
      <c r="AB831" s="69"/>
      <c r="AF831" s="70"/>
      <c r="AJ831" s="72"/>
      <c r="AN831" s="70"/>
      <c r="AR831" s="70"/>
      <c r="AV831" s="70"/>
      <c r="AZ831" s="70"/>
      <c r="BD831" s="70"/>
      <c r="BH831" s="70"/>
      <c r="BL831" s="69"/>
      <c r="BP831" s="70"/>
      <c r="BT831" s="69"/>
    </row>
    <row r="832" spans="1:72" ht="19.5" customHeight="1">
      <c r="A832" s="77"/>
      <c r="D832" s="69"/>
      <c r="H832" s="69"/>
      <c r="L832" s="69"/>
      <c r="P832" s="69"/>
      <c r="T832" s="69"/>
      <c r="X832" s="69"/>
      <c r="AB832" s="69"/>
      <c r="AF832" s="70"/>
      <c r="AJ832" s="72"/>
      <c r="AN832" s="70"/>
      <c r="AR832" s="70"/>
      <c r="AV832" s="70"/>
      <c r="AZ832" s="70"/>
      <c r="BD832" s="70"/>
      <c r="BH832" s="70"/>
      <c r="BL832" s="69"/>
      <c r="BP832" s="70"/>
      <c r="BT832" s="69"/>
    </row>
    <row r="833" spans="1:72" ht="19.5" customHeight="1">
      <c r="A833" s="77"/>
      <c r="D833" s="69"/>
      <c r="H833" s="69"/>
      <c r="L833" s="69"/>
      <c r="P833" s="69"/>
      <c r="T833" s="69"/>
      <c r="X833" s="69"/>
      <c r="AB833" s="69"/>
      <c r="AF833" s="70"/>
      <c r="AJ833" s="72"/>
      <c r="AN833" s="70"/>
      <c r="AR833" s="70"/>
      <c r="AV833" s="70"/>
      <c r="AZ833" s="70"/>
      <c r="BD833" s="70"/>
      <c r="BH833" s="70"/>
      <c r="BL833" s="69"/>
      <c r="BP833" s="70"/>
      <c r="BT833" s="69"/>
    </row>
    <row r="834" spans="1:72" ht="19.5" customHeight="1">
      <c r="A834" s="77"/>
      <c r="D834" s="69"/>
      <c r="H834" s="69"/>
      <c r="L834" s="69"/>
      <c r="P834" s="69"/>
      <c r="T834" s="69"/>
      <c r="X834" s="69"/>
      <c r="AB834" s="69"/>
      <c r="AF834" s="70"/>
      <c r="AJ834" s="72"/>
      <c r="AN834" s="70"/>
      <c r="AR834" s="70"/>
      <c r="AV834" s="70"/>
      <c r="AZ834" s="70"/>
      <c r="BD834" s="70"/>
      <c r="BH834" s="70"/>
      <c r="BL834" s="69"/>
      <c r="BP834" s="70"/>
      <c r="BT834" s="69"/>
    </row>
    <row r="835" spans="1:72" ht="19.5" customHeight="1">
      <c r="A835" s="77"/>
      <c r="D835" s="69"/>
      <c r="H835" s="69"/>
      <c r="L835" s="69"/>
      <c r="P835" s="69"/>
      <c r="T835" s="69"/>
      <c r="X835" s="69"/>
      <c r="AB835" s="69"/>
      <c r="AF835" s="70"/>
      <c r="AJ835" s="72"/>
      <c r="AN835" s="70"/>
      <c r="AR835" s="70"/>
      <c r="AV835" s="70"/>
      <c r="AZ835" s="70"/>
      <c r="BD835" s="70"/>
      <c r="BH835" s="70"/>
      <c r="BL835" s="69"/>
      <c r="BP835" s="70"/>
      <c r="BT835" s="69"/>
    </row>
    <row r="836" spans="1:72" ht="19.5" customHeight="1">
      <c r="A836" s="77"/>
      <c r="D836" s="69"/>
      <c r="H836" s="69"/>
      <c r="L836" s="69"/>
      <c r="P836" s="69"/>
      <c r="T836" s="69"/>
      <c r="X836" s="69"/>
      <c r="AB836" s="69"/>
      <c r="AF836" s="70"/>
      <c r="AJ836" s="72"/>
      <c r="AN836" s="70"/>
      <c r="AR836" s="70"/>
      <c r="AV836" s="70"/>
      <c r="AZ836" s="70"/>
      <c r="BD836" s="70"/>
      <c r="BH836" s="70"/>
      <c r="BL836" s="69"/>
      <c r="BP836" s="70"/>
      <c r="BT836" s="69"/>
    </row>
    <row r="837" spans="1:72" ht="19.5" customHeight="1">
      <c r="A837" s="77"/>
      <c r="D837" s="69"/>
      <c r="H837" s="69"/>
      <c r="L837" s="69"/>
      <c r="P837" s="69"/>
      <c r="T837" s="69"/>
      <c r="X837" s="69"/>
      <c r="AB837" s="69"/>
      <c r="AF837" s="70"/>
      <c r="AJ837" s="72"/>
      <c r="AN837" s="70"/>
      <c r="AR837" s="70"/>
      <c r="AV837" s="70"/>
      <c r="AZ837" s="70"/>
      <c r="BD837" s="70"/>
      <c r="BH837" s="70"/>
      <c r="BL837" s="69"/>
      <c r="BP837" s="70"/>
      <c r="BT837" s="69"/>
    </row>
    <row r="838" spans="1:72" ht="19.5" customHeight="1">
      <c r="A838" s="77"/>
      <c r="D838" s="69"/>
      <c r="H838" s="69"/>
      <c r="L838" s="69"/>
      <c r="P838" s="69"/>
      <c r="T838" s="69"/>
      <c r="X838" s="69"/>
      <c r="AB838" s="69"/>
      <c r="AF838" s="70"/>
      <c r="AJ838" s="72"/>
      <c r="AN838" s="70"/>
      <c r="AR838" s="70"/>
      <c r="AV838" s="70"/>
      <c r="AZ838" s="70"/>
      <c r="BD838" s="70"/>
      <c r="BH838" s="70"/>
      <c r="BL838" s="69"/>
      <c r="BP838" s="70"/>
      <c r="BT838" s="69"/>
    </row>
    <row r="839" spans="1:72" ht="19.5" customHeight="1">
      <c r="A839" s="77"/>
      <c r="D839" s="69"/>
      <c r="H839" s="69"/>
      <c r="L839" s="69"/>
      <c r="P839" s="69"/>
      <c r="T839" s="69"/>
      <c r="X839" s="69"/>
      <c r="AB839" s="69"/>
      <c r="AF839" s="70"/>
      <c r="AJ839" s="72"/>
      <c r="AN839" s="70"/>
      <c r="AR839" s="70"/>
      <c r="AV839" s="70"/>
      <c r="AZ839" s="70"/>
      <c r="BD839" s="70"/>
      <c r="BH839" s="70"/>
      <c r="BL839" s="69"/>
      <c r="BP839" s="70"/>
      <c r="BT839" s="69"/>
    </row>
    <row r="840" spans="1:72" ht="19.5" customHeight="1">
      <c r="A840" s="77"/>
      <c r="D840" s="69"/>
      <c r="H840" s="69"/>
      <c r="L840" s="69"/>
      <c r="P840" s="69"/>
      <c r="T840" s="69"/>
      <c r="X840" s="69"/>
      <c r="AB840" s="69"/>
      <c r="AF840" s="70"/>
      <c r="AJ840" s="72"/>
      <c r="AN840" s="70"/>
      <c r="AR840" s="70"/>
      <c r="AV840" s="70"/>
      <c r="AZ840" s="70"/>
      <c r="BD840" s="70"/>
      <c r="BH840" s="70"/>
      <c r="BL840" s="69"/>
      <c r="BP840" s="70"/>
      <c r="BT840" s="69"/>
    </row>
    <row r="841" spans="1:72" ht="19.5" customHeight="1">
      <c r="A841" s="77"/>
      <c r="D841" s="69"/>
      <c r="H841" s="69"/>
      <c r="L841" s="69"/>
      <c r="P841" s="69"/>
      <c r="T841" s="69"/>
      <c r="X841" s="69"/>
      <c r="AB841" s="69"/>
      <c r="AF841" s="70"/>
      <c r="AJ841" s="72"/>
      <c r="AN841" s="70"/>
      <c r="AR841" s="70"/>
      <c r="AV841" s="70"/>
      <c r="AZ841" s="70"/>
      <c r="BD841" s="70"/>
      <c r="BH841" s="70"/>
      <c r="BL841" s="69"/>
      <c r="BP841" s="70"/>
      <c r="BT841" s="69"/>
    </row>
    <row r="842" spans="1:72" ht="19.5" customHeight="1">
      <c r="A842" s="77"/>
      <c r="D842" s="69"/>
      <c r="H842" s="69"/>
      <c r="L842" s="69"/>
      <c r="P842" s="69"/>
      <c r="T842" s="69"/>
      <c r="X842" s="69"/>
      <c r="AB842" s="69"/>
      <c r="AF842" s="70"/>
      <c r="AJ842" s="72"/>
      <c r="AN842" s="70"/>
      <c r="AR842" s="70"/>
      <c r="AV842" s="70"/>
      <c r="AZ842" s="70"/>
      <c r="BD842" s="70"/>
      <c r="BH842" s="70"/>
      <c r="BL842" s="69"/>
      <c r="BP842" s="70"/>
      <c r="BT842" s="69"/>
    </row>
    <row r="843" spans="1:72" ht="19.5" customHeight="1">
      <c r="A843" s="77"/>
      <c r="D843" s="69"/>
      <c r="H843" s="69"/>
      <c r="L843" s="69"/>
      <c r="P843" s="69"/>
      <c r="T843" s="69"/>
      <c r="X843" s="69"/>
      <c r="AB843" s="69"/>
      <c r="AF843" s="70"/>
      <c r="AJ843" s="72"/>
      <c r="AN843" s="70"/>
      <c r="AR843" s="70"/>
      <c r="AV843" s="70"/>
      <c r="AZ843" s="70"/>
      <c r="BD843" s="70"/>
      <c r="BH843" s="70"/>
      <c r="BL843" s="69"/>
      <c r="BP843" s="70"/>
      <c r="BT843" s="69"/>
    </row>
    <row r="844" spans="1:72" ht="19.5" customHeight="1">
      <c r="A844" s="77"/>
      <c r="D844" s="69"/>
      <c r="H844" s="69"/>
      <c r="L844" s="69"/>
      <c r="P844" s="69"/>
      <c r="T844" s="69"/>
      <c r="X844" s="69"/>
      <c r="AB844" s="69"/>
      <c r="AF844" s="70"/>
      <c r="AJ844" s="72"/>
      <c r="AN844" s="70"/>
      <c r="AR844" s="70"/>
      <c r="AV844" s="70"/>
      <c r="AZ844" s="70"/>
      <c r="BD844" s="70"/>
      <c r="BH844" s="70"/>
      <c r="BL844" s="69"/>
      <c r="BP844" s="70"/>
      <c r="BT844" s="69"/>
    </row>
    <row r="845" spans="1:72" ht="19.5" customHeight="1">
      <c r="A845" s="77"/>
      <c r="D845" s="69"/>
      <c r="H845" s="69"/>
      <c r="L845" s="69"/>
      <c r="P845" s="69"/>
      <c r="T845" s="69"/>
      <c r="X845" s="69"/>
      <c r="AB845" s="69"/>
      <c r="AF845" s="70"/>
      <c r="AJ845" s="72"/>
      <c r="AN845" s="70"/>
      <c r="AR845" s="70"/>
      <c r="AV845" s="70"/>
      <c r="AZ845" s="70"/>
      <c r="BD845" s="70"/>
      <c r="BH845" s="70"/>
      <c r="BL845" s="69"/>
      <c r="BP845" s="70"/>
      <c r="BT845" s="69"/>
    </row>
    <row r="846" spans="1:72" ht="19.5" customHeight="1">
      <c r="A846" s="77"/>
      <c r="D846" s="69"/>
      <c r="H846" s="69"/>
      <c r="L846" s="69"/>
      <c r="P846" s="69"/>
      <c r="T846" s="69"/>
      <c r="X846" s="69"/>
      <c r="AB846" s="69"/>
      <c r="AF846" s="70"/>
      <c r="AJ846" s="72"/>
      <c r="AN846" s="70"/>
      <c r="AR846" s="70"/>
      <c r="AV846" s="70"/>
      <c r="AZ846" s="70"/>
      <c r="BD846" s="70"/>
      <c r="BH846" s="70"/>
      <c r="BL846" s="69"/>
      <c r="BP846" s="70"/>
      <c r="BT846" s="69"/>
    </row>
    <row r="847" spans="1:72" ht="19.5" customHeight="1">
      <c r="A847" s="77"/>
      <c r="D847" s="69"/>
      <c r="H847" s="69"/>
      <c r="L847" s="69"/>
      <c r="P847" s="69"/>
      <c r="T847" s="69"/>
      <c r="X847" s="69"/>
      <c r="AB847" s="69"/>
      <c r="AF847" s="70"/>
      <c r="AJ847" s="72"/>
      <c r="AN847" s="70"/>
      <c r="AR847" s="70"/>
      <c r="AV847" s="70"/>
      <c r="AZ847" s="70"/>
      <c r="BD847" s="70"/>
      <c r="BH847" s="70"/>
      <c r="BL847" s="69"/>
      <c r="BP847" s="70"/>
      <c r="BT847" s="69"/>
    </row>
    <row r="848" spans="1:72" ht="19.5" customHeight="1">
      <c r="A848" s="77"/>
      <c r="D848" s="69"/>
      <c r="H848" s="69"/>
      <c r="L848" s="69"/>
      <c r="P848" s="69"/>
      <c r="T848" s="69"/>
      <c r="X848" s="69"/>
      <c r="AB848" s="69"/>
      <c r="AF848" s="70"/>
      <c r="AJ848" s="72"/>
      <c r="AN848" s="70"/>
      <c r="AR848" s="70"/>
      <c r="AV848" s="70"/>
      <c r="AZ848" s="70"/>
      <c r="BD848" s="70"/>
      <c r="BH848" s="70"/>
      <c r="BL848" s="69"/>
      <c r="BP848" s="70"/>
      <c r="BT848" s="69"/>
    </row>
    <row r="849" spans="1:72" ht="19.5" customHeight="1">
      <c r="A849" s="77"/>
      <c r="D849" s="69"/>
      <c r="H849" s="69"/>
      <c r="L849" s="69"/>
      <c r="P849" s="69"/>
      <c r="T849" s="69"/>
      <c r="X849" s="69"/>
      <c r="AB849" s="69"/>
      <c r="AF849" s="70"/>
      <c r="AJ849" s="72"/>
      <c r="AN849" s="70"/>
      <c r="AR849" s="70"/>
      <c r="AV849" s="70"/>
      <c r="AZ849" s="70"/>
      <c r="BD849" s="70"/>
      <c r="BH849" s="70"/>
      <c r="BL849" s="69"/>
      <c r="BP849" s="70"/>
      <c r="BT849" s="69"/>
    </row>
    <row r="850" spans="1:72" ht="19.5" customHeight="1">
      <c r="A850" s="77"/>
      <c r="D850" s="69"/>
      <c r="H850" s="69"/>
      <c r="L850" s="69"/>
      <c r="P850" s="69"/>
      <c r="T850" s="69"/>
      <c r="X850" s="69"/>
      <c r="AB850" s="69"/>
      <c r="AF850" s="70"/>
      <c r="AJ850" s="72"/>
      <c r="AN850" s="70"/>
      <c r="AR850" s="70"/>
      <c r="AV850" s="70"/>
      <c r="AZ850" s="70"/>
      <c r="BD850" s="70"/>
      <c r="BH850" s="70"/>
      <c r="BL850" s="69"/>
      <c r="BP850" s="70"/>
      <c r="BT850" s="69"/>
    </row>
    <row r="851" spans="1:72" ht="19.5" customHeight="1">
      <c r="A851" s="77"/>
      <c r="D851" s="69"/>
      <c r="H851" s="69"/>
      <c r="L851" s="69"/>
      <c r="P851" s="69"/>
      <c r="T851" s="69"/>
      <c r="X851" s="69"/>
      <c r="AB851" s="69"/>
      <c r="AF851" s="70"/>
      <c r="AJ851" s="72"/>
      <c r="AN851" s="70"/>
      <c r="AR851" s="70"/>
      <c r="AV851" s="70"/>
      <c r="AZ851" s="70"/>
      <c r="BD851" s="70"/>
      <c r="BH851" s="70"/>
      <c r="BL851" s="69"/>
      <c r="BP851" s="70"/>
      <c r="BT851" s="69"/>
    </row>
    <row r="852" spans="1:72" ht="19.5" customHeight="1">
      <c r="A852" s="77"/>
      <c r="D852" s="69"/>
      <c r="H852" s="69"/>
      <c r="L852" s="69"/>
      <c r="P852" s="69"/>
      <c r="T852" s="69"/>
      <c r="X852" s="69"/>
      <c r="AB852" s="69"/>
      <c r="AF852" s="70"/>
      <c r="AJ852" s="72"/>
      <c r="AN852" s="70"/>
      <c r="AR852" s="70"/>
      <c r="AV852" s="70"/>
      <c r="AZ852" s="70"/>
      <c r="BD852" s="70"/>
      <c r="BH852" s="70"/>
      <c r="BL852" s="69"/>
      <c r="BP852" s="70"/>
      <c r="BT852" s="69"/>
    </row>
    <row r="853" spans="1:72" ht="19.5" customHeight="1">
      <c r="A853" s="77"/>
      <c r="D853" s="69"/>
      <c r="H853" s="69"/>
      <c r="L853" s="69"/>
      <c r="P853" s="69"/>
      <c r="T853" s="69"/>
      <c r="X853" s="69"/>
      <c r="AB853" s="69"/>
      <c r="AF853" s="70"/>
      <c r="AJ853" s="72"/>
      <c r="AN853" s="70"/>
      <c r="AR853" s="70"/>
      <c r="AV853" s="70"/>
      <c r="AZ853" s="70"/>
      <c r="BD853" s="70"/>
      <c r="BH853" s="70"/>
      <c r="BL853" s="69"/>
      <c r="BP853" s="70"/>
      <c r="BT853" s="69"/>
    </row>
    <row r="854" spans="1:72" ht="19.5" customHeight="1">
      <c r="A854" s="77"/>
      <c r="D854" s="69"/>
      <c r="H854" s="69"/>
      <c r="L854" s="69"/>
      <c r="P854" s="69"/>
      <c r="T854" s="69"/>
      <c r="X854" s="69"/>
      <c r="AB854" s="69"/>
      <c r="AF854" s="70"/>
      <c r="AJ854" s="72"/>
      <c r="AN854" s="70"/>
      <c r="AR854" s="70"/>
      <c r="AV854" s="70"/>
      <c r="AZ854" s="70"/>
      <c r="BD854" s="70"/>
      <c r="BH854" s="70"/>
      <c r="BL854" s="69"/>
      <c r="BP854" s="70"/>
      <c r="BT854" s="69"/>
    </row>
    <row r="855" spans="1:72" ht="19.5" customHeight="1">
      <c r="A855" s="77"/>
      <c r="D855" s="69"/>
      <c r="H855" s="69"/>
      <c r="L855" s="69"/>
      <c r="P855" s="69"/>
      <c r="T855" s="69"/>
      <c r="X855" s="69"/>
      <c r="AB855" s="69"/>
      <c r="AF855" s="70"/>
      <c r="AJ855" s="72"/>
      <c r="AN855" s="70"/>
      <c r="AR855" s="70"/>
      <c r="AV855" s="70"/>
      <c r="AZ855" s="70"/>
      <c r="BD855" s="70"/>
      <c r="BH855" s="70"/>
      <c r="BL855" s="69"/>
      <c r="BP855" s="70"/>
      <c r="BT855" s="69"/>
    </row>
    <row r="856" spans="1:72" ht="19.5" customHeight="1">
      <c r="A856" s="77"/>
      <c r="D856" s="69"/>
      <c r="H856" s="69"/>
      <c r="L856" s="69"/>
      <c r="P856" s="69"/>
      <c r="T856" s="69"/>
      <c r="X856" s="69"/>
      <c r="AB856" s="69"/>
      <c r="AF856" s="70"/>
      <c r="AJ856" s="72"/>
      <c r="AN856" s="70"/>
      <c r="AR856" s="70"/>
      <c r="AV856" s="70"/>
      <c r="AZ856" s="70"/>
      <c r="BD856" s="70"/>
      <c r="BH856" s="70"/>
      <c r="BL856" s="69"/>
      <c r="BP856" s="70"/>
      <c r="BT856" s="69"/>
    </row>
    <row r="857" spans="1:72" ht="19.5" customHeight="1">
      <c r="A857" s="77"/>
      <c r="D857" s="69"/>
      <c r="H857" s="69"/>
      <c r="L857" s="69"/>
      <c r="P857" s="69"/>
      <c r="T857" s="69"/>
      <c r="X857" s="69"/>
      <c r="AB857" s="69"/>
      <c r="AF857" s="70"/>
      <c r="AJ857" s="72"/>
      <c r="AN857" s="70"/>
      <c r="AR857" s="70"/>
      <c r="AV857" s="70"/>
      <c r="AZ857" s="70"/>
      <c r="BD857" s="70"/>
      <c r="BH857" s="70"/>
      <c r="BL857" s="69"/>
      <c r="BP857" s="70"/>
      <c r="BT857" s="69"/>
    </row>
    <row r="858" spans="1:72" ht="19.5" customHeight="1">
      <c r="A858" s="77"/>
      <c r="D858" s="69"/>
      <c r="H858" s="69"/>
      <c r="L858" s="69"/>
      <c r="P858" s="69"/>
      <c r="T858" s="69"/>
      <c r="X858" s="69"/>
      <c r="AB858" s="69"/>
      <c r="AF858" s="70"/>
      <c r="AJ858" s="72"/>
      <c r="AN858" s="70"/>
      <c r="AR858" s="70"/>
      <c r="AV858" s="70"/>
      <c r="AZ858" s="70"/>
      <c r="BD858" s="70"/>
      <c r="BH858" s="70"/>
      <c r="BL858" s="69"/>
      <c r="BP858" s="70"/>
      <c r="BT858" s="69"/>
    </row>
    <row r="859" spans="1:72" ht="19.5" customHeight="1">
      <c r="A859" s="77"/>
      <c r="D859" s="69"/>
      <c r="H859" s="69"/>
      <c r="L859" s="69"/>
      <c r="P859" s="69"/>
      <c r="T859" s="69"/>
      <c r="X859" s="69"/>
      <c r="AB859" s="69"/>
      <c r="AF859" s="70"/>
      <c r="AJ859" s="72"/>
      <c r="AN859" s="70"/>
      <c r="AR859" s="70"/>
      <c r="AV859" s="70"/>
      <c r="AZ859" s="70"/>
      <c r="BD859" s="70"/>
      <c r="BH859" s="70"/>
      <c r="BL859" s="69"/>
      <c r="BP859" s="70"/>
      <c r="BT859" s="69"/>
    </row>
    <row r="860" spans="1:72" ht="19.5" customHeight="1">
      <c r="A860" s="77"/>
      <c r="D860" s="69"/>
      <c r="H860" s="69"/>
      <c r="L860" s="69"/>
      <c r="P860" s="69"/>
      <c r="T860" s="69"/>
      <c r="X860" s="69"/>
      <c r="AB860" s="69"/>
      <c r="AF860" s="70"/>
      <c r="AJ860" s="72"/>
      <c r="AN860" s="70"/>
      <c r="AR860" s="70"/>
      <c r="AV860" s="70"/>
      <c r="AZ860" s="70"/>
      <c r="BD860" s="70"/>
      <c r="BH860" s="70"/>
      <c r="BL860" s="69"/>
      <c r="BP860" s="70"/>
      <c r="BT860" s="69"/>
    </row>
    <row r="861" spans="1:72" ht="19.5" customHeight="1">
      <c r="A861" s="77"/>
      <c r="D861" s="69"/>
      <c r="H861" s="69"/>
      <c r="L861" s="69"/>
      <c r="P861" s="69"/>
      <c r="T861" s="69"/>
      <c r="X861" s="69"/>
      <c r="AB861" s="69"/>
      <c r="AF861" s="70"/>
      <c r="AJ861" s="72"/>
      <c r="AN861" s="70"/>
      <c r="AR861" s="70"/>
      <c r="AV861" s="70"/>
      <c r="AZ861" s="70"/>
      <c r="BD861" s="70"/>
      <c r="BH861" s="70"/>
      <c r="BL861" s="69"/>
      <c r="BP861" s="70"/>
      <c r="BT861" s="69"/>
    </row>
    <row r="862" spans="1:72" ht="19.5" customHeight="1">
      <c r="A862" s="77"/>
      <c r="D862" s="69"/>
      <c r="H862" s="69"/>
      <c r="L862" s="69"/>
      <c r="P862" s="69"/>
      <c r="T862" s="69"/>
      <c r="X862" s="69"/>
      <c r="AB862" s="69"/>
      <c r="AF862" s="70"/>
      <c r="AJ862" s="72"/>
      <c r="AN862" s="70"/>
      <c r="AR862" s="70"/>
      <c r="AV862" s="70"/>
      <c r="AZ862" s="70"/>
      <c r="BD862" s="70"/>
      <c r="BH862" s="70"/>
      <c r="BL862" s="69"/>
      <c r="BP862" s="70"/>
      <c r="BT862" s="69"/>
    </row>
    <row r="863" spans="1:72" ht="19.5" customHeight="1">
      <c r="A863" s="77"/>
      <c r="D863" s="69"/>
      <c r="H863" s="69"/>
      <c r="L863" s="69"/>
      <c r="P863" s="69"/>
      <c r="T863" s="69"/>
      <c r="X863" s="69"/>
      <c r="AB863" s="69"/>
      <c r="AF863" s="70"/>
      <c r="AJ863" s="72"/>
      <c r="AN863" s="70"/>
      <c r="AR863" s="70"/>
      <c r="AV863" s="70"/>
      <c r="AZ863" s="70"/>
      <c r="BD863" s="70"/>
      <c r="BH863" s="70"/>
      <c r="BL863" s="69"/>
      <c r="BP863" s="70"/>
      <c r="BT863" s="69"/>
    </row>
    <row r="864" spans="1:72" ht="19.5" customHeight="1">
      <c r="A864" s="77"/>
      <c r="D864" s="69"/>
      <c r="H864" s="69"/>
      <c r="L864" s="69"/>
      <c r="P864" s="69"/>
      <c r="T864" s="69"/>
      <c r="X864" s="69"/>
      <c r="AB864" s="69"/>
      <c r="AF864" s="70"/>
      <c r="AJ864" s="72"/>
      <c r="AN864" s="70"/>
      <c r="AR864" s="70"/>
      <c r="AV864" s="70"/>
      <c r="AZ864" s="70"/>
      <c r="BD864" s="70"/>
      <c r="BH864" s="70"/>
      <c r="BL864" s="69"/>
      <c r="BP864" s="70"/>
      <c r="BT864" s="69"/>
    </row>
    <row r="865" spans="1:72" ht="19.5" customHeight="1">
      <c r="A865" s="77"/>
      <c r="D865" s="69"/>
      <c r="H865" s="69"/>
      <c r="L865" s="69"/>
      <c r="P865" s="69"/>
      <c r="T865" s="69"/>
      <c r="X865" s="69"/>
      <c r="AB865" s="69"/>
      <c r="AF865" s="70"/>
      <c r="AJ865" s="72"/>
      <c r="AN865" s="70"/>
      <c r="AR865" s="70"/>
      <c r="AV865" s="70"/>
      <c r="AZ865" s="70"/>
      <c r="BD865" s="70"/>
      <c r="BH865" s="70"/>
      <c r="BL865" s="69"/>
      <c r="BP865" s="70"/>
      <c r="BT865" s="69"/>
    </row>
    <row r="866" spans="1:72" ht="19.5" customHeight="1">
      <c r="A866" s="77"/>
      <c r="D866" s="69"/>
      <c r="H866" s="69"/>
      <c r="L866" s="69"/>
      <c r="P866" s="69"/>
      <c r="T866" s="69"/>
      <c r="X866" s="69"/>
      <c r="AB866" s="69"/>
      <c r="AF866" s="70"/>
      <c r="AJ866" s="72"/>
      <c r="AN866" s="70"/>
      <c r="AR866" s="70"/>
      <c r="AV866" s="70"/>
      <c r="AZ866" s="70"/>
      <c r="BD866" s="70"/>
      <c r="BH866" s="70"/>
      <c r="BL866" s="69"/>
      <c r="BP866" s="70"/>
      <c r="BT866" s="69"/>
    </row>
    <row r="867" spans="1:72" ht="19.5" customHeight="1">
      <c r="A867" s="77"/>
      <c r="D867" s="69"/>
      <c r="H867" s="69"/>
      <c r="L867" s="69"/>
      <c r="P867" s="69"/>
      <c r="T867" s="69"/>
      <c r="X867" s="69"/>
      <c r="AB867" s="69"/>
      <c r="AF867" s="70"/>
      <c r="AJ867" s="72"/>
      <c r="AN867" s="70"/>
      <c r="AR867" s="70"/>
      <c r="AV867" s="70"/>
      <c r="AZ867" s="70"/>
      <c r="BD867" s="70"/>
      <c r="BH867" s="70"/>
      <c r="BL867" s="69"/>
      <c r="BP867" s="70"/>
      <c r="BT867" s="69"/>
    </row>
    <row r="868" spans="1:72" ht="19.5" customHeight="1">
      <c r="A868" s="77"/>
      <c r="D868" s="69"/>
      <c r="H868" s="69"/>
      <c r="L868" s="69"/>
      <c r="P868" s="69"/>
      <c r="T868" s="69"/>
      <c r="X868" s="69"/>
      <c r="AB868" s="69"/>
      <c r="AF868" s="70"/>
      <c r="AJ868" s="72"/>
      <c r="AN868" s="70"/>
      <c r="AR868" s="70"/>
      <c r="AV868" s="70"/>
      <c r="AZ868" s="70"/>
      <c r="BD868" s="70"/>
      <c r="BH868" s="70"/>
      <c r="BL868" s="69"/>
      <c r="BP868" s="70"/>
      <c r="BT868" s="69"/>
    </row>
    <row r="869" spans="1:72" ht="19.5" customHeight="1">
      <c r="A869" s="77"/>
      <c r="D869" s="69"/>
      <c r="H869" s="69"/>
      <c r="L869" s="69"/>
      <c r="P869" s="69"/>
      <c r="T869" s="69"/>
      <c r="X869" s="69"/>
      <c r="AB869" s="69"/>
      <c r="AF869" s="70"/>
      <c r="AJ869" s="72"/>
      <c r="AN869" s="70"/>
      <c r="AR869" s="70"/>
      <c r="AV869" s="70"/>
      <c r="AZ869" s="70"/>
      <c r="BD869" s="70"/>
      <c r="BH869" s="70"/>
      <c r="BL869" s="69"/>
      <c r="BP869" s="70"/>
      <c r="BT869" s="69"/>
    </row>
    <row r="870" spans="1:72" ht="19.5" customHeight="1">
      <c r="A870" s="77"/>
      <c r="D870" s="69"/>
      <c r="H870" s="69"/>
      <c r="L870" s="69"/>
      <c r="P870" s="69"/>
      <c r="T870" s="69"/>
      <c r="X870" s="69"/>
      <c r="AB870" s="69"/>
      <c r="AF870" s="70"/>
      <c r="AJ870" s="72"/>
      <c r="AN870" s="70"/>
      <c r="AR870" s="70"/>
      <c r="AV870" s="70"/>
      <c r="AZ870" s="70"/>
      <c r="BD870" s="70"/>
      <c r="BH870" s="70"/>
      <c r="BL870" s="69"/>
      <c r="BP870" s="70"/>
      <c r="BT870" s="69"/>
    </row>
    <row r="871" spans="1:72" ht="19.5" customHeight="1">
      <c r="A871" s="77"/>
      <c r="D871" s="69"/>
      <c r="H871" s="69"/>
      <c r="L871" s="69"/>
      <c r="P871" s="69"/>
      <c r="T871" s="69"/>
      <c r="X871" s="69"/>
      <c r="AB871" s="69"/>
      <c r="AF871" s="70"/>
      <c r="AJ871" s="72"/>
      <c r="AN871" s="70"/>
      <c r="AR871" s="70"/>
      <c r="AV871" s="70"/>
      <c r="AZ871" s="70"/>
      <c r="BD871" s="70"/>
      <c r="BH871" s="70"/>
      <c r="BL871" s="69"/>
      <c r="BP871" s="70"/>
      <c r="BT871" s="69"/>
    </row>
    <row r="872" spans="1:72" ht="19.5" customHeight="1">
      <c r="A872" s="77"/>
      <c r="D872" s="69"/>
      <c r="H872" s="69"/>
      <c r="L872" s="69"/>
      <c r="P872" s="69"/>
      <c r="T872" s="69"/>
      <c r="X872" s="69"/>
      <c r="AB872" s="69"/>
      <c r="AF872" s="70"/>
      <c r="AJ872" s="72"/>
      <c r="AN872" s="70"/>
      <c r="AR872" s="70"/>
      <c r="AV872" s="70"/>
      <c r="AZ872" s="70"/>
      <c r="BD872" s="70"/>
      <c r="BH872" s="70"/>
      <c r="BL872" s="69"/>
      <c r="BP872" s="70"/>
      <c r="BT872" s="69"/>
    </row>
    <row r="873" spans="1:72" ht="19.5" customHeight="1">
      <c r="A873" s="77"/>
      <c r="D873" s="69"/>
      <c r="H873" s="69"/>
      <c r="L873" s="69"/>
      <c r="P873" s="69"/>
      <c r="T873" s="69"/>
      <c r="X873" s="69"/>
      <c r="AB873" s="69"/>
      <c r="AF873" s="70"/>
      <c r="AJ873" s="72"/>
      <c r="AN873" s="70"/>
      <c r="AR873" s="70"/>
      <c r="AV873" s="70"/>
      <c r="AZ873" s="70"/>
      <c r="BD873" s="70"/>
      <c r="BH873" s="70"/>
      <c r="BL873" s="69"/>
      <c r="BP873" s="70"/>
      <c r="BT873" s="69"/>
    </row>
    <row r="874" spans="1:72" ht="19.5" customHeight="1">
      <c r="A874" s="77"/>
      <c r="D874" s="69"/>
      <c r="H874" s="69"/>
      <c r="L874" s="69"/>
      <c r="P874" s="69"/>
      <c r="T874" s="69"/>
      <c r="X874" s="69"/>
      <c r="AB874" s="69"/>
      <c r="AF874" s="70"/>
      <c r="AJ874" s="72"/>
      <c r="AN874" s="70"/>
      <c r="AR874" s="70"/>
      <c r="AV874" s="70"/>
      <c r="AZ874" s="70"/>
      <c r="BD874" s="70"/>
      <c r="BH874" s="70"/>
      <c r="BL874" s="69"/>
      <c r="BP874" s="70"/>
      <c r="BT874" s="69"/>
    </row>
    <row r="875" spans="1:72" ht="19.5" customHeight="1">
      <c r="A875" s="77"/>
      <c r="D875" s="69"/>
      <c r="H875" s="69"/>
      <c r="L875" s="69"/>
      <c r="P875" s="69"/>
      <c r="T875" s="69"/>
      <c r="X875" s="69"/>
      <c r="AB875" s="69"/>
      <c r="AF875" s="70"/>
      <c r="AJ875" s="72"/>
      <c r="AN875" s="70"/>
      <c r="AR875" s="70"/>
      <c r="AV875" s="70"/>
      <c r="AZ875" s="70"/>
      <c r="BD875" s="70"/>
      <c r="BH875" s="70"/>
      <c r="BL875" s="69"/>
      <c r="BP875" s="70"/>
      <c r="BT875" s="69"/>
    </row>
    <row r="876" spans="1:72" ht="19.5" customHeight="1">
      <c r="A876" s="77"/>
      <c r="D876" s="69"/>
      <c r="H876" s="69"/>
      <c r="L876" s="69"/>
      <c r="P876" s="69"/>
      <c r="T876" s="69"/>
      <c r="X876" s="69"/>
      <c r="AB876" s="69"/>
      <c r="AF876" s="70"/>
      <c r="AJ876" s="72"/>
      <c r="AN876" s="70"/>
      <c r="AR876" s="70"/>
      <c r="AV876" s="70"/>
      <c r="AZ876" s="70"/>
      <c r="BD876" s="70"/>
      <c r="BH876" s="70"/>
      <c r="BL876" s="69"/>
      <c r="BP876" s="70"/>
      <c r="BT876" s="69"/>
    </row>
    <row r="877" spans="1:72" ht="19.5" customHeight="1">
      <c r="A877" s="77"/>
      <c r="D877" s="69"/>
      <c r="H877" s="69"/>
      <c r="L877" s="69"/>
      <c r="P877" s="69"/>
      <c r="T877" s="69"/>
      <c r="X877" s="69"/>
      <c r="AB877" s="69"/>
      <c r="AF877" s="70"/>
      <c r="AJ877" s="72"/>
      <c r="AN877" s="70"/>
      <c r="AR877" s="70"/>
      <c r="AV877" s="70"/>
      <c r="AZ877" s="70"/>
      <c r="BD877" s="70"/>
      <c r="BH877" s="70"/>
      <c r="BL877" s="69"/>
      <c r="BP877" s="70"/>
      <c r="BT877" s="69"/>
    </row>
    <row r="878" spans="1:72" ht="19.5" customHeight="1">
      <c r="A878" s="77"/>
      <c r="D878" s="69"/>
      <c r="H878" s="69"/>
      <c r="L878" s="69"/>
      <c r="P878" s="69"/>
      <c r="T878" s="69"/>
      <c r="X878" s="69"/>
      <c r="AB878" s="69"/>
      <c r="AF878" s="70"/>
      <c r="AJ878" s="72"/>
      <c r="AN878" s="70"/>
      <c r="AR878" s="70"/>
      <c r="AV878" s="70"/>
      <c r="AZ878" s="70"/>
      <c r="BD878" s="70"/>
      <c r="BH878" s="70"/>
      <c r="BL878" s="69"/>
      <c r="BP878" s="70"/>
      <c r="BT878" s="69"/>
    </row>
    <row r="879" spans="1:72" ht="19.5" customHeight="1">
      <c r="A879" s="77"/>
      <c r="D879" s="69"/>
      <c r="H879" s="69"/>
      <c r="L879" s="69"/>
      <c r="P879" s="69"/>
      <c r="T879" s="69"/>
      <c r="X879" s="69"/>
      <c r="AB879" s="69"/>
      <c r="AF879" s="70"/>
      <c r="AJ879" s="72"/>
      <c r="AN879" s="70"/>
      <c r="AR879" s="70"/>
      <c r="AV879" s="70"/>
      <c r="AZ879" s="70"/>
      <c r="BD879" s="70"/>
      <c r="BH879" s="70"/>
      <c r="BL879" s="69"/>
      <c r="BP879" s="70"/>
      <c r="BT879" s="69"/>
    </row>
    <row r="880" spans="1:72" ht="19.5" customHeight="1">
      <c r="A880" s="77"/>
      <c r="D880" s="69"/>
      <c r="H880" s="69"/>
      <c r="L880" s="69"/>
      <c r="P880" s="69"/>
      <c r="T880" s="69"/>
      <c r="X880" s="69"/>
      <c r="AB880" s="69"/>
      <c r="AF880" s="70"/>
      <c r="AJ880" s="72"/>
      <c r="AN880" s="70"/>
      <c r="AR880" s="70"/>
      <c r="AV880" s="70"/>
      <c r="AZ880" s="70"/>
      <c r="BD880" s="70"/>
      <c r="BH880" s="70"/>
      <c r="BL880" s="69"/>
      <c r="BP880" s="70"/>
      <c r="BT880" s="69"/>
    </row>
    <row r="881" spans="1:72" ht="19.5" customHeight="1">
      <c r="A881" s="77"/>
      <c r="D881" s="69"/>
      <c r="H881" s="69"/>
      <c r="L881" s="69"/>
      <c r="P881" s="69"/>
      <c r="T881" s="69"/>
      <c r="X881" s="69"/>
      <c r="AB881" s="69"/>
      <c r="AF881" s="70"/>
      <c r="AJ881" s="72"/>
      <c r="AN881" s="70"/>
      <c r="AR881" s="70"/>
      <c r="AV881" s="70"/>
      <c r="AZ881" s="70"/>
      <c r="BD881" s="70"/>
      <c r="BH881" s="70"/>
      <c r="BL881" s="69"/>
      <c r="BP881" s="70"/>
      <c r="BT881" s="69"/>
    </row>
    <row r="882" spans="1:72" ht="19.5" customHeight="1">
      <c r="A882" s="77"/>
      <c r="D882" s="69"/>
      <c r="H882" s="69"/>
      <c r="L882" s="69"/>
      <c r="P882" s="69"/>
      <c r="T882" s="69"/>
      <c r="X882" s="69"/>
      <c r="AB882" s="69"/>
      <c r="AF882" s="70"/>
      <c r="AJ882" s="72"/>
      <c r="AN882" s="70"/>
      <c r="AR882" s="70"/>
      <c r="AV882" s="70"/>
      <c r="AZ882" s="70"/>
      <c r="BD882" s="70"/>
      <c r="BH882" s="70"/>
      <c r="BL882" s="69"/>
      <c r="BP882" s="70"/>
      <c r="BT882" s="69"/>
    </row>
    <row r="883" spans="1:72" ht="19.5" customHeight="1">
      <c r="A883" s="77"/>
      <c r="D883" s="69"/>
      <c r="H883" s="69"/>
      <c r="L883" s="69"/>
      <c r="P883" s="69"/>
      <c r="T883" s="69"/>
      <c r="X883" s="69"/>
      <c r="AB883" s="69"/>
      <c r="AF883" s="70"/>
      <c r="AJ883" s="72"/>
      <c r="AN883" s="70"/>
      <c r="AR883" s="70"/>
      <c r="AV883" s="70"/>
      <c r="AZ883" s="70"/>
      <c r="BD883" s="70"/>
      <c r="BH883" s="70"/>
      <c r="BL883" s="69"/>
      <c r="BP883" s="70"/>
      <c r="BT883" s="69"/>
    </row>
    <row r="884" spans="1:72" ht="19.5" customHeight="1">
      <c r="A884" s="77"/>
      <c r="D884" s="69"/>
      <c r="H884" s="69"/>
      <c r="L884" s="69"/>
      <c r="P884" s="69"/>
      <c r="T884" s="69"/>
      <c r="X884" s="69"/>
      <c r="AB884" s="69"/>
      <c r="AF884" s="70"/>
      <c r="AJ884" s="72"/>
      <c r="AN884" s="70"/>
      <c r="AR884" s="70"/>
      <c r="AV884" s="70"/>
      <c r="AZ884" s="70"/>
      <c r="BD884" s="70"/>
      <c r="BH884" s="70"/>
      <c r="BL884" s="69"/>
      <c r="BP884" s="70"/>
      <c r="BT884" s="69"/>
    </row>
    <row r="885" spans="1:72" ht="19.5" customHeight="1">
      <c r="A885" s="77"/>
      <c r="D885" s="69"/>
      <c r="H885" s="69"/>
      <c r="L885" s="69"/>
      <c r="P885" s="69"/>
      <c r="T885" s="69"/>
      <c r="X885" s="69"/>
      <c r="AB885" s="69"/>
      <c r="AF885" s="70"/>
      <c r="AJ885" s="72"/>
      <c r="AN885" s="70"/>
      <c r="AR885" s="70"/>
      <c r="AV885" s="70"/>
      <c r="AZ885" s="70"/>
      <c r="BD885" s="70"/>
      <c r="BH885" s="70"/>
      <c r="BL885" s="69"/>
      <c r="BP885" s="70"/>
      <c r="BT885" s="69"/>
    </row>
    <row r="886" spans="1:72" ht="19.5" customHeight="1">
      <c r="A886" s="77"/>
      <c r="D886" s="69"/>
      <c r="H886" s="69"/>
      <c r="L886" s="69"/>
      <c r="P886" s="69"/>
      <c r="T886" s="69"/>
      <c r="X886" s="69"/>
      <c r="AB886" s="69"/>
      <c r="AF886" s="70"/>
      <c r="AJ886" s="72"/>
      <c r="AN886" s="70"/>
      <c r="AR886" s="70"/>
      <c r="AV886" s="70"/>
      <c r="AZ886" s="70"/>
      <c r="BD886" s="70"/>
      <c r="BH886" s="70"/>
      <c r="BL886" s="69"/>
      <c r="BP886" s="70"/>
      <c r="BT886" s="69"/>
    </row>
    <row r="887" spans="1:72" ht="19.5" customHeight="1">
      <c r="A887" s="77"/>
      <c r="D887" s="69"/>
      <c r="H887" s="69"/>
      <c r="L887" s="69"/>
      <c r="P887" s="69"/>
      <c r="T887" s="69"/>
      <c r="X887" s="69"/>
      <c r="AB887" s="69"/>
      <c r="AF887" s="70"/>
      <c r="AJ887" s="72"/>
      <c r="AN887" s="70"/>
      <c r="AR887" s="70"/>
      <c r="AV887" s="70"/>
      <c r="AZ887" s="70"/>
      <c r="BD887" s="70"/>
      <c r="BH887" s="70"/>
      <c r="BL887" s="69"/>
      <c r="BP887" s="70"/>
      <c r="BT887" s="69"/>
    </row>
    <row r="888" spans="1:72" ht="19.5" customHeight="1">
      <c r="A888" s="77"/>
      <c r="D888" s="69"/>
      <c r="H888" s="69"/>
      <c r="L888" s="69"/>
      <c r="P888" s="69"/>
      <c r="T888" s="69"/>
      <c r="X888" s="69"/>
      <c r="AB888" s="69"/>
      <c r="AF888" s="70"/>
      <c r="AJ888" s="72"/>
      <c r="AN888" s="70"/>
      <c r="AR888" s="70"/>
      <c r="AV888" s="70"/>
      <c r="AZ888" s="70"/>
      <c r="BD888" s="70"/>
      <c r="BH888" s="70"/>
      <c r="BL888" s="69"/>
      <c r="BP888" s="70"/>
      <c r="BT888" s="69"/>
    </row>
    <row r="889" spans="1:72" ht="19.5" customHeight="1">
      <c r="A889" s="77"/>
      <c r="D889" s="69"/>
      <c r="H889" s="69"/>
      <c r="L889" s="69"/>
      <c r="P889" s="69"/>
      <c r="T889" s="69"/>
      <c r="X889" s="69"/>
      <c r="AB889" s="69"/>
      <c r="AF889" s="70"/>
      <c r="AJ889" s="72"/>
      <c r="AN889" s="70"/>
      <c r="AR889" s="70"/>
      <c r="AV889" s="70"/>
      <c r="AZ889" s="70"/>
      <c r="BD889" s="70"/>
      <c r="BH889" s="70"/>
      <c r="BL889" s="69"/>
      <c r="BP889" s="70"/>
      <c r="BT889" s="69"/>
    </row>
    <row r="890" spans="1:72" ht="19.5" customHeight="1">
      <c r="A890" s="77"/>
      <c r="D890" s="69"/>
      <c r="H890" s="69"/>
      <c r="L890" s="69"/>
      <c r="P890" s="69"/>
      <c r="T890" s="69"/>
      <c r="X890" s="69"/>
      <c r="AB890" s="69"/>
      <c r="AF890" s="70"/>
      <c r="AJ890" s="72"/>
      <c r="AN890" s="70"/>
      <c r="AR890" s="70"/>
      <c r="AV890" s="70"/>
      <c r="AZ890" s="70"/>
      <c r="BD890" s="70"/>
      <c r="BH890" s="70"/>
      <c r="BL890" s="69"/>
      <c r="BP890" s="70"/>
      <c r="BT890" s="69"/>
    </row>
    <row r="891" spans="1:72" ht="19.5" customHeight="1">
      <c r="A891" s="77"/>
      <c r="D891" s="69"/>
      <c r="H891" s="69"/>
      <c r="L891" s="69"/>
      <c r="P891" s="69"/>
      <c r="T891" s="69"/>
      <c r="X891" s="69"/>
      <c r="AB891" s="69"/>
      <c r="AF891" s="70"/>
      <c r="AJ891" s="72"/>
      <c r="AN891" s="70"/>
      <c r="AR891" s="70"/>
      <c r="AV891" s="70"/>
      <c r="AZ891" s="70"/>
      <c r="BD891" s="70"/>
      <c r="BH891" s="70"/>
      <c r="BL891" s="69"/>
      <c r="BP891" s="70"/>
      <c r="BT891" s="69"/>
    </row>
    <row r="892" spans="1:72" ht="19.5" customHeight="1">
      <c r="A892" s="77"/>
      <c r="D892" s="69"/>
      <c r="H892" s="69"/>
      <c r="L892" s="69"/>
      <c r="P892" s="69"/>
      <c r="T892" s="69"/>
      <c r="X892" s="69"/>
      <c r="AB892" s="69"/>
      <c r="AF892" s="70"/>
      <c r="AJ892" s="72"/>
      <c r="AN892" s="70"/>
      <c r="AR892" s="70"/>
      <c r="AV892" s="70"/>
      <c r="AZ892" s="70"/>
      <c r="BD892" s="70"/>
      <c r="BH892" s="70"/>
      <c r="BL892" s="69"/>
      <c r="BP892" s="70"/>
      <c r="BT892" s="69"/>
    </row>
    <row r="893" spans="1:72" ht="19.5" customHeight="1">
      <c r="A893" s="77"/>
      <c r="D893" s="69"/>
      <c r="H893" s="69"/>
      <c r="L893" s="69"/>
      <c r="P893" s="69"/>
      <c r="T893" s="69"/>
      <c r="X893" s="69"/>
      <c r="AB893" s="69"/>
      <c r="AF893" s="70"/>
      <c r="AJ893" s="72"/>
      <c r="AN893" s="70"/>
      <c r="AR893" s="70"/>
      <c r="AV893" s="70"/>
      <c r="AZ893" s="70"/>
      <c r="BD893" s="70"/>
      <c r="BH893" s="70"/>
      <c r="BL893" s="69"/>
      <c r="BP893" s="70"/>
      <c r="BT893" s="69"/>
    </row>
    <row r="894" spans="1:72" ht="19.5" customHeight="1">
      <c r="A894" s="77"/>
      <c r="D894" s="69"/>
      <c r="H894" s="69"/>
      <c r="L894" s="69"/>
      <c r="P894" s="69"/>
      <c r="T894" s="69"/>
      <c r="X894" s="69"/>
      <c r="AB894" s="69"/>
      <c r="AF894" s="70"/>
      <c r="AJ894" s="72"/>
      <c r="AN894" s="70"/>
      <c r="AR894" s="70"/>
      <c r="AV894" s="70"/>
      <c r="AZ894" s="70"/>
      <c r="BD894" s="70"/>
      <c r="BH894" s="70"/>
      <c r="BL894" s="69"/>
      <c r="BP894" s="70"/>
      <c r="BT894" s="69"/>
    </row>
    <row r="895" spans="1:72" ht="19.5" customHeight="1">
      <c r="A895" s="77"/>
      <c r="D895" s="69"/>
      <c r="H895" s="69"/>
      <c r="L895" s="69"/>
      <c r="P895" s="69"/>
      <c r="T895" s="69"/>
      <c r="X895" s="69"/>
      <c r="AB895" s="69"/>
      <c r="AF895" s="70"/>
      <c r="AJ895" s="72"/>
      <c r="AN895" s="70"/>
      <c r="AR895" s="70"/>
      <c r="AV895" s="70"/>
      <c r="AZ895" s="70"/>
      <c r="BD895" s="70"/>
      <c r="BH895" s="70"/>
      <c r="BL895" s="69"/>
      <c r="BP895" s="70"/>
      <c r="BT895" s="69"/>
    </row>
    <row r="896" spans="1:72" ht="19.5" customHeight="1">
      <c r="A896" s="77"/>
      <c r="D896" s="69"/>
      <c r="H896" s="69"/>
      <c r="L896" s="69"/>
      <c r="P896" s="69"/>
      <c r="T896" s="69"/>
      <c r="X896" s="69"/>
      <c r="AB896" s="69"/>
      <c r="AF896" s="70"/>
      <c r="AJ896" s="72"/>
      <c r="AN896" s="70"/>
      <c r="AR896" s="70"/>
      <c r="AV896" s="70"/>
      <c r="AZ896" s="70"/>
      <c r="BD896" s="70"/>
      <c r="BH896" s="70"/>
      <c r="BL896" s="69"/>
      <c r="BP896" s="70"/>
      <c r="BT896" s="69"/>
    </row>
    <row r="897" spans="1:72" ht="19.5" customHeight="1">
      <c r="A897" s="77"/>
      <c r="D897" s="69"/>
      <c r="H897" s="69"/>
      <c r="L897" s="69"/>
      <c r="P897" s="69"/>
      <c r="T897" s="69"/>
      <c r="X897" s="69"/>
      <c r="AB897" s="69"/>
      <c r="AF897" s="70"/>
      <c r="AJ897" s="72"/>
      <c r="AN897" s="70"/>
      <c r="AR897" s="70"/>
      <c r="AV897" s="70"/>
      <c r="AZ897" s="70"/>
      <c r="BD897" s="70"/>
      <c r="BH897" s="70"/>
      <c r="BL897" s="69"/>
      <c r="BP897" s="70"/>
      <c r="BT897" s="69"/>
    </row>
    <row r="898" spans="1:72" ht="19.5" customHeight="1">
      <c r="A898" s="77"/>
      <c r="D898" s="69"/>
      <c r="H898" s="69"/>
      <c r="L898" s="69"/>
      <c r="P898" s="69"/>
      <c r="T898" s="69"/>
      <c r="X898" s="69"/>
      <c r="AB898" s="69"/>
      <c r="AF898" s="70"/>
      <c r="AJ898" s="72"/>
      <c r="AN898" s="70"/>
      <c r="AR898" s="70"/>
      <c r="AV898" s="70"/>
      <c r="AZ898" s="70"/>
      <c r="BD898" s="70"/>
      <c r="BH898" s="70"/>
      <c r="BL898" s="69"/>
      <c r="BP898" s="70"/>
      <c r="BT898" s="69"/>
    </row>
    <row r="899" spans="1:72" ht="19.5" customHeight="1">
      <c r="A899" s="77"/>
      <c r="D899" s="69"/>
      <c r="H899" s="69"/>
      <c r="L899" s="69"/>
      <c r="P899" s="69"/>
      <c r="T899" s="69"/>
      <c r="X899" s="69"/>
      <c r="AB899" s="69"/>
      <c r="AF899" s="70"/>
      <c r="AJ899" s="72"/>
      <c r="AN899" s="70"/>
      <c r="AR899" s="70"/>
      <c r="AV899" s="70"/>
      <c r="AZ899" s="70"/>
      <c r="BD899" s="70"/>
      <c r="BH899" s="70"/>
      <c r="BL899" s="69"/>
      <c r="BP899" s="70"/>
      <c r="BT899" s="69"/>
    </row>
    <row r="900" spans="1:72" ht="19.5" customHeight="1">
      <c r="A900" s="77"/>
      <c r="D900" s="69"/>
      <c r="H900" s="69"/>
      <c r="L900" s="69"/>
      <c r="P900" s="69"/>
      <c r="T900" s="69"/>
      <c r="X900" s="69"/>
      <c r="AB900" s="69"/>
      <c r="AF900" s="70"/>
      <c r="AJ900" s="72"/>
      <c r="AN900" s="70"/>
      <c r="AR900" s="70"/>
      <c r="AV900" s="70"/>
      <c r="AZ900" s="70"/>
      <c r="BD900" s="70"/>
      <c r="BH900" s="70"/>
      <c r="BL900" s="69"/>
      <c r="BP900" s="70"/>
      <c r="BT900" s="69"/>
    </row>
    <row r="901" spans="1:72" ht="19.5" customHeight="1">
      <c r="A901" s="77"/>
      <c r="D901" s="69"/>
      <c r="H901" s="69"/>
      <c r="L901" s="69"/>
      <c r="P901" s="69"/>
      <c r="T901" s="69"/>
      <c r="X901" s="69"/>
      <c r="AB901" s="69"/>
      <c r="AF901" s="70"/>
      <c r="AJ901" s="72"/>
      <c r="AN901" s="70"/>
      <c r="AR901" s="70"/>
      <c r="AV901" s="70"/>
      <c r="AZ901" s="70"/>
      <c r="BD901" s="70"/>
      <c r="BH901" s="70"/>
      <c r="BL901" s="69"/>
      <c r="BP901" s="70"/>
      <c r="BT901" s="69"/>
    </row>
    <row r="902" spans="1:72" ht="19.5" customHeight="1">
      <c r="A902" s="77"/>
      <c r="D902" s="69"/>
      <c r="H902" s="69"/>
      <c r="L902" s="69"/>
      <c r="P902" s="69"/>
      <c r="T902" s="69"/>
      <c r="X902" s="69"/>
      <c r="AB902" s="69"/>
      <c r="AF902" s="70"/>
      <c r="AJ902" s="72"/>
      <c r="AN902" s="70"/>
      <c r="AR902" s="70"/>
      <c r="AV902" s="70"/>
      <c r="AZ902" s="70"/>
      <c r="BD902" s="70"/>
      <c r="BH902" s="70"/>
      <c r="BL902" s="69"/>
      <c r="BP902" s="70"/>
      <c r="BT902" s="69"/>
    </row>
    <row r="903" spans="1:72" ht="19.5" customHeight="1">
      <c r="A903" s="77"/>
      <c r="D903" s="69"/>
      <c r="H903" s="69"/>
      <c r="L903" s="69"/>
      <c r="P903" s="69"/>
      <c r="T903" s="69"/>
      <c r="X903" s="69"/>
      <c r="AB903" s="69"/>
      <c r="AF903" s="70"/>
      <c r="AJ903" s="72"/>
      <c r="AN903" s="70"/>
      <c r="AR903" s="70"/>
      <c r="AV903" s="70"/>
      <c r="AZ903" s="70"/>
      <c r="BD903" s="70"/>
      <c r="BH903" s="70"/>
      <c r="BL903" s="69"/>
      <c r="BP903" s="70"/>
      <c r="BT903" s="69"/>
    </row>
    <row r="904" spans="1:72" ht="19.5" customHeight="1">
      <c r="A904" s="77"/>
      <c r="D904" s="69"/>
      <c r="H904" s="69"/>
      <c r="L904" s="69"/>
      <c r="P904" s="69"/>
      <c r="T904" s="69"/>
      <c r="X904" s="69"/>
      <c r="AB904" s="69"/>
      <c r="AF904" s="70"/>
      <c r="AJ904" s="72"/>
      <c r="AN904" s="70"/>
      <c r="AR904" s="70"/>
      <c r="AV904" s="70"/>
      <c r="AZ904" s="70"/>
      <c r="BD904" s="70"/>
      <c r="BH904" s="70"/>
      <c r="BL904" s="69"/>
      <c r="BP904" s="70"/>
      <c r="BT904" s="69"/>
    </row>
    <row r="905" spans="1:72" ht="19.5" customHeight="1">
      <c r="A905" s="77"/>
      <c r="D905" s="69"/>
      <c r="H905" s="69"/>
      <c r="L905" s="69"/>
      <c r="P905" s="69"/>
      <c r="T905" s="69"/>
      <c r="X905" s="69"/>
      <c r="AB905" s="69"/>
      <c r="AF905" s="70"/>
      <c r="AJ905" s="72"/>
      <c r="AN905" s="70"/>
      <c r="AR905" s="70"/>
      <c r="AV905" s="70"/>
      <c r="AZ905" s="70"/>
      <c r="BD905" s="70"/>
      <c r="BH905" s="70"/>
      <c r="BL905" s="69"/>
      <c r="BP905" s="70"/>
      <c r="BT905" s="69"/>
    </row>
    <row r="906" spans="1:72" ht="19.5" customHeight="1">
      <c r="A906" s="77"/>
      <c r="D906" s="69"/>
      <c r="H906" s="69"/>
      <c r="L906" s="69"/>
      <c r="P906" s="69"/>
      <c r="T906" s="69"/>
      <c r="X906" s="69"/>
      <c r="AB906" s="69"/>
      <c r="AF906" s="70"/>
      <c r="AJ906" s="72"/>
      <c r="AN906" s="70"/>
      <c r="AR906" s="70"/>
      <c r="AV906" s="70"/>
      <c r="AZ906" s="70"/>
      <c r="BD906" s="70"/>
      <c r="BH906" s="70"/>
      <c r="BL906" s="69"/>
      <c r="BP906" s="70"/>
      <c r="BT906" s="69"/>
    </row>
    <row r="907" spans="1:72" ht="19.5" customHeight="1">
      <c r="A907" s="77"/>
      <c r="D907" s="69"/>
      <c r="H907" s="69"/>
      <c r="L907" s="69"/>
      <c r="P907" s="69"/>
      <c r="T907" s="69"/>
      <c r="X907" s="69"/>
      <c r="AB907" s="69"/>
      <c r="AF907" s="70"/>
      <c r="AJ907" s="72"/>
      <c r="AN907" s="70"/>
      <c r="AR907" s="70"/>
      <c r="AV907" s="70"/>
      <c r="AZ907" s="70"/>
      <c r="BD907" s="70"/>
      <c r="BH907" s="70"/>
      <c r="BL907" s="69"/>
      <c r="BP907" s="70"/>
      <c r="BT907" s="69"/>
    </row>
    <row r="908" spans="1:72" ht="19.5" customHeight="1">
      <c r="A908" s="77"/>
      <c r="D908" s="69"/>
      <c r="H908" s="69"/>
      <c r="L908" s="69"/>
      <c r="P908" s="69"/>
      <c r="T908" s="69"/>
      <c r="X908" s="69"/>
      <c r="AB908" s="69"/>
      <c r="AF908" s="70"/>
      <c r="AJ908" s="72"/>
      <c r="AN908" s="70"/>
      <c r="AR908" s="70"/>
      <c r="AV908" s="70"/>
      <c r="AZ908" s="70"/>
      <c r="BD908" s="70"/>
      <c r="BH908" s="70"/>
      <c r="BL908" s="69"/>
      <c r="BP908" s="70"/>
      <c r="BT908" s="69"/>
    </row>
    <row r="909" spans="1:72" ht="19.5" customHeight="1">
      <c r="A909" s="77"/>
      <c r="D909" s="69"/>
      <c r="H909" s="69"/>
      <c r="L909" s="69"/>
      <c r="P909" s="69"/>
      <c r="T909" s="69"/>
      <c r="X909" s="69"/>
      <c r="AB909" s="69"/>
      <c r="AF909" s="70"/>
      <c r="AJ909" s="72"/>
      <c r="AN909" s="70"/>
      <c r="AR909" s="70"/>
      <c r="AV909" s="70"/>
      <c r="AZ909" s="70"/>
      <c r="BD909" s="70"/>
      <c r="BH909" s="70"/>
      <c r="BL909" s="69"/>
      <c r="BP909" s="70"/>
      <c r="BT909" s="69"/>
    </row>
    <row r="910" spans="1:72" ht="19.5" customHeight="1">
      <c r="A910" s="77"/>
      <c r="D910" s="69"/>
      <c r="H910" s="69"/>
      <c r="L910" s="69"/>
      <c r="P910" s="69"/>
      <c r="T910" s="69"/>
      <c r="X910" s="69"/>
      <c r="AB910" s="69"/>
      <c r="AF910" s="70"/>
      <c r="AJ910" s="72"/>
      <c r="AN910" s="70"/>
      <c r="AR910" s="70"/>
      <c r="AV910" s="70"/>
      <c r="AZ910" s="70"/>
      <c r="BD910" s="70"/>
      <c r="BH910" s="70"/>
      <c r="BL910" s="69"/>
      <c r="BP910" s="70"/>
      <c r="BT910" s="69"/>
    </row>
    <row r="911" spans="1:72" ht="19.5" customHeight="1">
      <c r="A911" s="77"/>
      <c r="D911" s="69"/>
      <c r="H911" s="69"/>
      <c r="L911" s="69"/>
      <c r="P911" s="69"/>
      <c r="T911" s="69"/>
      <c r="X911" s="69"/>
      <c r="AB911" s="69"/>
      <c r="AF911" s="70"/>
      <c r="AJ911" s="72"/>
      <c r="AN911" s="70"/>
      <c r="AR911" s="70"/>
      <c r="AV911" s="70"/>
      <c r="AZ911" s="70"/>
      <c r="BD911" s="70"/>
      <c r="BH911" s="70"/>
      <c r="BL911" s="69"/>
      <c r="BP911" s="70"/>
      <c r="BT911" s="69"/>
    </row>
    <row r="912" spans="1:72" ht="19.5" customHeight="1">
      <c r="A912" s="77"/>
      <c r="D912" s="69"/>
      <c r="H912" s="69"/>
      <c r="L912" s="69"/>
      <c r="P912" s="69"/>
      <c r="T912" s="69"/>
      <c r="X912" s="69"/>
      <c r="AB912" s="69"/>
      <c r="AF912" s="70"/>
      <c r="AJ912" s="72"/>
      <c r="AN912" s="70"/>
      <c r="AR912" s="70"/>
      <c r="AV912" s="70"/>
      <c r="AZ912" s="70"/>
      <c r="BD912" s="70"/>
      <c r="BH912" s="70"/>
      <c r="BL912" s="69"/>
      <c r="BP912" s="70"/>
      <c r="BT912" s="69"/>
    </row>
    <row r="913" spans="1:72" ht="19.5" customHeight="1">
      <c r="A913" s="77"/>
      <c r="D913" s="69"/>
      <c r="H913" s="69"/>
      <c r="L913" s="69"/>
      <c r="P913" s="69"/>
      <c r="T913" s="69"/>
      <c r="X913" s="69"/>
      <c r="AB913" s="69"/>
      <c r="AF913" s="70"/>
      <c r="AJ913" s="72"/>
      <c r="AN913" s="70"/>
      <c r="AR913" s="70"/>
      <c r="AV913" s="70"/>
      <c r="AZ913" s="70"/>
      <c r="BD913" s="70"/>
      <c r="BH913" s="70"/>
      <c r="BL913" s="69"/>
      <c r="BP913" s="70"/>
      <c r="BT913" s="69"/>
    </row>
    <row r="914" spans="1:72" ht="19.5" customHeight="1">
      <c r="A914" s="77"/>
      <c r="D914" s="69"/>
      <c r="H914" s="69"/>
      <c r="L914" s="69"/>
      <c r="P914" s="69"/>
      <c r="T914" s="69"/>
      <c r="X914" s="69"/>
      <c r="AB914" s="69"/>
      <c r="AF914" s="70"/>
      <c r="AJ914" s="72"/>
      <c r="AN914" s="70"/>
      <c r="AR914" s="70"/>
      <c r="AV914" s="70"/>
      <c r="AZ914" s="70"/>
      <c r="BD914" s="70"/>
      <c r="BH914" s="70"/>
      <c r="BL914" s="69"/>
      <c r="BP914" s="70"/>
      <c r="BT914" s="69"/>
    </row>
    <row r="915" spans="1:72" ht="19.5" customHeight="1">
      <c r="A915" s="77"/>
      <c r="D915" s="69"/>
      <c r="H915" s="69"/>
      <c r="L915" s="69"/>
      <c r="P915" s="69"/>
      <c r="T915" s="69"/>
      <c r="X915" s="69"/>
      <c r="AB915" s="69"/>
      <c r="AF915" s="70"/>
      <c r="AJ915" s="72"/>
      <c r="AN915" s="70"/>
      <c r="AR915" s="70"/>
      <c r="AV915" s="70"/>
      <c r="AZ915" s="70"/>
      <c r="BD915" s="70"/>
      <c r="BH915" s="70"/>
      <c r="BL915" s="69"/>
      <c r="BP915" s="70"/>
      <c r="BT915" s="69"/>
    </row>
    <row r="916" spans="1:72" ht="19.5" customHeight="1">
      <c r="A916" s="77"/>
      <c r="D916" s="69"/>
      <c r="H916" s="69"/>
      <c r="L916" s="69"/>
      <c r="P916" s="69"/>
      <c r="T916" s="69"/>
      <c r="X916" s="69"/>
      <c r="AB916" s="69"/>
      <c r="AF916" s="70"/>
      <c r="AJ916" s="72"/>
      <c r="AN916" s="70"/>
      <c r="AR916" s="70"/>
      <c r="AV916" s="70"/>
      <c r="AZ916" s="70"/>
      <c r="BD916" s="70"/>
      <c r="BH916" s="70"/>
      <c r="BL916" s="69"/>
      <c r="BP916" s="70"/>
      <c r="BT916" s="69"/>
    </row>
    <row r="917" spans="1:72" ht="19.5" customHeight="1">
      <c r="A917" s="77"/>
      <c r="D917" s="69"/>
      <c r="H917" s="69"/>
      <c r="L917" s="69"/>
      <c r="P917" s="69"/>
      <c r="T917" s="69"/>
      <c r="X917" s="69"/>
      <c r="AB917" s="69"/>
      <c r="AF917" s="70"/>
      <c r="AJ917" s="72"/>
      <c r="AN917" s="70"/>
      <c r="AR917" s="70"/>
      <c r="AV917" s="70"/>
      <c r="AZ917" s="70"/>
      <c r="BD917" s="70"/>
      <c r="BH917" s="70"/>
      <c r="BL917" s="69"/>
      <c r="BP917" s="70"/>
      <c r="BT917" s="69"/>
    </row>
    <row r="918" spans="1:72" ht="19.5" customHeight="1">
      <c r="A918" s="77"/>
      <c r="D918" s="69"/>
      <c r="H918" s="69"/>
      <c r="L918" s="69"/>
      <c r="P918" s="69"/>
      <c r="T918" s="69"/>
      <c r="X918" s="69"/>
      <c r="AB918" s="69"/>
      <c r="AF918" s="70"/>
      <c r="AJ918" s="72"/>
      <c r="AN918" s="70"/>
      <c r="AR918" s="70"/>
      <c r="AV918" s="70"/>
      <c r="AZ918" s="70"/>
      <c r="BD918" s="70"/>
      <c r="BH918" s="70"/>
      <c r="BL918" s="69"/>
      <c r="BP918" s="70"/>
      <c r="BT918" s="69"/>
    </row>
    <row r="919" spans="1:72" ht="19.5" customHeight="1">
      <c r="A919" s="77"/>
      <c r="D919" s="69"/>
      <c r="H919" s="69"/>
      <c r="L919" s="69"/>
      <c r="P919" s="69"/>
      <c r="T919" s="69"/>
      <c r="X919" s="69"/>
      <c r="AB919" s="69"/>
      <c r="AF919" s="70"/>
      <c r="AJ919" s="72"/>
      <c r="AN919" s="70"/>
      <c r="AR919" s="70"/>
      <c r="AV919" s="70"/>
      <c r="AZ919" s="70"/>
      <c r="BD919" s="70"/>
      <c r="BH919" s="70"/>
      <c r="BL919" s="69"/>
      <c r="BP919" s="70"/>
      <c r="BT919" s="69"/>
    </row>
    <row r="920" spans="1:72" ht="19.5" customHeight="1">
      <c r="A920" s="77"/>
      <c r="D920" s="69"/>
      <c r="H920" s="69"/>
      <c r="L920" s="69"/>
      <c r="P920" s="69"/>
      <c r="T920" s="69"/>
      <c r="X920" s="69"/>
      <c r="AB920" s="69"/>
      <c r="AF920" s="70"/>
      <c r="AJ920" s="72"/>
      <c r="AN920" s="70"/>
      <c r="AR920" s="70"/>
      <c r="AV920" s="70"/>
      <c r="AZ920" s="70"/>
      <c r="BD920" s="70"/>
      <c r="BH920" s="70"/>
      <c r="BL920" s="69"/>
      <c r="BP920" s="70"/>
      <c r="BT920" s="69"/>
    </row>
    <row r="921" spans="1:72" ht="19.5" customHeight="1">
      <c r="A921" s="77"/>
      <c r="D921" s="69"/>
      <c r="H921" s="69"/>
      <c r="L921" s="69"/>
      <c r="P921" s="69"/>
      <c r="T921" s="69"/>
      <c r="X921" s="69"/>
      <c r="AB921" s="69"/>
      <c r="AF921" s="70"/>
      <c r="AJ921" s="72"/>
      <c r="AN921" s="70"/>
      <c r="AR921" s="70"/>
      <c r="AV921" s="70"/>
      <c r="AZ921" s="70"/>
      <c r="BD921" s="70"/>
      <c r="BH921" s="70"/>
      <c r="BL921" s="69"/>
      <c r="BP921" s="70"/>
      <c r="BT921" s="69"/>
    </row>
    <row r="922" spans="1:72" ht="19.5" customHeight="1">
      <c r="A922" s="77"/>
      <c r="D922" s="69"/>
      <c r="H922" s="69"/>
      <c r="L922" s="69"/>
      <c r="P922" s="69"/>
      <c r="T922" s="69"/>
      <c r="X922" s="69"/>
      <c r="AB922" s="69"/>
      <c r="AF922" s="70"/>
      <c r="AJ922" s="72"/>
      <c r="AN922" s="70"/>
      <c r="AR922" s="70"/>
      <c r="AV922" s="70"/>
      <c r="AZ922" s="70"/>
      <c r="BD922" s="70"/>
      <c r="BH922" s="70"/>
      <c r="BL922" s="69"/>
      <c r="BP922" s="70"/>
      <c r="BT922" s="69"/>
    </row>
    <row r="923" spans="1:72" ht="19.5" customHeight="1">
      <c r="A923" s="77"/>
      <c r="D923" s="69"/>
      <c r="H923" s="69"/>
      <c r="L923" s="69"/>
      <c r="P923" s="69"/>
      <c r="T923" s="69"/>
      <c r="X923" s="69"/>
      <c r="AB923" s="69"/>
      <c r="AF923" s="70"/>
      <c r="AJ923" s="72"/>
      <c r="AN923" s="70"/>
      <c r="AR923" s="70"/>
      <c r="AV923" s="70"/>
      <c r="AZ923" s="70"/>
      <c r="BD923" s="70"/>
      <c r="BH923" s="70"/>
      <c r="BL923" s="69"/>
      <c r="BP923" s="70"/>
      <c r="BT923" s="69"/>
    </row>
    <row r="924" spans="1:72" ht="19.5" customHeight="1">
      <c r="A924" s="77"/>
      <c r="D924" s="69"/>
      <c r="H924" s="69"/>
      <c r="L924" s="69"/>
      <c r="P924" s="69"/>
      <c r="T924" s="69"/>
      <c r="X924" s="69"/>
      <c r="AB924" s="69"/>
      <c r="AF924" s="70"/>
      <c r="AJ924" s="72"/>
      <c r="AN924" s="70"/>
      <c r="AR924" s="70"/>
      <c r="AV924" s="70"/>
      <c r="AZ924" s="70"/>
      <c r="BD924" s="70"/>
      <c r="BH924" s="70"/>
      <c r="BL924" s="69"/>
      <c r="BP924" s="70"/>
      <c r="BT924" s="69"/>
    </row>
    <row r="925" spans="1:72" ht="19.5" customHeight="1">
      <c r="A925" s="77"/>
      <c r="D925" s="69"/>
      <c r="H925" s="69"/>
      <c r="L925" s="69"/>
      <c r="P925" s="69"/>
      <c r="T925" s="69"/>
      <c r="X925" s="69"/>
      <c r="AB925" s="69"/>
      <c r="AF925" s="70"/>
      <c r="AJ925" s="72"/>
      <c r="AN925" s="70"/>
      <c r="AR925" s="70"/>
      <c r="AV925" s="70"/>
      <c r="AZ925" s="70"/>
      <c r="BD925" s="70"/>
      <c r="BH925" s="70"/>
      <c r="BL925" s="69"/>
      <c r="BP925" s="70"/>
      <c r="BT925" s="69"/>
    </row>
    <row r="926" spans="1:72" ht="19.5" customHeight="1">
      <c r="A926" s="77"/>
      <c r="D926" s="69"/>
      <c r="H926" s="69"/>
      <c r="L926" s="69"/>
      <c r="P926" s="69"/>
      <c r="T926" s="69"/>
      <c r="X926" s="69"/>
      <c r="AB926" s="69"/>
      <c r="AF926" s="70"/>
      <c r="AJ926" s="72"/>
      <c r="AN926" s="70"/>
      <c r="AR926" s="70"/>
      <c r="AV926" s="70"/>
      <c r="AZ926" s="70"/>
      <c r="BD926" s="70"/>
      <c r="BH926" s="70"/>
      <c r="BL926" s="69"/>
      <c r="BP926" s="70"/>
      <c r="BT926" s="69"/>
    </row>
    <row r="927" spans="1:72" ht="19.5" customHeight="1">
      <c r="A927" s="77"/>
      <c r="D927" s="69"/>
      <c r="H927" s="69"/>
      <c r="L927" s="69"/>
      <c r="P927" s="69"/>
      <c r="T927" s="69"/>
      <c r="X927" s="69"/>
      <c r="AB927" s="69"/>
      <c r="AF927" s="70"/>
      <c r="AJ927" s="72"/>
      <c r="AN927" s="70"/>
      <c r="AR927" s="70"/>
      <c r="AV927" s="70"/>
      <c r="AZ927" s="70"/>
      <c r="BD927" s="70"/>
      <c r="BH927" s="70"/>
      <c r="BL927" s="69"/>
      <c r="BP927" s="70"/>
      <c r="BT927" s="69"/>
    </row>
    <row r="928" spans="1:72" ht="19.5" customHeight="1">
      <c r="A928" s="77"/>
      <c r="D928" s="69"/>
      <c r="H928" s="69"/>
      <c r="L928" s="69"/>
      <c r="P928" s="69"/>
      <c r="T928" s="69"/>
      <c r="X928" s="69"/>
      <c r="AB928" s="69"/>
      <c r="AF928" s="70"/>
      <c r="AJ928" s="72"/>
      <c r="AN928" s="70"/>
      <c r="AR928" s="70"/>
      <c r="AV928" s="70"/>
      <c r="AZ928" s="70"/>
      <c r="BD928" s="70"/>
      <c r="BH928" s="70"/>
      <c r="BL928" s="69"/>
      <c r="BP928" s="70"/>
      <c r="BT928" s="69"/>
    </row>
    <row r="929" spans="1:72" ht="19.5" customHeight="1">
      <c r="A929" s="77"/>
      <c r="D929" s="69"/>
      <c r="H929" s="69"/>
      <c r="L929" s="69"/>
      <c r="P929" s="69"/>
      <c r="T929" s="69"/>
      <c r="X929" s="69"/>
      <c r="AB929" s="69"/>
      <c r="AF929" s="70"/>
      <c r="AJ929" s="72"/>
      <c r="AN929" s="70"/>
      <c r="AR929" s="70"/>
      <c r="AV929" s="70"/>
      <c r="AZ929" s="70"/>
      <c r="BD929" s="70"/>
      <c r="BH929" s="70"/>
      <c r="BL929" s="69"/>
      <c r="BP929" s="70"/>
      <c r="BT929" s="69"/>
    </row>
    <row r="930" spans="1:72" ht="19.5" customHeight="1">
      <c r="A930" s="77"/>
      <c r="D930" s="69"/>
      <c r="H930" s="69"/>
      <c r="L930" s="69"/>
      <c r="P930" s="69"/>
      <c r="T930" s="69"/>
      <c r="X930" s="69"/>
      <c r="AB930" s="69"/>
      <c r="AF930" s="70"/>
      <c r="AJ930" s="72"/>
      <c r="AN930" s="70"/>
      <c r="AR930" s="70"/>
      <c r="AV930" s="70"/>
      <c r="AZ930" s="70"/>
      <c r="BD930" s="70"/>
      <c r="BH930" s="70"/>
      <c r="BL930" s="69"/>
      <c r="BP930" s="70"/>
      <c r="BT930" s="69"/>
    </row>
    <row r="931" spans="1:72" ht="19.5" customHeight="1">
      <c r="A931" s="77"/>
      <c r="D931" s="69"/>
      <c r="H931" s="69"/>
      <c r="L931" s="69"/>
      <c r="P931" s="69"/>
      <c r="T931" s="69"/>
      <c r="X931" s="69"/>
      <c r="AB931" s="69"/>
      <c r="AF931" s="70"/>
      <c r="AJ931" s="72"/>
      <c r="AN931" s="70"/>
      <c r="AR931" s="70"/>
      <c r="AV931" s="70"/>
      <c r="AZ931" s="70"/>
      <c r="BD931" s="70"/>
      <c r="BH931" s="70"/>
      <c r="BL931" s="69"/>
      <c r="BP931" s="70"/>
      <c r="BT931" s="69"/>
    </row>
    <row r="932" spans="1:72" ht="19.5" customHeight="1">
      <c r="A932" s="77"/>
      <c r="D932" s="69"/>
      <c r="H932" s="69"/>
      <c r="L932" s="69"/>
      <c r="P932" s="69"/>
      <c r="T932" s="69"/>
      <c r="X932" s="69"/>
      <c r="AB932" s="69"/>
      <c r="AF932" s="70"/>
      <c r="AJ932" s="72"/>
      <c r="AN932" s="70"/>
      <c r="AR932" s="70"/>
      <c r="AV932" s="70"/>
      <c r="AZ932" s="70"/>
      <c r="BD932" s="70"/>
      <c r="BH932" s="70"/>
      <c r="BL932" s="69"/>
      <c r="BP932" s="70"/>
      <c r="BT932" s="69"/>
    </row>
    <row r="933" spans="1:72" ht="19.5" customHeight="1">
      <c r="A933" s="77"/>
      <c r="D933" s="69"/>
      <c r="H933" s="69"/>
      <c r="L933" s="69"/>
      <c r="P933" s="69"/>
      <c r="T933" s="69"/>
      <c r="X933" s="69"/>
      <c r="AB933" s="69"/>
      <c r="AF933" s="70"/>
      <c r="AJ933" s="72"/>
      <c r="AN933" s="70"/>
      <c r="AR933" s="70"/>
      <c r="AV933" s="70"/>
      <c r="AZ933" s="70"/>
      <c r="BD933" s="70"/>
      <c r="BH933" s="70"/>
      <c r="BL933" s="69"/>
      <c r="BP933" s="70"/>
      <c r="BT933" s="69"/>
    </row>
    <row r="934" spans="1:72" ht="19.5" customHeight="1">
      <c r="A934" s="77"/>
      <c r="D934" s="69"/>
      <c r="H934" s="69"/>
      <c r="L934" s="69"/>
      <c r="P934" s="69"/>
      <c r="T934" s="69"/>
      <c r="X934" s="69"/>
      <c r="AB934" s="69"/>
      <c r="AF934" s="70"/>
      <c r="AJ934" s="72"/>
      <c r="AN934" s="70"/>
      <c r="AR934" s="70"/>
      <c r="AV934" s="70"/>
      <c r="AZ934" s="70"/>
      <c r="BD934" s="70"/>
      <c r="BH934" s="70"/>
      <c r="BL934" s="69"/>
      <c r="BP934" s="70"/>
      <c r="BT934" s="69"/>
    </row>
    <row r="935" spans="1:72" ht="19.5" customHeight="1">
      <c r="A935" s="77"/>
      <c r="D935" s="69"/>
      <c r="H935" s="69"/>
      <c r="L935" s="69"/>
      <c r="P935" s="69"/>
      <c r="T935" s="69"/>
      <c r="X935" s="69"/>
      <c r="AB935" s="69"/>
      <c r="AF935" s="70"/>
      <c r="AJ935" s="72"/>
      <c r="AN935" s="70"/>
      <c r="AR935" s="70"/>
      <c r="AV935" s="70"/>
      <c r="AZ935" s="70"/>
      <c r="BD935" s="70"/>
      <c r="BH935" s="70"/>
      <c r="BL935" s="69"/>
      <c r="BP935" s="70"/>
      <c r="BT935" s="69"/>
    </row>
    <row r="936" spans="1:72" ht="19.5" customHeight="1">
      <c r="A936" s="77"/>
      <c r="D936" s="69"/>
      <c r="H936" s="69"/>
      <c r="L936" s="69"/>
      <c r="P936" s="69"/>
      <c r="T936" s="69"/>
      <c r="X936" s="69"/>
      <c r="AB936" s="69"/>
      <c r="AF936" s="70"/>
      <c r="AJ936" s="72"/>
      <c r="AN936" s="70"/>
      <c r="AR936" s="70"/>
      <c r="AV936" s="70"/>
      <c r="AZ936" s="70"/>
      <c r="BD936" s="70"/>
      <c r="BH936" s="70"/>
      <c r="BL936" s="69"/>
      <c r="BP936" s="70"/>
      <c r="BT936" s="69"/>
    </row>
    <row r="937" spans="1:72" ht="19.5" customHeight="1">
      <c r="A937" s="77"/>
      <c r="D937" s="69"/>
      <c r="H937" s="69"/>
      <c r="L937" s="69"/>
      <c r="P937" s="69"/>
      <c r="T937" s="69"/>
      <c r="X937" s="69"/>
      <c r="AB937" s="69"/>
      <c r="AF937" s="70"/>
      <c r="AJ937" s="72"/>
      <c r="AN937" s="70"/>
      <c r="AR937" s="70"/>
      <c r="AV937" s="70"/>
      <c r="AZ937" s="70"/>
      <c r="BD937" s="70"/>
      <c r="BH937" s="70"/>
      <c r="BL937" s="69"/>
      <c r="BP937" s="70"/>
      <c r="BT937" s="69"/>
    </row>
    <row r="938" spans="1:72" ht="19.5" customHeight="1">
      <c r="A938" s="77"/>
      <c r="D938" s="69"/>
      <c r="H938" s="69"/>
      <c r="L938" s="69"/>
      <c r="P938" s="69"/>
      <c r="T938" s="69"/>
      <c r="X938" s="69"/>
      <c r="AB938" s="69"/>
      <c r="AF938" s="70"/>
      <c r="AJ938" s="72"/>
      <c r="AN938" s="70"/>
      <c r="AR938" s="70"/>
      <c r="AV938" s="70"/>
      <c r="AZ938" s="70"/>
      <c r="BD938" s="70"/>
      <c r="BH938" s="70"/>
      <c r="BL938" s="69"/>
      <c r="BP938" s="70"/>
      <c r="BT938" s="69"/>
    </row>
    <row r="939" spans="1:72" ht="19.5" customHeight="1">
      <c r="A939" s="77"/>
      <c r="D939" s="69"/>
      <c r="H939" s="69"/>
      <c r="L939" s="69"/>
      <c r="P939" s="69"/>
      <c r="T939" s="69"/>
      <c r="X939" s="69"/>
      <c r="AB939" s="69"/>
      <c r="AF939" s="70"/>
      <c r="AJ939" s="72"/>
      <c r="AN939" s="70"/>
      <c r="AR939" s="70"/>
      <c r="AV939" s="70"/>
      <c r="AZ939" s="70"/>
      <c r="BD939" s="70"/>
      <c r="BH939" s="70"/>
      <c r="BL939" s="69"/>
      <c r="BP939" s="70"/>
      <c r="BT939" s="69"/>
    </row>
    <row r="940" spans="1:72" ht="19.5" customHeight="1">
      <c r="A940" s="77"/>
      <c r="D940" s="69"/>
      <c r="H940" s="69"/>
      <c r="L940" s="69"/>
      <c r="P940" s="69"/>
      <c r="T940" s="69"/>
      <c r="X940" s="69"/>
      <c r="AB940" s="69"/>
      <c r="AF940" s="70"/>
      <c r="AJ940" s="72"/>
      <c r="AN940" s="70"/>
      <c r="AR940" s="70"/>
      <c r="AV940" s="70"/>
      <c r="AZ940" s="70"/>
      <c r="BD940" s="70"/>
      <c r="BH940" s="70"/>
      <c r="BL940" s="69"/>
      <c r="BP940" s="70"/>
      <c r="BT940" s="69"/>
    </row>
    <row r="941" spans="1:72" ht="19.5" customHeight="1">
      <c r="A941" s="77"/>
      <c r="D941" s="69"/>
      <c r="H941" s="69"/>
      <c r="L941" s="69"/>
      <c r="P941" s="69"/>
      <c r="T941" s="69"/>
      <c r="X941" s="69"/>
      <c r="AB941" s="69"/>
      <c r="AF941" s="70"/>
      <c r="AJ941" s="72"/>
      <c r="AN941" s="70"/>
      <c r="AR941" s="70"/>
      <c r="AV941" s="70"/>
      <c r="AZ941" s="70"/>
      <c r="BD941" s="70"/>
      <c r="BH941" s="70"/>
      <c r="BL941" s="69"/>
      <c r="BP941" s="70"/>
      <c r="BT941" s="69"/>
    </row>
    <row r="942" spans="1:72" ht="19.5" customHeight="1">
      <c r="A942" s="77"/>
      <c r="D942" s="69"/>
      <c r="H942" s="69"/>
      <c r="L942" s="69"/>
      <c r="P942" s="69"/>
      <c r="T942" s="69"/>
      <c r="X942" s="69"/>
      <c r="AB942" s="69"/>
      <c r="AF942" s="70"/>
      <c r="AJ942" s="72"/>
      <c r="AN942" s="70"/>
      <c r="AR942" s="70"/>
      <c r="AV942" s="70"/>
      <c r="AZ942" s="70"/>
      <c r="BD942" s="70"/>
      <c r="BH942" s="70"/>
      <c r="BL942" s="69"/>
      <c r="BP942" s="70"/>
      <c r="BT942" s="69"/>
    </row>
    <row r="943" spans="1:72" ht="19.5" customHeight="1">
      <c r="A943" s="77"/>
      <c r="D943" s="69"/>
      <c r="H943" s="69"/>
      <c r="L943" s="69"/>
      <c r="P943" s="69"/>
      <c r="T943" s="69"/>
      <c r="X943" s="69"/>
      <c r="AB943" s="69"/>
      <c r="AF943" s="70"/>
      <c r="AJ943" s="72"/>
      <c r="AN943" s="70"/>
      <c r="AR943" s="70"/>
      <c r="AV943" s="70"/>
      <c r="AZ943" s="70"/>
      <c r="BD943" s="70"/>
      <c r="BH943" s="70"/>
      <c r="BL943" s="69"/>
      <c r="BP943" s="70"/>
      <c r="BT943" s="69"/>
    </row>
    <row r="944" spans="1:72" ht="19.5" customHeight="1">
      <c r="A944" s="77"/>
      <c r="D944" s="69"/>
      <c r="H944" s="69"/>
      <c r="L944" s="69"/>
      <c r="P944" s="69"/>
      <c r="T944" s="69"/>
      <c r="X944" s="69"/>
      <c r="AB944" s="69"/>
      <c r="AF944" s="70"/>
      <c r="AJ944" s="72"/>
      <c r="AN944" s="70"/>
      <c r="AR944" s="70"/>
      <c r="AV944" s="70"/>
      <c r="AZ944" s="70"/>
      <c r="BD944" s="70"/>
      <c r="BH944" s="70"/>
      <c r="BL944" s="69"/>
      <c r="BP944" s="70"/>
      <c r="BT944" s="69"/>
    </row>
    <row r="945" spans="1:72" ht="19.5" customHeight="1">
      <c r="A945" s="77"/>
      <c r="D945" s="69"/>
      <c r="H945" s="69"/>
      <c r="L945" s="69"/>
      <c r="P945" s="69"/>
      <c r="T945" s="69"/>
      <c r="X945" s="69"/>
      <c r="AB945" s="69"/>
      <c r="AF945" s="70"/>
      <c r="AJ945" s="72"/>
      <c r="AN945" s="70"/>
      <c r="AR945" s="70"/>
      <c r="AV945" s="70"/>
      <c r="AZ945" s="70"/>
      <c r="BD945" s="70"/>
      <c r="BH945" s="70"/>
      <c r="BL945" s="69"/>
      <c r="BP945" s="70"/>
      <c r="BT945" s="69"/>
    </row>
    <row r="946" spans="1:72" ht="19.5" customHeight="1">
      <c r="A946" s="77"/>
      <c r="D946" s="69"/>
      <c r="H946" s="69"/>
      <c r="L946" s="69"/>
      <c r="P946" s="69"/>
      <c r="T946" s="69"/>
      <c r="X946" s="69"/>
      <c r="AB946" s="69"/>
      <c r="AF946" s="70"/>
      <c r="AJ946" s="72"/>
      <c r="AN946" s="70"/>
      <c r="AR946" s="70"/>
      <c r="AV946" s="70"/>
      <c r="AZ946" s="70"/>
      <c r="BD946" s="70"/>
      <c r="BH946" s="70"/>
      <c r="BL946" s="69"/>
      <c r="BP946" s="70"/>
      <c r="BT946" s="69"/>
    </row>
    <row r="947" spans="1:72" ht="19.5" customHeight="1">
      <c r="A947" s="77"/>
      <c r="D947" s="69"/>
      <c r="H947" s="69"/>
      <c r="L947" s="69"/>
      <c r="P947" s="69"/>
      <c r="T947" s="69"/>
      <c r="X947" s="69"/>
      <c r="AB947" s="69"/>
      <c r="AF947" s="70"/>
      <c r="AJ947" s="72"/>
      <c r="AN947" s="70"/>
      <c r="AR947" s="70"/>
      <c r="AV947" s="70"/>
      <c r="AZ947" s="70"/>
      <c r="BD947" s="70"/>
      <c r="BH947" s="70"/>
      <c r="BL947" s="69"/>
      <c r="BP947" s="70"/>
      <c r="BT947" s="69"/>
    </row>
    <row r="948" spans="1:72" ht="19.5" customHeight="1">
      <c r="A948" s="77"/>
      <c r="D948" s="69"/>
      <c r="H948" s="69"/>
      <c r="L948" s="69"/>
      <c r="P948" s="69"/>
      <c r="T948" s="69"/>
      <c r="X948" s="69"/>
      <c r="AB948" s="69"/>
      <c r="AF948" s="70"/>
      <c r="AJ948" s="72"/>
      <c r="AN948" s="70"/>
      <c r="AR948" s="70"/>
      <c r="AV948" s="70"/>
      <c r="AZ948" s="70"/>
      <c r="BD948" s="70"/>
      <c r="BH948" s="70"/>
      <c r="BL948" s="69"/>
      <c r="BP948" s="70"/>
      <c r="BT948" s="69"/>
    </row>
    <row r="949" spans="1:72" ht="19.5" customHeight="1">
      <c r="A949" s="77"/>
      <c r="D949" s="69"/>
      <c r="H949" s="69"/>
      <c r="L949" s="69"/>
      <c r="P949" s="69"/>
      <c r="T949" s="69"/>
      <c r="X949" s="69"/>
      <c r="AB949" s="69"/>
      <c r="AF949" s="70"/>
      <c r="AJ949" s="72"/>
      <c r="AN949" s="70"/>
      <c r="AR949" s="70"/>
      <c r="AV949" s="70"/>
      <c r="AZ949" s="70"/>
      <c r="BD949" s="70"/>
      <c r="BH949" s="70"/>
      <c r="BL949" s="69"/>
      <c r="BP949" s="70"/>
      <c r="BT949" s="69"/>
    </row>
    <row r="950" spans="1:72" ht="19.5" customHeight="1">
      <c r="A950" s="77"/>
      <c r="D950" s="69"/>
      <c r="H950" s="69"/>
      <c r="L950" s="69"/>
      <c r="P950" s="69"/>
      <c r="T950" s="69"/>
      <c r="X950" s="69"/>
      <c r="AB950" s="69"/>
      <c r="AF950" s="70"/>
      <c r="AJ950" s="72"/>
      <c r="AN950" s="70"/>
      <c r="AR950" s="70"/>
      <c r="AV950" s="70"/>
      <c r="AZ950" s="70"/>
      <c r="BD950" s="70"/>
      <c r="BH950" s="70"/>
      <c r="BL950" s="69"/>
      <c r="BP950" s="70"/>
      <c r="BT950" s="69"/>
    </row>
    <row r="951" spans="1:72" ht="19.5" customHeight="1">
      <c r="A951" s="77"/>
      <c r="D951" s="69"/>
      <c r="H951" s="69"/>
      <c r="L951" s="69"/>
      <c r="P951" s="69"/>
      <c r="T951" s="69"/>
      <c r="X951" s="69"/>
      <c r="AB951" s="69"/>
      <c r="AF951" s="70"/>
      <c r="AJ951" s="72"/>
      <c r="AN951" s="70"/>
      <c r="AR951" s="70"/>
      <c r="AV951" s="70"/>
      <c r="AZ951" s="70"/>
      <c r="BD951" s="70"/>
      <c r="BH951" s="70"/>
      <c r="BL951" s="69"/>
      <c r="BP951" s="70"/>
      <c r="BT951" s="69"/>
    </row>
    <row r="952" spans="1:72" ht="19.5" customHeight="1">
      <c r="A952" s="77"/>
      <c r="D952" s="69"/>
      <c r="H952" s="69"/>
      <c r="L952" s="69"/>
      <c r="P952" s="69"/>
      <c r="T952" s="69"/>
      <c r="X952" s="69"/>
      <c r="AB952" s="69"/>
      <c r="AF952" s="70"/>
      <c r="AJ952" s="72"/>
      <c r="AN952" s="70"/>
      <c r="AR952" s="70"/>
      <c r="AV952" s="70"/>
      <c r="AZ952" s="70"/>
      <c r="BD952" s="70"/>
      <c r="BH952" s="70"/>
      <c r="BL952" s="69"/>
      <c r="BP952" s="70"/>
      <c r="BT952" s="69"/>
    </row>
    <row r="953" spans="1:72" ht="19.5" customHeight="1">
      <c r="A953" s="77"/>
      <c r="D953" s="69"/>
      <c r="H953" s="69"/>
      <c r="L953" s="69"/>
      <c r="P953" s="69"/>
      <c r="T953" s="69"/>
      <c r="X953" s="69"/>
      <c r="AB953" s="69"/>
      <c r="AF953" s="70"/>
      <c r="AJ953" s="72"/>
      <c r="AN953" s="70"/>
      <c r="AR953" s="70"/>
      <c r="AV953" s="70"/>
      <c r="AZ953" s="70"/>
      <c r="BD953" s="70"/>
      <c r="BH953" s="70"/>
      <c r="BL953" s="69"/>
      <c r="BP953" s="70"/>
      <c r="BT953" s="69"/>
    </row>
    <row r="954" spans="1:72" ht="19.5" customHeight="1">
      <c r="A954" s="77"/>
      <c r="D954" s="69"/>
      <c r="H954" s="69"/>
      <c r="L954" s="69"/>
      <c r="P954" s="69"/>
      <c r="T954" s="69"/>
      <c r="X954" s="69"/>
      <c r="AB954" s="69"/>
      <c r="AF954" s="70"/>
      <c r="AJ954" s="72"/>
      <c r="AN954" s="70"/>
      <c r="AR954" s="70"/>
      <c r="AV954" s="70"/>
      <c r="AZ954" s="70"/>
      <c r="BD954" s="70"/>
      <c r="BH954" s="70"/>
      <c r="BL954" s="69"/>
      <c r="BP954" s="70"/>
      <c r="BT954" s="69"/>
    </row>
    <row r="955" spans="1:72" ht="19.5" customHeight="1">
      <c r="A955" s="77"/>
      <c r="D955" s="69"/>
      <c r="H955" s="69"/>
      <c r="L955" s="69"/>
      <c r="P955" s="69"/>
      <c r="T955" s="69"/>
      <c r="X955" s="69"/>
      <c r="AB955" s="69"/>
      <c r="AF955" s="70"/>
      <c r="AJ955" s="72"/>
      <c r="AN955" s="70"/>
      <c r="AR955" s="70"/>
      <c r="AV955" s="70"/>
      <c r="AZ955" s="70"/>
      <c r="BD955" s="70"/>
      <c r="BH955" s="70"/>
      <c r="BL955" s="69"/>
      <c r="BP955" s="70"/>
      <c r="BT955" s="69"/>
    </row>
    <row r="956" spans="1:72" ht="19.5" customHeight="1">
      <c r="A956" s="77"/>
      <c r="D956" s="69"/>
      <c r="H956" s="69"/>
      <c r="L956" s="69"/>
      <c r="P956" s="69"/>
      <c r="T956" s="69"/>
      <c r="X956" s="69"/>
      <c r="AB956" s="69"/>
      <c r="AF956" s="70"/>
      <c r="AJ956" s="72"/>
      <c r="AN956" s="70"/>
      <c r="AR956" s="70"/>
      <c r="AV956" s="70"/>
      <c r="AZ956" s="70"/>
      <c r="BD956" s="70"/>
      <c r="BH956" s="70"/>
      <c r="BL956" s="69"/>
      <c r="BP956" s="70"/>
      <c r="BT956" s="69"/>
    </row>
    <row r="957" spans="1:72" ht="19.5" customHeight="1">
      <c r="A957" s="77"/>
      <c r="D957" s="69"/>
      <c r="H957" s="69"/>
      <c r="L957" s="69"/>
      <c r="P957" s="69"/>
      <c r="T957" s="69"/>
      <c r="X957" s="69"/>
      <c r="AB957" s="69"/>
      <c r="AF957" s="70"/>
      <c r="AJ957" s="72"/>
      <c r="AN957" s="70"/>
      <c r="AR957" s="70"/>
      <c r="AV957" s="70"/>
      <c r="AZ957" s="70"/>
      <c r="BD957" s="70"/>
      <c r="BH957" s="70"/>
      <c r="BL957" s="69"/>
      <c r="BP957" s="70"/>
      <c r="BT957" s="69"/>
    </row>
    <row r="958" spans="1:72" ht="19.5" customHeight="1">
      <c r="A958" s="77"/>
      <c r="D958" s="69"/>
      <c r="H958" s="69"/>
      <c r="L958" s="69"/>
      <c r="P958" s="69"/>
      <c r="T958" s="69"/>
      <c r="X958" s="69"/>
      <c r="AB958" s="69"/>
      <c r="AF958" s="70"/>
      <c r="AJ958" s="72"/>
      <c r="AN958" s="70"/>
      <c r="AR958" s="70"/>
      <c r="AV958" s="70"/>
      <c r="AZ958" s="70"/>
      <c r="BD958" s="70"/>
      <c r="BH958" s="70"/>
      <c r="BL958" s="69"/>
      <c r="BP958" s="70"/>
      <c r="BT958" s="69"/>
    </row>
    <row r="959" spans="1:72" ht="19.5" customHeight="1">
      <c r="A959" s="77"/>
      <c r="D959" s="69"/>
      <c r="H959" s="69"/>
      <c r="L959" s="69"/>
      <c r="P959" s="69"/>
      <c r="T959" s="69"/>
      <c r="X959" s="69"/>
      <c r="AB959" s="69"/>
      <c r="AF959" s="70"/>
      <c r="AJ959" s="72"/>
      <c r="AN959" s="70"/>
      <c r="AR959" s="70"/>
      <c r="AV959" s="70"/>
      <c r="AZ959" s="70"/>
      <c r="BD959" s="70"/>
      <c r="BH959" s="70"/>
      <c r="BL959" s="69"/>
      <c r="BP959" s="70"/>
      <c r="BT959" s="69"/>
    </row>
    <row r="960" spans="1:72" ht="19.5" customHeight="1">
      <c r="A960" s="77"/>
      <c r="D960" s="69"/>
      <c r="H960" s="69"/>
      <c r="L960" s="69"/>
      <c r="P960" s="69"/>
      <c r="T960" s="69"/>
      <c r="X960" s="69"/>
      <c r="AB960" s="69"/>
      <c r="AF960" s="70"/>
      <c r="AJ960" s="72"/>
      <c r="AN960" s="70"/>
      <c r="AR960" s="70"/>
      <c r="AV960" s="70"/>
      <c r="AZ960" s="70"/>
      <c r="BD960" s="70"/>
      <c r="BH960" s="70"/>
      <c r="BL960" s="69"/>
      <c r="BP960" s="70"/>
      <c r="BT960" s="69"/>
    </row>
    <row r="961" spans="1:72" ht="19.5" customHeight="1">
      <c r="A961" s="77"/>
      <c r="D961" s="69"/>
      <c r="H961" s="69"/>
      <c r="L961" s="69"/>
      <c r="P961" s="69"/>
      <c r="T961" s="69"/>
      <c r="X961" s="69"/>
      <c r="AB961" s="69"/>
      <c r="AF961" s="70"/>
      <c r="AJ961" s="72"/>
      <c r="AN961" s="70"/>
      <c r="AR961" s="70"/>
      <c r="AV961" s="70"/>
      <c r="AZ961" s="70"/>
      <c r="BD961" s="70"/>
      <c r="BH961" s="70"/>
      <c r="BL961" s="69"/>
      <c r="BP961" s="70"/>
      <c r="BT961" s="69"/>
    </row>
    <row r="962" spans="1:72" ht="19.5" customHeight="1">
      <c r="A962" s="77"/>
      <c r="D962" s="69"/>
      <c r="H962" s="69"/>
      <c r="L962" s="69"/>
      <c r="P962" s="69"/>
      <c r="T962" s="69"/>
      <c r="X962" s="69"/>
      <c r="AB962" s="69"/>
      <c r="AF962" s="70"/>
      <c r="AJ962" s="72"/>
      <c r="AN962" s="70"/>
      <c r="AR962" s="70"/>
      <c r="AV962" s="70"/>
      <c r="AZ962" s="70"/>
      <c r="BD962" s="70"/>
      <c r="BH962" s="70"/>
      <c r="BL962" s="69"/>
      <c r="BP962" s="70"/>
      <c r="BT962" s="69"/>
    </row>
    <row r="963" spans="1:72" ht="19.5" customHeight="1">
      <c r="A963" s="77"/>
      <c r="D963" s="69"/>
      <c r="H963" s="69"/>
      <c r="L963" s="69"/>
      <c r="P963" s="69"/>
      <c r="T963" s="69"/>
      <c r="X963" s="69"/>
      <c r="AB963" s="69"/>
      <c r="AF963" s="70"/>
      <c r="AJ963" s="72"/>
      <c r="AN963" s="70"/>
      <c r="AR963" s="70"/>
      <c r="AV963" s="70"/>
      <c r="AZ963" s="70"/>
      <c r="BD963" s="70"/>
      <c r="BH963" s="70"/>
      <c r="BL963" s="69"/>
      <c r="BP963" s="70"/>
      <c r="BT963" s="69"/>
    </row>
    <row r="964" spans="1:72" ht="19.5" customHeight="1">
      <c r="A964" s="77"/>
      <c r="D964" s="69"/>
      <c r="H964" s="69"/>
      <c r="L964" s="69"/>
      <c r="P964" s="69"/>
      <c r="T964" s="69"/>
      <c r="X964" s="69"/>
      <c r="AB964" s="69"/>
      <c r="AF964" s="70"/>
      <c r="AJ964" s="72"/>
      <c r="AN964" s="70"/>
      <c r="AR964" s="70"/>
      <c r="AV964" s="70"/>
      <c r="AZ964" s="70"/>
      <c r="BD964" s="70"/>
      <c r="BH964" s="70"/>
      <c r="BL964" s="69"/>
      <c r="BP964" s="70"/>
      <c r="BT964" s="69"/>
    </row>
    <row r="965" spans="1:72" ht="19.5" customHeight="1">
      <c r="A965" s="77"/>
      <c r="D965" s="69"/>
      <c r="H965" s="69"/>
      <c r="L965" s="69"/>
      <c r="P965" s="69"/>
      <c r="T965" s="69"/>
      <c r="X965" s="69"/>
      <c r="AB965" s="69"/>
      <c r="AF965" s="70"/>
      <c r="AJ965" s="72"/>
      <c r="AN965" s="70"/>
      <c r="AR965" s="70"/>
      <c r="AV965" s="70"/>
      <c r="AZ965" s="70"/>
      <c r="BD965" s="70"/>
      <c r="BH965" s="70"/>
      <c r="BL965" s="69"/>
      <c r="BP965" s="70"/>
      <c r="BT965" s="69"/>
    </row>
    <row r="966" spans="1:72" ht="19.5" customHeight="1">
      <c r="A966" s="77"/>
      <c r="D966" s="69"/>
      <c r="H966" s="69"/>
      <c r="L966" s="69"/>
      <c r="P966" s="69"/>
      <c r="T966" s="69"/>
      <c r="X966" s="69"/>
      <c r="AB966" s="69"/>
      <c r="AF966" s="70"/>
      <c r="AJ966" s="72"/>
      <c r="AN966" s="70"/>
      <c r="AR966" s="70"/>
      <c r="AV966" s="70"/>
      <c r="AZ966" s="70"/>
      <c r="BD966" s="70"/>
      <c r="BH966" s="70"/>
      <c r="BL966" s="69"/>
      <c r="BP966" s="70"/>
      <c r="BT966" s="69"/>
    </row>
    <row r="967" spans="1:72" ht="19.5" customHeight="1">
      <c r="A967" s="77"/>
      <c r="D967" s="69"/>
      <c r="H967" s="69"/>
      <c r="L967" s="69"/>
      <c r="P967" s="69"/>
      <c r="T967" s="69"/>
      <c r="X967" s="69"/>
      <c r="AB967" s="69"/>
      <c r="AF967" s="70"/>
      <c r="AJ967" s="72"/>
      <c r="AN967" s="70"/>
      <c r="AR967" s="70"/>
      <c r="AV967" s="70"/>
      <c r="AZ967" s="70"/>
      <c r="BD967" s="70"/>
      <c r="BH967" s="70"/>
      <c r="BL967" s="69"/>
      <c r="BP967" s="70"/>
      <c r="BT967" s="69"/>
    </row>
    <row r="968" spans="1:72" ht="19.5" customHeight="1">
      <c r="A968" s="77"/>
      <c r="D968" s="69"/>
      <c r="H968" s="69"/>
      <c r="L968" s="69"/>
      <c r="P968" s="69"/>
      <c r="T968" s="69"/>
      <c r="X968" s="69"/>
      <c r="AB968" s="69"/>
      <c r="AF968" s="70"/>
      <c r="AJ968" s="72"/>
      <c r="AN968" s="70"/>
      <c r="AR968" s="70"/>
      <c r="AV968" s="70"/>
      <c r="AZ968" s="70"/>
      <c r="BD968" s="70"/>
      <c r="BH968" s="70"/>
      <c r="BL968" s="69"/>
      <c r="BP968" s="70"/>
      <c r="BT968" s="69"/>
    </row>
    <row r="969" spans="1:72" ht="19.5" customHeight="1">
      <c r="A969" s="77"/>
      <c r="D969" s="69"/>
      <c r="H969" s="69"/>
      <c r="L969" s="69"/>
      <c r="P969" s="69"/>
      <c r="T969" s="69"/>
      <c r="X969" s="69"/>
      <c r="AB969" s="69"/>
      <c r="AF969" s="70"/>
      <c r="AJ969" s="72"/>
      <c r="AN969" s="70"/>
      <c r="AR969" s="70"/>
      <c r="AV969" s="70"/>
      <c r="AZ969" s="70"/>
      <c r="BD969" s="70"/>
      <c r="BH969" s="70"/>
      <c r="BL969" s="69"/>
      <c r="BP969" s="70"/>
      <c r="BT969" s="69"/>
    </row>
    <row r="970" spans="1:72" ht="19.5" customHeight="1">
      <c r="A970" s="77"/>
      <c r="D970" s="69"/>
      <c r="H970" s="69"/>
      <c r="L970" s="69"/>
      <c r="P970" s="69"/>
      <c r="T970" s="69"/>
      <c r="X970" s="69"/>
      <c r="AB970" s="69"/>
      <c r="AF970" s="70"/>
      <c r="AJ970" s="72"/>
      <c r="AN970" s="70"/>
      <c r="AR970" s="70"/>
      <c r="AV970" s="70"/>
      <c r="AZ970" s="70"/>
      <c r="BD970" s="70"/>
      <c r="BH970" s="70"/>
      <c r="BL970" s="69"/>
      <c r="BP970" s="70"/>
      <c r="BT970" s="69"/>
    </row>
    <row r="971" spans="1:72" ht="19.5" customHeight="1">
      <c r="A971" s="77"/>
      <c r="D971" s="69"/>
      <c r="H971" s="69"/>
      <c r="L971" s="69"/>
      <c r="P971" s="69"/>
      <c r="T971" s="69"/>
      <c r="X971" s="69"/>
      <c r="AB971" s="69"/>
      <c r="AF971" s="70"/>
      <c r="AJ971" s="72"/>
      <c r="AN971" s="70"/>
      <c r="AR971" s="70"/>
      <c r="AV971" s="70"/>
      <c r="AZ971" s="70"/>
      <c r="BD971" s="70"/>
      <c r="BH971" s="70"/>
      <c r="BL971" s="69"/>
      <c r="BP971" s="70"/>
      <c r="BT971" s="69"/>
    </row>
    <row r="972" spans="1:72" ht="19.5" customHeight="1">
      <c r="A972" s="77"/>
      <c r="D972" s="69"/>
      <c r="H972" s="69"/>
      <c r="L972" s="69"/>
      <c r="P972" s="69"/>
      <c r="T972" s="69"/>
      <c r="X972" s="69"/>
      <c r="AB972" s="69"/>
      <c r="AF972" s="70"/>
      <c r="AJ972" s="72"/>
      <c r="AN972" s="70"/>
      <c r="AR972" s="70"/>
      <c r="AV972" s="70"/>
      <c r="AZ972" s="70"/>
      <c r="BD972" s="70"/>
      <c r="BH972" s="70"/>
      <c r="BL972" s="69"/>
      <c r="BP972" s="70"/>
      <c r="BT972" s="69"/>
    </row>
    <row r="973" spans="1:72" ht="19.5" customHeight="1">
      <c r="A973" s="77"/>
      <c r="D973" s="69"/>
      <c r="H973" s="69"/>
      <c r="L973" s="69"/>
      <c r="P973" s="69"/>
      <c r="T973" s="69"/>
      <c r="X973" s="69"/>
      <c r="AB973" s="69"/>
      <c r="AF973" s="70"/>
      <c r="AJ973" s="72"/>
      <c r="AN973" s="70"/>
      <c r="AR973" s="70"/>
      <c r="AV973" s="70"/>
      <c r="AZ973" s="70"/>
      <c r="BD973" s="70"/>
      <c r="BH973" s="70"/>
      <c r="BL973" s="69"/>
      <c r="BP973" s="70"/>
      <c r="BT973" s="69"/>
    </row>
    <row r="974" spans="1:72" ht="19.5" customHeight="1">
      <c r="A974" s="77"/>
      <c r="D974" s="69"/>
      <c r="H974" s="69"/>
      <c r="L974" s="69"/>
      <c r="P974" s="69"/>
      <c r="T974" s="69"/>
      <c r="X974" s="69"/>
      <c r="AB974" s="69"/>
      <c r="AF974" s="70"/>
      <c r="AJ974" s="72"/>
      <c r="AN974" s="70"/>
      <c r="AR974" s="70"/>
      <c r="AV974" s="70"/>
      <c r="AZ974" s="70"/>
      <c r="BD974" s="70"/>
      <c r="BH974" s="70"/>
      <c r="BL974" s="69"/>
      <c r="BP974" s="70"/>
      <c r="BT974" s="69"/>
    </row>
    <row r="975" spans="1:72" ht="19.5" customHeight="1">
      <c r="A975" s="77"/>
      <c r="D975" s="69"/>
      <c r="H975" s="69"/>
      <c r="L975" s="69"/>
      <c r="P975" s="69"/>
      <c r="T975" s="69"/>
      <c r="X975" s="69"/>
      <c r="AB975" s="69"/>
      <c r="AF975" s="70"/>
      <c r="AJ975" s="72"/>
      <c r="AN975" s="70"/>
      <c r="AR975" s="70"/>
      <c r="AV975" s="70"/>
      <c r="AZ975" s="70"/>
      <c r="BD975" s="70"/>
      <c r="BH975" s="70"/>
      <c r="BL975" s="69"/>
      <c r="BP975" s="70"/>
      <c r="BT975" s="69"/>
    </row>
    <row r="976" spans="1:72" ht="19.5" customHeight="1">
      <c r="A976" s="77"/>
      <c r="D976" s="69"/>
      <c r="H976" s="69"/>
      <c r="L976" s="69"/>
      <c r="P976" s="69"/>
      <c r="T976" s="69"/>
      <c r="X976" s="69"/>
      <c r="AB976" s="69"/>
      <c r="AF976" s="70"/>
      <c r="AJ976" s="72"/>
      <c r="AN976" s="70"/>
      <c r="AR976" s="70"/>
      <c r="AV976" s="70"/>
      <c r="AZ976" s="70"/>
      <c r="BD976" s="70"/>
      <c r="BH976" s="70"/>
      <c r="BL976" s="69"/>
      <c r="BP976" s="70"/>
      <c r="BT976" s="69"/>
    </row>
    <row r="977" spans="1:72" ht="19.5" customHeight="1">
      <c r="A977" s="77"/>
      <c r="D977" s="69"/>
      <c r="H977" s="69"/>
      <c r="L977" s="69"/>
      <c r="P977" s="69"/>
      <c r="T977" s="69"/>
      <c r="X977" s="69"/>
      <c r="AB977" s="69"/>
      <c r="AF977" s="70"/>
      <c r="AJ977" s="72"/>
      <c r="AN977" s="70"/>
      <c r="AR977" s="70"/>
      <c r="AV977" s="70"/>
      <c r="AZ977" s="70"/>
      <c r="BD977" s="70"/>
      <c r="BH977" s="70"/>
      <c r="BL977" s="69"/>
      <c r="BP977" s="70"/>
      <c r="BT977" s="69"/>
    </row>
    <row r="978" spans="1:72" ht="19.5" customHeight="1">
      <c r="A978" s="77"/>
      <c r="D978" s="69"/>
      <c r="H978" s="69"/>
      <c r="L978" s="69"/>
      <c r="P978" s="69"/>
      <c r="T978" s="69"/>
      <c r="X978" s="69"/>
      <c r="AB978" s="69"/>
      <c r="AF978" s="70"/>
      <c r="AJ978" s="72"/>
      <c r="AN978" s="70"/>
      <c r="AR978" s="70"/>
      <c r="AV978" s="70"/>
      <c r="AZ978" s="70"/>
      <c r="BD978" s="70"/>
      <c r="BH978" s="70"/>
      <c r="BL978" s="69"/>
      <c r="BP978" s="70"/>
      <c r="BT978" s="69"/>
    </row>
    <row r="979" spans="1:72" ht="19.5" customHeight="1">
      <c r="A979" s="77"/>
      <c r="D979" s="69"/>
      <c r="H979" s="69"/>
      <c r="L979" s="69"/>
      <c r="P979" s="69"/>
      <c r="T979" s="69"/>
      <c r="X979" s="69"/>
      <c r="AB979" s="69"/>
      <c r="AF979" s="70"/>
      <c r="AJ979" s="72"/>
      <c r="AN979" s="70"/>
      <c r="AR979" s="70"/>
      <c r="AV979" s="70"/>
      <c r="AZ979" s="70"/>
      <c r="BD979" s="70"/>
      <c r="BH979" s="70"/>
      <c r="BL979" s="69"/>
      <c r="BP979" s="70"/>
      <c r="BT979" s="69"/>
    </row>
    <row r="980" spans="1:72" ht="19.5" customHeight="1">
      <c r="A980" s="77"/>
      <c r="D980" s="69"/>
      <c r="H980" s="69"/>
      <c r="L980" s="69"/>
      <c r="P980" s="69"/>
      <c r="T980" s="69"/>
      <c r="X980" s="69"/>
      <c r="AB980" s="69"/>
      <c r="AF980" s="70"/>
      <c r="AJ980" s="72"/>
      <c r="AN980" s="70"/>
      <c r="AR980" s="70"/>
      <c r="AV980" s="70"/>
      <c r="AZ980" s="70"/>
      <c r="BD980" s="70"/>
      <c r="BH980" s="70"/>
      <c r="BL980" s="69"/>
      <c r="BP980" s="70"/>
      <c r="BT980" s="69"/>
    </row>
    <row r="981" spans="1:72" ht="19.5" customHeight="1">
      <c r="A981" s="77"/>
      <c r="D981" s="69"/>
      <c r="H981" s="69"/>
      <c r="L981" s="69"/>
      <c r="P981" s="69"/>
      <c r="T981" s="69"/>
      <c r="X981" s="69"/>
      <c r="AB981" s="69"/>
      <c r="AF981" s="70"/>
      <c r="AJ981" s="72"/>
      <c r="AN981" s="70"/>
      <c r="AR981" s="70"/>
      <c r="AV981" s="70"/>
      <c r="AZ981" s="70"/>
      <c r="BD981" s="70"/>
      <c r="BH981" s="70"/>
      <c r="BL981" s="69"/>
      <c r="BP981" s="70"/>
      <c r="BT981" s="69"/>
    </row>
    <row r="982" spans="1:72" ht="19.5" customHeight="1">
      <c r="A982" s="77"/>
      <c r="D982" s="69"/>
      <c r="H982" s="69"/>
      <c r="L982" s="69"/>
      <c r="P982" s="69"/>
      <c r="T982" s="69"/>
      <c r="X982" s="69"/>
      <c r="AB982" s="69"/>
      <c r="AF982" s="70"/>
      <c r="AJ982" s="72"/>
      <c r="AN982" s="70"/>
      <c r="AR982" s="70"/>
      <c r="AV982" s="70"/>
      <c r="AZ982" s="70"/>
      <c r="BD982" s="70"/>
      <c r="BH982" s="70"/>
      <c r="BL982" s="69"/>
      <c r="BP982" s="70"/>
      <c r="BT982" s="69"/>
    </row>
    <row r="983" spans="1:72" ht="19.5" customHeight="1">
      <c r="A983" s="77"/>
      <c r="D983" s="69"/>
      <c r="H983" s="69"/>
      <c r="L983" s="69"/>
      <c r="P983" s="69"/>
      <c r="T983" s="69"/>
      <c r="X983" s="69"/>
      <c r="AB983" s="69"/>
      <c r="AF983" s="70"/>
      <c r="AJ983" s="72"/>
      <c r="AN983" s="70"/>
      <c r="AR983" s="70"/>
      <c r="AV983" s="70"/>
      <c r="AZ983" s="70"/>
      <c r="BD983" s="70"/>
      <c r="BH983" s="70"/>
      <c r="BL983" s="69"/>
      <c r="BP983" s="70"/>
      <c r="BT983" s="69"/>
    </row>
    <row r="984" spans="1:72" ht="19.5" customHeight="1">
      <c r="A984" s="77"/>
      <c r="D984" s="69"/>
      <c r="H984" s="69"/>
      <c r="L984" s="69"/>
      <c r="P984" s="69"/>
      <c r="T984" s="69"/>
      <c r="X984" s="69"/>
      <c r="AB984" s="69"/>
      <c r="AF984" s="70"/>
      <c r="AJ984" s="72"/>
      <c r="AN984" s="70"/>
      <c r="AR984" s="70"/>
      <c r="AV984" s="70"/>
      <c r="AZ984" s="70"/>
      <c r="BD984" s="70"/>
      <c r="BH984" s="70"/>
      <c r="BL984" s="69"/>
      <c r="BP984" s="70"/>
      <c r="BT984" s="69"/>
    </row>
    <row r="985" spans="1:72" ht="19.5" customHeight="1">
      <c r="A985" s="77"/>
      <c r="D985" s="69"/>
      <c r="H985" s="69"/>
      <c r="L985" s="69"/>
      <c r="P985" s="69"/>
      <c r="T985" s="69"/>
      <c r="X985" s="69"/>
      <c r="AB985" s="69"/>
      <c r="AF985" s="70"/>
      <c r="AJ985" s="72"/>
      <c r="AN985" s="70"/>
      <c r="AR985" s="70"/>
      <c r="AV985" s="70"/>
      <c r="AZ985" s="70"/>
      <c r="BD985" s="70"/>
      <c r="BH985" s="70"/>
      <c r="BL985" s="69"/>
      <c r="BP985" s="70"/>
      <c r="BT985" s="69"/>
    </row>
    <row r="986" spans="1:72" ht="19.5" customHeight="1">
      <c r="A986" s="77"/>
      <c r="D986" s="69"/>
      <c r="H986" s="69"/>
      <c r="L986" s="69"/>
      <c r="P986" s="69"/>
      <c r="T986" s="69"/>
      <c r="X986" s="69"/>
      <c r="AB986" s="69"/>
      <c r="AF986" s="70"/>
      <c r="AJ986" s="72"/>
      <c r="AN986" s="70"/>
      <c r="AR986" s="70"/>
      <c r="AV986" s="70"/>
      <c r="AZ986" s="70"/>
      <c r="BD986" s="70"/>
      <c r="BH986" s="70"/>
      <c r="BL986" s="69"/>
      <c r="BP986" s="70"/>
      <c r="BT986" s="69"/>
    </row>
    <row r="987" spans="1:72" ht="19.5" customHeight="1">
      <c r="A987" s="77"/>
      <c r="D987" s="69"/>
      <c r="H987" s="69"/>
      <c r="L987" s="69"/>
      <c r="P987" s="69"/>
      <c r="T987" s="69"/>
      <c r="X987" s="69"/>
      <c r="AB987" s="69"/>
      <c r="AF987" s="70"/>
      <c r="AJ987" s="72"/>
      <c r="AN987" s="70"/>
      <c r="AR987" s="70"/>
      <c r="AV987" s="70"/>
      <c r="AZ987" s="70"/>
      <c r="BD987" s="70"/>
      <c r="BH987" s="70"/>
      <c r="BL987" s="69"/>
      <c r="BP987" s="70"/>
      <c r="BT987" s="69"/>
    </row>
    <row r="988" spans="1:72" ht="19.5" customHeight="1">
      <c r="A988" s="77"/>
      <c r="D988" s="69"/>
      <c r="H988" s="69"/>
      <c r="L988" s="69"/>
      <c r="P988" s="69"/>
      <c r="T988" s="69"/>
      <c r="X988" s="69"/>
      <c r="AB988" s="69"/>
      <c r="AF988" s="70"/>
      <c r="AJ988" s="72"/>
      <c r="AN988" s="70"/>
      <c r="AR988" s="70"/>
      <c r="AV988" s="70"/>
      <c r="AZ988" s="70"/>
      <c r="BD988" s="70"/>
      <c r="BH988" s="70"/>
      <c r="BL988" s="69"/>
      <c r="BP988" s="70"/>
      <c r="BT988" s="69"/>
    </row>
    <row r="989" spans="1:72" ht="19.5" customHeight="1">
      <c r="A989" s="77"/>
      <c r="D989" s="69"/>
      <c r="H989" s="69"/>
      <c r="L989" s="69"/>
      <c r="P989" s="69"/>
      <c r="T989" s="69"/>
      <c r="X989" s="69"/>
      <c r="AB989" s="69"/>
      <c r="AF989" s="70"/>
      <c r="AJ989" s="72"/>
      <c r="AN989" s="70"/>
      <c r="AR989" s="70"/>
      <c r="AV989" s="70"/>
      <c r="AZ989" s="70"/>
      <c r="BD989" s="70"/>
      <c r="BH989" s="70"/>
      <c r="BL989" s="69"/>
      <c r="BP989" s="70"/>
      <c r="BT989" s="69"/>
    </row>
    <row r="990" spans="1:72" ht="19.5" customHeight="1">
      <c r="A990" s="77"/>
      <c r="D990" s="69"/>
      <c r="H990" s="69"/>
      <c r="L990" s="69"/>
      <c r="P990" s="69"/>
      <c r="T990" s="69"/>
      <c r="X990" s="69"/>
      <c r="AB990" s="69"/>
      <c r="AF990" s="70"/>
      <c r="AJ990" s="72"/>
      <c r="AN990" s="70"/>
      <c r="AR990" s="70"/>
      <c r="AV990" s="70"/>
      <c r="AZ990" s="70"/>
      <c r="BD990" s="70"/>
      <c r="BH990" s="70"/>
      <c r="BL990" s="69"/>
      <c r="BP990" s="70"/>
      <c r="BT990" s="69"/>
    </row>
    <row r="991" spans="1:72" ht="19.5" customHeight="1">
      <c r="A991" s="77"/>
      <c r="D991" s="69"/>
      <c r="H991" s="69"/>
      <c r="L991" s="69"/>
      <c r="P991" s="69"/>
      <c r="T991" s="69"/>
      <c r="X991" s="69"/>
      <c r="AB991" s="69"/>
      <c r="AF991" s="70"/>
      <c r="AJ991" s="72"/>
      <c r="AN991" s="70"/>
      <c r="AR991" s="70"/>
      <c r="AV991" s="70"/>
      <c r="AZ991" s="70"/>
      <c r="BD991" s="70"/>
      <c r="BH991" s="70"/>
      <c r="BL991" s="69"/>
      <c r="BP991" s="70"/>
      <c r="BT991" s="69"/>
    </row>
    <row r="992" spans="1:72" ht="19.5" customHeight="1">
      <c r="A992" s="77"/>
      <c r="D992" s="69"/>
      <c r="H992" s="69"/>
      <c r="L992" s="69"/>
      <c r="P992" s="69"/>
      <c r="T992" s="69"/>
      <c r="X992" s="69"/>
      <c r="AB992" s="69"/>
      <c r="AF992" s="70"/>
      <c r="AJ992" s="72"/>
      <c r="AN992" s="70"/>
      <c r="AR992" s="70"/>
      <c r="AV992" s="70"/>
      <c r="AZ992" s="70"/>
      <c r="BD992" s="70"/>
      <c r="BH992" s="70"/>
      <c r="BL992" s="69"/>
      <c r="BP992" s="70"/>
      <c r="BT992" s="69"/>
    </row>
    <row r="993" spans="1:72" ht="19.5" customHeight="1">
      <c r="A993" s="77"/>
      <c r="D993" s="69"/>
      <c r="H993" s="69"/>
      <c r="L993" s="69"/>
      <c r="P993" s="69"/>
      <c r="T993" s="69"/>
      <c r="X993" s="69"/>
      <c r="AB993" s="69"/>
      <c r="AF993" s="70"/>
      <c r="AJ993" s="72"/>
      <c r="AN993" s="70"/>
      <c r="AR993" s="70"/>
      <c r="AV993" s="70"/>
      <c r="AZ993" s="70"/>
      <c r="BD993" s="70"/>
      <c r="BH993" s="70"/>
      <c r="BL993" s="69"/>
      <c r="BP993" s="70"/>
      <c r="BT993" s="69"/>
    </row>
    <row r="994" spans="1:72" ht="19.5" customHeight="1">
      <c r="A994" s="77"/>
      <c r="D994" s="69"/>
      <c r="H994" s="69"/>
      <c r="L994" s="69"/>
      <c r="P994" s="69"/>
      <c r="T994" s="69"/>
      <c r="X994" s="69"/>
      <c r="AB994" s="69"/>
      <c r="AF994" s="70"/>
      <c r="AJ994" s="72"/>
      <c r="AN994" s="70"/>
      <c r="AR994" s="70"/>
      <c r="AV994" s="70"/>
      <c r="AZ994" s="70"/>
      <c r="BD994" s="70"/>
      <c r="BH994" s="70"/>
      <c r="BL994" s="69"/>
      <c r="BP994" s="70"/>
      <c r="BT994" s="69"/>
    </row>
    <row r="995" spans="1:72" ht="19.5" customHeight="1">
      <c r="A995" s="77"/>
      <c r="D995" s="69"/>
      <c r="H995" s="69"/>
      <c r="L995" s="69"/>
      <c r="P995" s="69"/>
      <c r="T995" s="69"/>
      <c r="X995" s="69"/>
      <c r="AB995" s="69"/>
      <c r="AF995" s="70"/>
      <c r="AJ995" s="72"/>
      <c r="AN995" s="70"/>
      <c r="AR995" s="70"/>
      <c r="AV995" s="70"/>
      <c r="AZ995" s="70"/>
      <c r="BD995" s="70"/>
      <c r="BH995" s="70"/>
      <c r="BL995" s="69"/>
      <c r="BP995" s="70"/>
      <c r="BT995" s="69"/>
    </row>
    <row r="996" spans="1:72" ht="19.5" customHeight="1">
      <c r="A996" s="77"/>
      <c r="D996" s="69"/>
      <c r="H996" s="69"/>
      <c r="L996" s="69"/>
      <c r="P996" s="69"/>
      <c r="T996" s="69"/>
      <c r="X996" s="69"/>
      <c r="AB996" s="69"/>
      <c r="AF996" s="70"/>
      <c r="AJ996" s="72"/>
      <c r="AN996" s="70"/>
      <c r="AR996" s="70"/>
      <c r="AV996" s="70"/>
      <c r="AZ996" s="70"/>
      <c r="BD996" s="70"/>
      <c r="BH996" s="70"/>
      <c r="BL996" s="69"/>
      <c r="BP996" s="70"/>
      <c r="BT996" s="69"/>
    </row>
    <row r="997" spans="1:72" ht="19.5" customHeight="1">
      <c r="A997" s="77"/>
      <c r="D997" s="69"/>
      <c r="H997" s="69"/>
      <c r="L997" s="69"/>
      <c r="P997" s="69"/>
      <c r="T997" s="69"/>
      <c r="X997" s="69"/>
      <c r="AB997" s="69"/>
      <c r="AF997" s="70"/>
      <c r="AJ997" s="72"/>
      <c r="AN997" s="70"/>
      <c r="AR997" s="70"/>
      <c r="AV997" s="70"/>
      <c r="AZ997" s="70"/>
      <c r="BD997" s="70"/>
      <c r="BH997" s="70"/>
      <c r="BL997" s="69"/>
      <c r="BP997" s="70"/>
      <c r="BT997" s="69"/>
    </row>
    <row r="998" spans="1:72" ht="19.5" customHeight="1">
      <c r="A998" s="77"/>
      <c r="D998" s="69"/>
      <c r="H998" s="69"/>
      <c r="L998" s="69"/>
      <c r="P998" s="69"/>
      <c r="T998" s="69"/>
      <c r="X998" s="69"/>
      <c r="AB998" s="69"/>
      <c r="AF998" s="70"/>
      <c r="AJ998" s="72"/>
      <c r="AN998" s="70"/>
      <c r="AR998" s="70"/>
      <c r="AV998" s="70"/>
      <c r="AZ998" s="70"/>
      <c r="BD998" s="70"/>
      <c r="BH998" s="70"/>
      <c r="BL998" s="69"/>
      <c r="BP998" s="70"/>
      <c r="BT998" s="69"/>
    </row>
  </sheetData>
  <mergeCells count="827">
    <mergeCell ref="BR13:BU13"/>
    <mergeCell ref="V13:Y13"/>
    <mergeCell ref="Z13:AC13"/>
    <mergeCell ref="AD13:AG13"/>
    <mergeCell ref="AP13:AS13"/>
    <mergeCell ref="AX13:BA13"/>
    <mergeCell ref="AH13:AK13"/>
    <mergeCell ref="AT13:AW13"/>
    <mergeCell ref="BB13:BE13"/>
    <mergeCell ref="BN13:BQ13"/>
    <mergeCell ref="AY24:BA24"/>
    <mergeCell ref="BC24:BE24"/>
    <mergeCell ref="BG24:BI24"/>
    <mergeCell ref="BK24:BM24"/>
    <mergeCell ref="BO24:BQ24"/>
    <mergeCell ref="AU26:AW26"/>
    <mergeCell ref="AQ24:AS24"/>
    <mergeCell ref="AU24:AW24"/>
    <mergeCell ref="BC23:BE23"/>
    <mergeCell ref="BG23:BI23"/>
    <mergeCell ref="BK23:BM23"/>
    <mergeCell ref="BG26:BI26"/>
    <mergeCell ref="BK26:BM26"/>
    <mergeCell ref="AQ25:AS25"/>
    <mergeCell ref="AU25:AW25"/>
    <mergeCell ref="AX15:BA15"/>
    <mergeCell ref="BR16:BU16"/>
    <mergeCell ref="BR17:BU17"/>
    <mergeCell ref="AX16:BA16"/>
    <mergeCell ref="BB16:BE16"/>
    <mergeCell ref="BF16:BI16"/>
    <mergeCell ref="BJ16:BM16"/>
    <mergeCell ref="BN16:BQ16"/>
    <mergeCell ref="AT16:AW16"/>
    <mergeCell ref="BB15:BE15"/>
    <mergeCell ref="BF15:BI15"/>
    <mergeCell ref="BJ15:BM15"/>
    <mergeCell ref="BN15:BQ15"/>
    <mergeCell ref="BR15:BU15"/>
    <mergeCell ref="J5:M6"/>
    <mergeCell ref="N5:Q6"/>
    <mergeCell ref="R13:U13"/>
    <mergeCell ref="Z14:AC14"/>
    <mergeCell ref="AT5:AW6"/>
    <mergeCell ref="V16:Y16"/>
    <mergeCell ref="Z16:AC16"/>
    <mergeCell ref="AD16:AG16"/>
    <mergeCell ref="AH16:AK16"/>
    <mergeCell ref="AL16:AO16"/>
    <mergeCell ref="AP16:AS16"/>
    <mergeCell ref="AT15:AW15"/>
    <mergeCell ref="Z15:AC15"/>
    <mergeCell ref="AD15:AG15"/>
    <mergeCell ref="AH15:AK15"/>
    <mergeCell ref="AL15:AO15"/>
    <mergeCell ref="AP15:AS15"/>
    <mergeCell ref="BN5:BQ6"/>
    <mergeCell ref="BR5:BU6"/>
    <mergeCell ref="A5:A6"/>
    <mergeCell ref="R5:U6"/>
    <mergeCell ref="V5:Y6"/>
    <mergeCell ref="Z5:AC6"/>
    <mergeCell ref="BN14:BQ14"/>
    <mergeCell ref="BR14:BU14"/>
    <mergeCell ref="AD5:AG6"/>
    <mergeCell ref="AH5:AK6"/>
    <mergeCell ref="AL5:AO6"/>
    <mergeCell ref="AP5:AS6"/>
    <mergeCell ref="B14:E14"/>
    <mergeCell ref="F14:I14"/>
    <mergeCell ref="J14:M14"/>
    <mergeCell ref="N14:Q14"/>
    <mergeCell ref="R14:U14"/>
    <mergeCell ref="V14:Y14"/>
    <mergeCell ref="B5:E6"/>
    <mergeCell ref="F5:I6"/>
    <mergeCell ref="B13:E13"/>
    <mergeCell ref="F13:I13"/>
    <mergeCell ref="J13:M13"/>
    <mergeCell ref="N13:Q13"/>
    <mergeCell ref="BF14:BI14"/>
    <mergeCell ref="BJ14:BM14"/>
    <mergeCell ref="AD14:AG14"/>
    <mergeCell ref="AH14:AK14"/>
    <mergeCell ref="AL14:AO14"/>
    <mergeCell ref="AP14:AS14"/>
    <mergeCell ref="AT14:AW14"/>
    <mergeCell ref="AX5:BA6"/>
    <mergeCell ref="BB5:BE6"/>
    <mergeCell ref="BF5:BI6"/>
    <mergeCell ref="BJ5:BM6"/>
    <mergeCell ref="AX14:BA14"/>
    <mergeCell ref="BF13:BI13"/>
    <mergeCell ref="BJ13:BM13"/>
    <mergeCell ref="BB14:BE14"/>
    <mergeCell ref="AL13:AO13"/>
    <mergeCell ref="R16:U16"/>
    <mergeCell ref="N17:Q17"/>
    <mergeCell ref="R17:U17"/>
    <mergeCell ref="V17:Y17"/>
    <mergeCell ref="Z17:AC17"/>
    <mergeCell ref="AD17:AG17"/>
    <mergeCell ref="W48:Y48"/>
    <mergeCell ref="AE48:AG48"/>
    <mergeCell ref="B15:E15"/>
    <mergeCell ref="F15:I15"/>
    <mergeCell ref="J15:M15"/>
    <mergeCell ref="N15:Q15"/>
    <mergeCell ref="R15:U15"/>
    <mergeCell ref="V15:Y15"/>
    <mergeCell ref="B16:E16"/>
    <mergeCell ref="N16:Q16"/>
    <mergeCell ref="W45:Y45"/>
    <mergeCell ref="W46:Y46"/>
    <mergeCell ref="AA46:AC46"/>
    <mergeCell ref="AE46:AG46"/>
    <mergeCell ref="W47:Y47"/>
    <mergeCell ref="AE47:AG47"/>
    <mergeCell ref="C43:E43"/>
    <mergeCell ref="AY47:BA47"/>
    <mergeCell ref="AY48:BA48"/>
    <mergeCell ref="BK48:BM48"/>
    <mergeCell ref="BO48:BQ48"/>
    <mergeCell ref="BS48:BU48"/>
    <mergeCell ref="AQ44:AS44"/>
    <mergeCell ref="AQ45:AS45"/>
    <mergeCell ref="AQ46:AS46"/>
    <mergeCell ref="AU46:AW46"/>
    <mergeCell ref="O43:Q43"/>
    <mergeCell ref="O44:Q44"/>
    <mergeCell ref="O42:Q42"/>
    <mergeCell ref="S44:U44"/>
    <mergeCell ref="BK46:BM46"/>
    <mergeCell ref="BO46:BQ46"/>
    <mergeCell ref="BS46:BU46"/>
    <mergeCell ref="BK44:BM44"/>
    <mergeCell ref="BO44:BQ44"/>
    <mergeCell ref="BS44:BU44"/>
    <mergeCell ref="BK45:BM45"/>
    <mergeCell ref="BO45:BQ45"/>
    <mergeCell ref="BS45:BU45"/>
    <mergeCell ref="AY46:BA46"/>
    <mergeCell ref="BC46:BE46"/>
    <mergeCell ref="BG46:BI46"/>
    <mergeCell ref="AM44:AO44"/>
    <mergeCell ref="AU44:AW44"/>
    <mergeCell ref="AE45:AG45"/>
    <mergeCell ref="AM45:AO45"/>
    <mergeCell ref="AU45:AW45"/>
    <mergeCell ref="AI46:AK46"/>
    <mergeCell ref="AM46:AO46"/>
    <mergeCell ref="O40:Q40"/>
    <mergeCell ref="C40:E40"/>
    <mergeCell ref="C37:E37"/>
    <mergeCell ref="K36:M36"/>
    <mergeCell ref="K37:M37"/>
    <mergeCell ref="S36:U36"/>
    <mergeCell ref="S37:U37"/>
    <mergeCell ref="G37:I37"/>
    <mergeCell ref="G38:I38"/>
    <mergeCell ref="O37:Q37"/>
    <mergeCell ref="C39:E39"/>
    <mergeCell ref="K38:M38"/>
    <mergeCell ref="K39:M39"/>
    <mergeCell ref="S38:U38"/>
    <mergeCell ref="S39:U39"/>
    <mergeCell ref="G39:I39"/>
    <mergeCell ref="G40:I40"/>
    <mergeCell ref="O39:Q39"/>
    <mergeCell ref="K40:M40"/>
    <mergeCell ref="S40:U40"/>
    <mergeCell ref="O38:Q38"/>
    <mergeCell ref="C38:E38"/>
    <mergeCell ref="C35:E35"/>
    <mergeCell ref="K34:M34"/>
    <mergeCell ref="K35:M35"/>
    <mergeCell ref="S34:U34"/>
    <mergeCell ref="S35:U35"/>
    <mergeCell ref="G35:I35"/>
    <mergeCell ref="G36:I36"/>
    <mergeCell ref="O35:Q35"/>
    <mergeCell ref="G32:I32"/>
    <mergeCell ref="O31:Q31"/>
    <mergeCell ref="O36:Q36"/>
    <mergeCell ref="C36:E36"/>
    <mergeCell ref="C33:E33"/>
    <mergeCell ref="K32:M32"/>
    <mergeCell ref="K33:M33"/>
    <mergeCell ref="S32:U32"/>
    <mergeCell ref="S33:U33"/>
    <mergeCell ref="G33:I33"/>
    <mergeCell ref="G34:I34"/>
    <mergeCell ref="O33:Q33"/>
    <mergeCell ref="N54:Q54"/>
    <mergeCell ref="S24:U24"/>
    <mergeCell ref="S25:U25"/>
    <mergeCell ref="S26:U26"/>
    <mergeCell ref="S27:U27"/>
    <mergeCell ref="J57:M57"/>
    <mergeCell ref="N57:Q57"/>
    <mergeCell ref="K48:M48"/>
    <mergeCell ref="K49:M49"/>
    <mergeCell ref="J50:M50"/>
    <mergeCell ref="J51:M51"/>
    <mergeCell ref="O30:Q30"/>
    <mergeCell ref="R56:U56"/>
    <mergeCell ref="S48:U48"/>
    <mergeCell ref="S49:U49"/>
    <mergeCell ref="R50:U50"/>
    <mergeCell ref="R51:U51"/>
    <mergeCell ref="R52:U52"/>
    <mergeCell ref="R53:U53"/>
    <mergeCell ref="R54:U54"/>
    <mergeCell ref="O32:Q32"/>
    <mergeCell ref="K28:M28"/>
    <mergeCell ref="K29:M29"/>
    <mergeCell ref="S28:U28"/>
    <mergeCell ref="B57:E57"/>
    <mergeCell ref="F57:I57"/>
    <mergeCell ref="C48:E48"/>
    <mergeCell ref="C49:E49"/>
    <mergeCell ref="B50:E50"/>
    <mergeCell ref="B51:E51"/>
    <mergeCell ref="B52:E52"/>
    <mergeCell ref="B53:E53"/>
    <mergeCell ref="B54:E54"/>
    <mergeCell ref="B55:E55"/>
    <mergeCell ref="B56:E56"/>
    <mergeCell ref="A20:A49"/>
    <mergeCell ref="K20:M20"/>
    <mergeCell ref="S20:U20"/>
    <mergeCell ref="K21:M21"/>
    <mergeCell ref="S21:U21"/>
    <mergeCell ref="G49:I49"/>
    <mergeCell ref="O49:Q49"/>
    <mergeCell ref="G28:I28"/>
    <mergeCell ref="O27:Q27"/>
    <mergeCell ref="C30:E30"/>
    <mergeCell ref="C32:E32"/>
    <mergeCell ref="C29:E29"/>
    <mergeCell ref="S29:U29"/>
    <mergeCell ref="G29:I29"/>
    <mergeCell ref="G30:I30"/>
    <mergeCell ref="O29:Q29"/>
    <mergeCell ref="O34:Q34"/>
    <mergeCell ref="C34:E34"/>
    <mergeCell ref="C31:E31"/>
    <mergeCell ref="K30:M30"/>
    <mergeCell ref="K31:M31"/>
    <mergeCell ref="S30:U30"/>
    <mergeCell ref="S31:U31"/>
    <mergeCell ref="G31:I31"/>
    <mergeCell ref="N50:Q50"/>
    <mergeCell ref="N51:Q51"/>
    <mergeCell ref="C47:E47"/>
    <mergeCell ref="K46:M46"/>
    <mergeCell ref="K47:M47"/>
    <mergeCell ref="G45:I45"/>
    <mergeCell ref="R55:U55"/>
    <mergeCell ref="G25:I25"/>
    <mergeCell ref="G26:I26"/>
    <mergeCell ref="O25:Q25"/>
    <mergeCell ref="O26:Q26"/>
    <mergeCell ref="C26:E26"/>
    <mergeCell ref="C27:E27"/>
    <mergeCell ref="K26:M26"/>
    <mergeCell ref="K27:M27"/>
    <mergeCell ref="G27:I27"/>
    <mergeCell ref="C25:E25"/>
    <mergeCell ref="J52:M52"/>
    <mergeCell ref="J53:M53"/>
    <mergeCell ref="J54:M54"/>
    <mergeCell ref="N55:Q55"/>
    <mergeCell ref="J55:M55"/>
    <mergeCell ref="N52:Q52"/>
    <mergeCell ref="N53:Q53"/>
    <mergeCell ref="F55:I55"/>
    <mergeCell ref="F56:I56"/>
    <mergeCell ref="G47:I47"/>
    <mergeCell ref="G48:I48"/>
    <mergeCell ref="F50:I50"/>
    <mergeCell ref="F51:I51"/>
    <mergeCell ref="F52:I52"/>
    <mergeCell ref="F53:I53"/>
    <mergeCell ref="F54:I54"/>
    <mergeCell ref="BN56:BQ56"/>
    <mergeCell ref="BR56:BU56"/>
    <mergeCell ref="V56:Y56"/>
    <mergeCell ref="Z56:AC56"/>
    <mergeCell ref="AD56:AG56"/>
    <mergeCell ref="AH56:AK56"/>
    <mergeCell ref="AL56:AO56"/>
    <mergeCell ref="J56:M56"/>
    <mergeCell ref="BJ57:BM57"/>
    <mergeCell ref="Z57:AC57"/>
    <mergeCell ref="AD57:AG57"/>
    <mergeCell ref="AH57:AK57"/>
    <mergeCell ref="AL57:AO57"/>
    <mergeCell ref="AP57:AS57"/>
    <mergeCell ref="AT57:AW57"/>
    <mergeCell ref="AX57:BA57"/>
    <mergeCell ref="AX56:BA56"/>
    <mergeCell ref="N56:Q56"/>
    <mergeCell ref="AP56:AS56"/>
    <mergeCell ref="AT56:AW56"/>
    <mergeCell ref="AX55:BA55"/>
    <mergeCell ref="BB55:BE55"/>
    <mergeCell ref="BF55:BI55"/>
    <mergeCell ref="BJ55:BM55"/>
    <mergeCell ref="BB56:BE56"/>
    <mergeCell ref="BF56:BI56"/>
    <mergeCell ref="BJ56:BM56"/>
    <mergeCell ref="BR54:BU54"/>
    <mergeCell ref="V54:Y54"/>
    <mergeCell ref="Z54:AC54"/>
    <mergeCell ref="AH54:AK54"/>
    <mergeCell ref="AL54:AO54"/>
    <mergeCell ref="AP54:AS54"/>
    <mergeCell ref="AT54:AW54"/>
    <mergeCell ref="AD54:AG54"/>
    <mergeCell ref="BN55:BQ55"/>
    <mergeCell ref="BR55:BU55"/>
    <mergeCell ref="V55:Y55"/>
    <mergeCell ref="Z55:AC55"/>
    <mergeCell ref="AH55:AK55"/>
    <mergeCell ref="AL55:AO55"/>
    <mergeCell ref="AP55:AS55"/>
    <mergeCell ref="AT55:AW55"/>
    <mergeCell ref="AD55:AG55"/>
    <mergeCell ref="AX54:BA54"/>
    <mergeCell ref="BB54:BE54"/>
    <mergeCell ref="BF54:BI54"/>
    <mergeCell ref="BJ54:BM54"/>
    <mergeCell ref="BK47:BM47"/>
    <mergeCell ref="BJ53:BM53"/>
    <mergeCell ref="AT50:AW50"/>
    <mergeCell ref="W49:Y49"/>
    <mergeCell ref="BN54:BQ54"/>
    <mergeCell ref="AY49:BA49"/>
    <mergeCell ref="BC49:BE49"/>
    <mergeCell ref="BG49:BI49"/>
    <mergeCell ref="BK49:BM49"/>
    <mergeCell ref="K45:M45"/>
    <mergeCell ref="S45:U45"/>
    <mergeCell ref="AA49:AC49"/>
    <mergeCell ref="AI49:AK49"/>
    <mergeCell ref="AM49:AO49"/>
    <mergeCell ref="AE49:AG49"/>
    <mergeCell ref="AQ48:AS48"/>
    <mergeCell ref="AQ49:AS49"/>
    <mergeCell ref="S46:U46"/>
    <mergeCell ref="S47:U47"/>
    <mergeCell ref="O47:Q47"/>
    <mergeCell ref="O48:Q48"/>
    <mergeCell ref="G46:I46"/>
    <mergeCell ref="O45:Q45"/>
    <mergeCell ref="O46:Q46"/>
    <mergeCell ref="C46:E46"/>
    <mergeCell ref="C45:E45"/>
    <mergeCell ref="W41:Y41"/>
    <mergeCell ref="W44:Y44"/>
    <mergeCell ref="W43:Y43"/>
    <mergeCell ref="AU49:AW49"/>
    <mergeCell ref="C42:E42"/>
    <mergeCell ref="K42:M42"/>
    <mergeCell ref="C44:E44"/>
    <mergeCell ref="K44:M44"/>
    <mergeCell ref="C41:E41"/>
    <mergeCell ref="K41:M41"/>
    <mergeCell ref="S41:U41"/>
    <mergeCell ref="G41:I41"/>
    <mergeCell ref="G42:I42"/>
    <mergeCell ref="O41:Q41"/>
    <mergeCell ref="K43:M43"/>
    <mergeCell ref="S42:U42"/>
    <mergeCell ref="S43:U43"/>
    <mergeCell ref="G43:I43"/>
    <mergeCell ref="G44:I44"/>
    <mergeCell ref="BC44:BE44"/>
    <mergeCell ref="BG44:BI44"/>
    <mergeCell ref="AY44:BA44"/>
    <mergeCell ref="AY45:BA45"/>
    <mergeCell ref="BC45:BE45"/>
    <mergeCell ref="BG45:BI45"/>
    <mergeCell ref="AA41:AC41"/>
    <mergeCell ref="AE41:AG41"/>
    <mergeCell ref="AA42:AC42"/>
    <mergeCell ref="AE42:AG42"/>
    <mergeCell ref="AA44:AC44"/>
    <mergeCell ref="AA45:AC45"/>
    <mergeCell ref="AA43:AC43"/>
    <mergeCell ref="BS43:BU43"/>
    <mergeCell ref="AU42:AW42"/>
    <mergeCell ref="AY42:BA42"/>
    <mergeCell ref="BC42:BE42"/>
    <mergeCell ref="BG42:BI42"/>
    <mergeCell ref="BK42:BM42"/>
    <mergeCell ref="BO42:BQ42"/>
    <mergeCell ref="BS42:BU42"/>
    <mergeCell ref="BG43:BI43"/>
    <mergeCell ref="BK43:BM43"/>
    <mergeCell ref="BO43:BQ43"/>
    <mergeCell ref="AU43:AW43"/>
    <mergeCell ref="AY43:BA43"/>
    <mergeCell ref="BC43:BE43"/>
    <mergeCell ref="BS39:BU39"/>
    <mergeCell ref="BC40:BE40"/>
    <mergeCell ref="BG40:BI40"/>
    <mergeCell ref="BK40:BM40"/>
    <mergeCell ref="BO40:BQ40"/>
    <mergeCell ref="BS40:BU40"/>
    <mergeCell ref="BK39:BM39"/>
    <mergeCell ref="BO41:BQ41"/>
    <mergeCell ref="BS41:BU41"/>
    <mergeCell ref="BC41:BE41"/>
    <mergeCell ref="BG41:BI41"/>
    <mergeCell ref="BO39:BQ39"/>
    <mergeCell ref="BK41:BM41"/>
    <mergeCell ref="W39:Y39"/>
    <mergeCell ref="AE39:AG39"/>
    <mergeCell ref="AM39:AO39"/>
    <mergeCell ref="AU39:AW39"/>
    <mergeCell ref="W40:Y40"/>
    <mergeCell ref="AE40:AG40"/>
    <mergeCell ref="AM40:AO40"/>
    <mergeCell ref="AU40:AW40"/>
    <mergeCell ref="AY40:BA40"/>
    <mergeCell ref="AQ39:AS39"/>
    <mergeCell ref="AQ40:AS40"/>
    <mergeCell ref="AQ41:AS41"/>
    <mergeCell ref="AU41:AW41"/>
    <mergeCell ref="AY41:BA41"/>
    <mergeCell ref="C21:E21"/>
    <mergeCell ref="C23:E23"/>
    <mergeCell ref="G23:I23"/>
    <mergeCell ref="K23:M23"/>
    <mergeCell ref="C24:E24"/>
    <mergeCell ref="W31:Y31"/>
    <mergeCell ref="AE31:AG31"/>
    <mergeCell ref="AM31:AO31"/>
    <mergeCell ref="AQ31:AS31"/>
    <mergeCell ref="AI25:AK25"/>
    <mergeCell ref="AM25:AO25"/>
    <mergeCell ref="AQ22:AS22"/>
    <mergeCell ref="AI31:AK31"/>
    <mergeCell ref="K25:M25"/>
    <mergeCell ref="S22:U22"/>
    <mergeCell ref="S23:U23"/>
    <mergeCell ref="W25:Y25"/>
    <mergeCell ref="AA25:AC25"/>
    <mergeCell ref="AE25:AG25"/>
    <mergeCell ref="O28:Q28"/>
    <mergeCell ref="C28:E28"/>
    <mergeCell ref="K24:M24"/>
    <mergeCell ref="W21:Y21"/>
    <mergeCell ref="AA21:AC21"/>
    <mergeCell ref="W23:Y23"/>
    <mergeCell ref="AA23:AC23"/>
    <mergeCell ref="AE24:AG24"/>
    <mergeCell ref="AI24:AK24"/>
    <mergeCell ref="AM24:AO24"/>
    <mergeCell ref="K22:M22"/>
    <mergeCell ref="O22:Q22"/>
    <mergeCell ref="C20:E20"/>
    <mergeCell ref="AA20:AC20"/>
    <mergeCell ref="AE20:AG20"/>
    <mergeCell ref="AI20:AK20"/>
    <mergeCell ref="BS24:BU24"/>
    <mergeCell ref="C22:E22"/>
    <mergeCell ref="G22:I22"/>
    <mergeCell ref="W22:Y22"/>
    <mergeCell ref="AA22:AC22"/>
    <mergeCell ref="AE22:AG22"/>
    <mergeCell ref="AI22:AK22"/>
    <mergeCell ref="AM22:AO22"/>
    <mergeCell ref="AE21:AG21"/>
    <mergeCell ref="AI21:AK21"/>
    <mergeCell ref="AM21:AO21"/>
    <mergeCell ref="AQ21:AS21"/>
    <mergeCell ref="AQ23:AS23"/>
    <mergeCell ref="AU23:AW23"/>
    <mergeCell ref="AE23:AG23"/>
    <mergeCell ref="AI23:AK23"/>
    <mergeCell ref="AM23:AO23"/>
    <mergeCell ref="G24:I24"/>
    <mergeCell ref="O23:Q23"/>
    <mergeCell ref="O24:Q24"/>
    <mergeCell ref="BS23:BU23"/>
    <mergeCell ref="AQ20:AS20"/>
    <mergeCell ref="AU20:AW20"/>
    <mergeCell ref="BS21:BU21"/>
    <mergeCell ref="BS22:BU22"/>
    <mergeCell ref="BS20:BU20"/>
    <mergeCell ref="AM20:AO20"/>
    <mergeCell ref="W20:Y20"/>
    <mergeCell ref="G20:I20"/>
    <mergeCell ref="G21:I21"/>
    <mergeCell ref="AU21:AW21"/>
    <mergeCell ref="BC21:BE21"/>
    <mergeCell ref="AY20:BA20"/>
    <mergeCell ref="BC20:BE20"/>
    <mergeCell ref="O20:Q20"/>
    <mergeCell ref="O21:Q21"/>
    <mergeCell ref="AU22:AW22"/>
    <mergeCell ref="AY22:BA22"/>
    <mergeCell ref="AY23:BA23"/>
    <mergeCell ref="BO23:BQ23"/>
    <mergeCell ref="BC22:BE22"/>
    <mergeCell ref="BG22:BI22"/>
    <mergeCell ref="BK22:BM22"/>
    <mergeCell ref="BO22:BQ22"/>
    <mergeCell ref="F17:I17"/>
    <mergeCell ref="J17:M17"/>
    <mergeCell ref="B18:E18"/>
    <mergeCell ref="F18:I18"/>
    <mergeCell ref="AX19:BA19"/>
    <mergeCell ref="BB19:BE19"/>
    <mergeCell ref="BF19:BI19"/>
    <mergeCell ref="BJ19:BM19"/>
    <mergeCell ref="BN19:BQ19"/>
    <mergeCell ref="BJ17:BM17"/>
    <mergeCell ref="BN17:BQ17"/>
    <mergeCell ref="AH17:AK17"/>
    <mergeCell ref="AL17:AO17"/>
    <mergeCell ref="AP17:AS17"/>
    <mergeCell ref="AT17:AW17"/>
    <mergeCell ref="AX17:BA17"/>
    <mergeCell ref="BB17:BE17"/>
    <mergeCell ref="BF17:BI17"/>
    <mergeCell ref="V51:Y51"/>
    <mergeCell ref="Z51:AC51"/>
    <mergeCell ref="AH51:AK51"/>
    <mergeCell ref="AL51:AO51"/>
    <mergeCell ref="AP51:AS51"/>
    <mergeCell ref="AT51:AW51"/>
    <mergeCell ref="BR18:BU18"/>
    <mergeCell ref="AL18:AO18"/>
    <mergeCell ref="AP18:AS18"/>
    <mergeCell ref="AT18:AW18"/>
    <mergeCell ref="AX18:BA18"/>
    <mergeCell ref="BB18:BE18"/>
    <mergeCell ref="BF18:BI18"/>
    <mergeCell ref="BJ18:BM18"/>
    <mergeCell ref="BN18:BQ18"/>
    <mergeCell ref="AT19:AW19"/>
    <mergeCell ref="BG20:BI20"/>
    <mergeCell ref="BK20:BM20"/>
    <mergeCell ref="BO20:BQ20"/>
    <mergeCell ref="BR19:BU19"/>
    <mergeCell ref="BG21:BI21"/>
    <mergeCell ref="BK21:BM21"/>
    <mergeCell ref="BO21:BQ21"/>
    <mergeCell ref="AY21:BA21"/>
    <mergeCell ref="W37:Y37"/>
    <mergeCell ref="AE37:AG37"/>
    <mergeCell ref="AA37:AC37"/>
    <mergeCell ref="W33:Y33"/>
    <mergeCell ref="AM33:AO33"/>
    <mergeCell ref="AE33:AG33"/>
    <mergeCell ref="V18:Y18"/>
    <mergeCell ref="Z18:AC18"/>
    <mergeCell ref="AD18:AG18"/>
    <mergeCell ref="AH18:AK18"/>
    <mergeCell ref="V19:Y19"/>
    <mergeCell ref="Z19:AC19"/>
    <mergeCell ref="AD19:AG19"/>
    <mergeCell ref="AH19:AK19"/>
    <mergeCell ref="W32:Y32"/>
    <mergeCell ref="AE32:AG32"/>
    <mergeCell ref="AI32:AK32"/>
    <mergeCell ref="W42:Y42"/>
    <mergeCell ref="W38:Y38"/>
    <mergeCell ref="AE38:AG38"/>
    <mergeCell ref="BG47:BI47"/>
    <mergeCell ref="BG48:BI48"/>
    <mergeCell ref="AU47:AW47"/>
    <mergeCell ref="BC47:BE47"/>
    <mergeCell ref="AU48:AW48"/>
    <mergeCell ref="BC48:BE48"/>
    <mergeCell ref="BC39:BE39"/>
    <mergeCell ref="BG39:BI39"/>
    <mergeCell ref="AY39:BA39"/>
    <mergeCell ref="AY38:BA38"/>
    <mergeCell ref="AI39:AK39"/>
    <mergeCell ref="AI40:AK40"/>
    <mergeCell ref="AA39:AC39"/>
    <mergeCell ref="AA40:AC40"/>
    <mergeCell ref="AI44:AK44"/>
    <mergeCell ref="AI45:AK45"/>
    <mergeCell ref="AE44:AG44"/>
    <mergeCell ref="AE43:AG43"/>
    <mergeCell ref="AI43:AK43"/>
    <mergeCell ref="AM43:AO43"/>
    <mergeCell ref="AQ43:AS43"/>
    <mergeCell ref="BC38:BE38"/>
    <mergeCell ref="BK37:BM37"/>
    <mergeCell ref="BO37:BQ37"/>
    <mergeCell ref="BS37:BU37"/>
    <mergeCell ref="AM37:AO37"/>
    <mergeCell ref="AQ37:AS37"/>
    <mergeCell ref="AU37:AW37"/>
    <mergeCell ref="AY37:BA37"/>
    <mergeCell ref="BC37:BE37"/>
    <mergeCell ref="BG37:BI37"/>
    <mergeCell ref="BG38:BI38"/>
    <mergeCell ref="BK38:BM38"/>
    <mergeCell ref="BO38:BQ38"/>
    <mergeCell ref="BS38:BU38"/>
    <mergeCell ref="AM38:AO38"/>
    <mergeCell ref="AQ38:AS38"/>
    <mergeCell ref="AU38:AW38"/>
    <mergeCell ref="BS34:BU34"/>
    <mergeCell ref="AY32:BA32"/>
    <mergeCell ref="BO34:BQ34"/>
    <mergeCell ref="AQ32:AS32"/>
    <mergeCell ref="BG32:BI32"/>
    <mergeCell ref="AQ35:AS35"/>
    <mergeCell ref="AY35:BA35"/>
    <mergeCell ref="AU35:AW35"/>
    <mergeCell ref="AU36:AW36"/>
    <mergeCell ref="BC36:BE36"/>
    <mergeCell ref="AU33:AW33"/>
    <mergeCell ref="AY33:BA33"/>
    <mergeCell ref="AY34:BA34"/>
    <mergeCell ref="BC34:BE34"/>
    <mergeCell ref="BG34:BI34"/>
    <mergeCell ref="AQ36:AS36"/>
    <mergeCell ref="AY36:BA36"/>
    <mergeCell ref="BO32:BQ32"/>
    <mergeCell ref="BS32:BU32"/>
    <mergeCell ref="BC33:BE33"/>
    <mergeCell ref="BG33:BI33"/>
    <mergeCell ref="BK33:BM33"/>
    <mergeCell ref="BO33:BQ33"/>
    <mergeCell ref="BS33:BU33"/>
    <mergeCell ref="AM32:AO32"/>
    <mergeCell ref="AU32:AW32"/>
    <mergeCell ref="BC32:BE32"/>
    <mergeCell ref="AY30:BA30"/>
    <mergeCell ref="BK34:BM34"/>
    <mergeCell ref="AQ33:AS33"/>
    <mergeCell ref="AQ34:AS34"/>
    <mergeCell ref="AU34:AW34"/>
    <mergeCell ref="AE28:AG28"/>
    <mergeCell ref="AA29:AC29"/>
    <mergeCell ref="AE29:AG29"/>
    <mergeCell ref="AY31:BA31"/>
    <mergeCell ref="BC31:BE31"/>
    <mergeCell ref="BG31:BI31"/>
    <mergeCell ref="BK32:BM32"/>
    <mergeCell ref="AA32:AC32"/>
    <mergeCell ref="AA33:AC33"/>
    <mergeCell ref="AA34:AC34"/>
    <mergeCell ref="AI33:AK33"/>
    <mergeCell ref="AE34:AG34"/>
    <mergeCell ref="AI34:AK34"/>
    <mergeCell ref="AM34:AO34"/>
    <mergeCell ref="AU31:AW31"/>
    <mergeCell ref="AD52:AG52"/>
    <mergeCell ref="AU28:AW28"/>
    <mergeCell ref="W29:Y29"/>
    <mergeCell ref="W30:Y30"/>
    <mergeCell ref="AA30:AC30"/>
    <mergeCell ref="AE30:AG30"/>
    <mergeCell ref="AI30:AK30"/>
    <mergeCell ref="AM30:AO30"/>
    <mergeCell ref="AQ30:AS30"/>
    <mergeCell ref="AU30:AW30"/>
    <mergeCell ref="AU29:AW29"/>
    <mergeCell ref="AA31:AC31"/>
    <mergeCell ref="AE36:AG36"/>
    <mergeCell ref="AI36:AK36"/>
    <mergeCell ref="W34:Y34"/>
    <mergeCell ref="W35:Y35"/>
    <mergeCell ref="AA35:AC35"/>
    <mergeCell ref="AI35:AK35"/>
    <mergeCell ref="AM35:AO35"/>
    <mergeCell ref="AE35:AG35"/>
    <mergeCell ref="W36:Y36"/>
    <mergeCell ref="AA36:AC36"/>
    <mergeCell ref="AM36:AO36"/>
    <mergeCell ref="AA38:AC38"/>
    <mergeCell ref="V53:Y53"/>
    <mergeCell ref="Z53:AC53"/>
    <mergeCell ref="W26:Y26"/>
    <mergeCell ref="AA47:AC47"/>
    <mergeCell ref="AA48:AC48"/>
    <mergeCell ref="BF53:BI53"/>
    <mergeCell ref="V50:Y50"/>
    <mergeCell ref="Z50:AC50"/>
    <mergeCell ref="AD50:AG50"/>
    <mergeCell ref="AH50:AK50"/>
    <mergeCell ref="AL50:AO50"/>
    <mergeCell ref="AP50:AS50"/>
    <mergeCell ref="V52:Y52"/>
    <mergeCell ref="Z52:AC52"/>
    <mergeCell ref="AH52:AK52"/>
    <mergeCell ref="AY29:BA29"/>
    <mergeCell ref="AT53:AW53"/>
    <mergeCell ref="AD53:AG53"/>
    <mergeCell ref="AD51:AG51"/>
    <mergeCell ref="AX53:BA53"/>
    <mergeCell ref="BB53:BE53"/>
    <mergeCell ref="AL52:AO52"/>
    <mergeCell ref="AP52:AS52"/>
    <mergeCell ref="AT52:AW52"/>
    <mergeCell ref="AH53:AK53"/>
    <mergeCell ref="AL53:AO53"/>
    <mergeCell ref="AP53:AS53"/>
    <mergeCell ref="AI26:AK26"/>
    <mergeCell ref="AI27:AK27"/>
    <mergeCell ref="AI28:AK28"/>
    <mergeCell ref="AM28:AO28"/>
    <mergeCell ref="AI29:AK29"/>
    <mergeCell ref="AM29:AO29"/>
    <mergeCell ref="AQ29:AS29"/>
    <mergeCell ref="AI37:AK37"/>
    <mergeCell ref="AI38:AK38"/>
    <mergeCell ref="AI41:AK41"/>
    <mergeCell ref="AM41:AO41"/>
    <mergeCell ref="AI42:AK42"/>
    <mergeCell ref="AM42:AO42"/>
    <mergeCell ref="AQ42:AS42"/>
    <mergeCell ref="AQ28:AS28"/>
    <mergeCell ref="BS27:BU27"/>
    <mergeCell ref="AE26:AG26"/>
    <mergeCell ref="AM26:AO26"/>
    <mergeCell ref="W27:Y27"/>
    <mergeCell ref="AE27:AG27"/>
    <mergeCell ref="AM27:AO27"/>
    <mergeCell ref="AQ26:AS26"/>
    <mergeCell ref="AQ27:AS27"/>
    <mergeCell ref="AA26:AC26"/>
    <mergeCell ref="AA27:AC27"/>
    <mergeCell ref="W28:Y28"/>
    <mergeCell ref="AA28:AC28"/>
    <mergeCell ref="BK28:BM28"/>
    <mergeCell ref="BO28:BQ28"/>
    <mergeCell ref="BS28:BU28"/>
    <mergeCell ref="AU27:AW27"/>
    <mergeCell ref="AY27:BA27"/>
    <mergeCell ref="BC27:BE27"/>
    <mergeCell ref="BG27:BI27"/>
    <mergeCell ref="BK27:BM27"/>
    <mergeCell ref="BO27:BQ27"/>
    <mergeCell ref="BC35:BE35"/>
    <mergeCell ref="BG35:BI35"/>
    <mergeCell ref="BK35:BM35"/>
    <mergeCell ref="BO35:BQ35"/>
    <mergeCell ref="BS35:BU35"/>
    <mergeCell ref="BG36:BI36"/>
    <mergeCell ref="BO26:BQ26"/>
    <mergeCell ref="BS26:BU26"/>
    <mergeCell ref="AY28:BA28"/>
    <mergeCell ref="BC28:BE28"/>
    <mergeCell ref="BG28:BI28"/>
    <mergeCell ref="BC29:BE29"/>
    <mergeCell ref="BG29:BI29"/>
    <mergeCell ref="BK29:BM29"/>
    <mergeCell ref="BO29:BQ29"/>
    <mergeCell ref="BS29:BU29"/>
    <mergeCell ref="BK31:BM31"/>
    <mergeCell ref="BO31:BQ31"/>
    <mergeCell ref="BS31:BU31"/>
    <mergeCell ref="BC30:BE30"/>
    <mergeCell ref="BG30:BI30"/>
    <mergeCell ref="BK30:BM30"/>
    <mergeCell ref="BO30:BQ30"/>
    <mergeCell ref="BS30:BU30"/>
    <mergeCell ref="BN53:BQ53"/>
    <mergeCell ref="BR53:BU53"/>
    <mergeCell ref="AX51:BA51"/>
    <mergeCell ref="BB51:BE51"/>
    <mergeCell ref="BF51:BI51"/>
    <mergeCell ref="BJ51:BM51"/>
    <mergeCell ref="BN51:BQ51"/>
    <mergeCell ref="BR51:BU51"/>
    <mergeCell ref="AX52:BA52"/>
    <mergeCell ref="BB52:BE52"/>
    <mergeCell ref="B2:BU2"/>
    <mergeCell ref="BO49:BQ49"/>
    <mergeCell ref="BS49:BU49"/>
    <mergeCell ref="AM47:AO47"/>
    <mergeCell ref="AM48:AO48"/>
    <mergeCell ref="BO47:BQ47"/>
    <mergeCell ref="BS47:BU47"/>
    <mergeCell ref="BS25:BU25"/>
    <mergeCell ref="BF52:BI52"/>
    <mergeCell ref="BJ52:BM52"/>
    <mergeCell ref="BN52:BQ52"/>
    <mergeCell ref="BR52:BU52"/>
    <mergeCell ref="AI47:AK47"/>
    <mergeCell ref="AQ47:AS47"/>
    <mergeCell ref="AI48:AK48"/>
    <mergeCell ref="BN50:BQ50"/>
    <mergeCell ref="BR50:BU50"/>
    <mergeCell ref="AX50:BA50"/>
    <mergeCell ref="BB50:BE50"/>
    <mergeCell ref="BF50:BI50"/>
    <mergeCell ref="BJ50:BM50"/>
    <mergeCell ref="BK36:BM36"/>
    <mergeCell ref="BO36:BQ36"/>
    <mergeCell ref="BS36:BU36"/>
    <mergeCell ref="AY25:BA25"/>
    <mergeCell ref="BC25:BE25"/>
    <mergeCell ref="BG25:BI25"/>
    <mergeCell ref="BK25:BM25"/>
    <mergeCell ref="BO25:BQ25"/>
    <mergeCell ref="AY26:BA26"/>
    <mergeCell ref="BC26:BE26"/>
    <mergeCell ref="B4:BU4"/>
    <mergeCell ref="B3:BU3"/>
    <mergeCell ref="AL19:AO19"/>
    <mergeCell ref="AP19:AS19"/>
    <mergeCell ref="W24:Y24"/>
    <mergeCell ref="AA24:AC24"/>
    <mergeCell ref="B19:E19"/>
    <mergeCell ref="F19:I19"/>
    <mergeCell ref="J19:M19"/>
    <mergeCell ref="J18:M18"/>
    <mergeCell ref="N18:Q18"/>
    <mergeCell ref="R18:U18"/>
    <mergeCell ref="N19:Q19"/>
    <mergeCell ref="R19:U19"/>
    <mergeCell ref="F16:I16"/>
    <mergeCell ref="J16:M16"/>
    <mergeCell ref="B17:E17"/>
  </mergeCells>
  <printOptions horizontalCentered="1" verticalCentered="1"/>
  <pageMargins left="0.19685039370078741" right="0.19685039370078741" top="0.19685039370078741" bottom="0.19685039370078741" header="0" footer="0"/>
  <pageSetup scale="2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Habilitantes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57300</dc:creator>
  <cp:lastModifiedBy>Usuario de Microsoft Office</cp:lastModifiedBy>
  <dcterms:created xsi:type="dcterms:W3CDTF">2020-12-01T02:12:19Z</dcterms:created>
  <dcterms:modified xsi:type="dcterms:W3CDTF">2020-12-01T02:17:13Z</dcterms:modified>
</cp:coreProperties>
</file>