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ERFIL CIENCIAS BÁSICAS 1" sheetId="1" r:id="rId1"/>
    <sheet name="PERFIL CIENCIAS BÁSICAS 2" sheetId="2" r:id="rId2"/>
    <sheet name="PERFIL SOCIOHUMANISTA" sheetId="3" r:id="rId3"/>
    <sheet name="PERFIL VÍA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J5" i="3"/>
  <c r="J5" i="2"/>
</calcChain>
</file>

<file path=xl/sharedStrings.xml><?xml version="1.0" encoding="utf-8"?>
<sst xmlns="http://schemas.openxmlformats.org/spreadsheetml/2006/main" count="182" uniqueCount="74">
  <si>
    <t xml:space="preserve">EVALUACÓN DE ENTREVISTA A ASPIRANTES DOCENTES </t>
  </si>
  <si>
    <t xml:space="preserve">NOMBRE </t>
  </si>
  <si>
    <t xml:space="preserve">CONCURSO </t>
  </si>
  <si>
    <t>TÍTULOS DE PREGRADO</t>
  </si>
  <si>
    <t>TÍTULOS DE POSGRADO</t>
  </si>
  <si>
    <t>EXPERIENCIA DOCENTE CERTIFICADA</t>
  </si>
  <si>
    <t>EXPERIENCIA PROFESIONAL</t>
  </si>
  <si>
    <t>PUBLICACIONES ACREDITADAS</t>
  </si>
  <si>
    <t xml:space="preserve">ENTREVISTA </t>
  </si>
  <si>
    <t xml:space="preserve">TOTAL </t>
  </si>
  <si>
    <t>OBSERVACIONES</t>
  </si>
  <si>
    <t>ESPECIALIZACIÓN</t>
  </si>
  <si>
    <t>MAESTRÍA</t>
  </si>
  <si>
    <t>DOCTORADO</t>
  </si>
  <si>
    <t>EDWIN RAMOS RODRÍGUEZ</t>
  </si>
  <si>
    <t>PERFIL CIENCIAS BÁSICA 1</t>
  </si>
  <si>
    <t>FREDY ALBERTO SEGURA PEÑUELA</t>
  </si>
  <si>
    <t>LEIDY MILENA HERNÁNDEZ LÓPEZ</t>
  </si>
  <si>
    <t>NCR</t>
  </si>
  <si>
    <t>XIMENA AUDREY VELASQUEZ MOYA</t>
  </si>
  <si>
    <t>URY DENVER CHACÓN HERNÁNDEZ</t>
  </si>
  <si>
    <t>ARJUNA CASTRILLON CAMACHO</t>
  </si>
  <si>
    <t>JORGE IGNACIO VILLA HERNANDEZ</t>
  </si>
  <si>
    <t>NELLY YANIRA BAUTISTA SAPUYES</t>
  </si>
  <si>
    <t>WLLIAM STEVE HINCAPIE CAMPOS</t>
  </si>
  <si>
    <t>ALEXÁNDER GONZÁLEZ CASTAÑO</t>
  </si>
  <si>
    <t>JOSÉ RAÚL PANQUEVA SÁNCHEZ</t>
  </si>
  <si>
    <t>ITAMAR ALFONSO LÓPEZ TRILLERAS</t>
  </si>
  <si>
    <t>PERFIL CIENCIAS BÁSICA 2</t>
  </si>
  <si>
    <t>OSCAR MAURICIO GUZMÁN FONSECA</t>
  </si>
  <si>
    <t xml:space="preserve">PERFIL 2  CIENCIAS BÁSICAS </t>
  </si>
  <si>
    <t>WALTER ÁNDRES PAEZ GAVIRIA</t>
  </si>
  <si>
    <t>CESAR AUGUSTO RODRÍGUEZ MENDEZ</t>
  </si>
  <si>
    <t>NA</t>
  </si>
  <si>
    <t>LUZ AMPARO CARRANZA GUERRERO</t>
  </si>
  <si>
    <t>ADRIANA MORALES ROBAYO</t>
  </si>
  <si>
    <t>NESTOR BRICEÑO ESTEPA</t>
  </si>
  <si>
    <t>ISAÍAS DAVID MARÍN GAVIRIA</t>
  </si>
  <si>
    <t>VÍCTOR HOLMAN RODRÍGUEZ CÁRDENAS</t>
  </si>
  <si>
    <t>HELBERT JAVIER VENEGAS RAMIREZ</t>
  </si>
  <si>
    <t>ANGIE TATIANA SUÁREZ ROMERO</t>
  </si>
  <si>
    <t>EDILBERTO ARROYO ORTIZ</t>
  </si>
  <si>
    <t>DIEGO ARTURO NINO TORRES</t>
  </si>
  <si>
    <t>JAVIER SANCHEZ QUINTERO</t>
  </si>
  <si>
    <t>DIEGO ALBERTO LEÓN ENRÍQUE</t>
  </si>
  <si>
    <t>GERSON PLAZAS ROJAS</t>
  </si>
  <si>
    <t>GABRIEL BRAVO DÍAZ</t>
  </si>
  <si>
    <t>NESTOR ALEXANDER HERNANDEZ MORENO</t>
  </si>
  <si>
    <t>MÓNICA MORALES CORREDOR</t>
  </si>
  <si>
    <t>DIEGO ALBERTO CHITIVA HUERTAS</t>
  </si>
  <si>
    <t>JULIETH XIMENA REYES SEPULVEDA</t>
  </si>
  <si>
    <t>CAROLINA ALBARRACÍN HERNÁNDEZ</t>
  </si>
  <si>
    <t>IATMAR ALFONSO LOPEZ TRILLERAS</t>
  </si>
  <si>
    <t>ANDREA DEL PILAR ROMERO MURILLO</t>
  </si>
  <si>
    <t>ANDRÉS JAIR HERNÁNDEZ CASTAÑEDA</t>
  </si>
  <si>
    <t>NICOLAS JAVIER WALTEROS VERGARA</t>
  </si>
  <si>
    <t>DIANA PAOLA CORTES  RODRIGUEZ</t>
  </si>
  <si>
    <t>PERFIL SOCIO HUMANISTICO</t>
  </si>
  <si>
    <t>DIANA KATHERINE URREGO GUTIERREZ</t>
  </si>
  <si>
    <t>ALEX MAURICIO RAMIREZ GUERRERO</t>
  </si>
  <si>
    <t>NANCY CÁRDENAS ORTEGA</t>
  </si>
  <si>
    <t>ANDRÉS OCTAVIO TORRES GUERRERO</t>
  </si>
  <si>
    <t>JOSÉ ALEXANDER DÍAZ GONZÁLEZ</t>
  </si>
  <si>
    <t>PILAR ANGELICA HERNÁNDEZ CANTOR</t>
  </si>
  <si>
    <t>EDWIN ENRIQUE GUERRERO ARIAS</t>
  </si>
  <si>
    <t>ANA MARÍA BUITRAGO SUÁREZ</t>
  </si>
  <si>
    <t>JESÚS ANTONIO QUIÑONES</t>
  </si>
  <si>
    <t>JAIME MERCHAN VILLAMIL</t>
  </si>
  <si>
    <t>YULY MARITZA BARRETO MANTILLA</t>
  </si>
  <si>
    <t>MARÍA CAMILA MUÑOZ ARDILA</t>
  </si>
  <si>
    <t>LUZ FERNANDO DÍAZ CRUZ</t>
  </si>
  <si>
    <t>PERFIL VÍAS</t>
  </si>
  <si>
    <t>KAREN TATIANA FORERO RUBIANO</t>
  </si>
  <si>
    <t>NO CUMPLE REQUISITO PREGRADO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</si>
</sst>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0" fillId="4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1" sqref="A11"/>
    </sheetView>
  </sheetViews>
  <sheetFormatPr baseColWidth="10" defaultColWidth="9.140625" defaultRowHeight="15" x14ac:dyDescent="0.25"/>
  <cols>
    <col min="1" max="1" width="28.7109375" customWidth="1"/>
    <col min="2" max="2" width="22.5703125" customWidth="1"/>
    <col min="3" max="3" width="11.28515625" customWidth="1"/>
    <col min="7" max="7" width="12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5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2"/>
      <c r="F3" s="2"/>
      <c r="G3" s="2" t="s">
        <v>5</v>
      </c>
      <c r="H3" s="2" t="s">
        <v>7</v>
      </c>
      <c r="I3" s="2" t="s">
        <v>8</v>
      </c>
      <c r="J3" s="2" t="s">
        <v>9</v>
      </c>
    </row>
    <row r="4" spans="1:10" ht="30" x14ac:dyDescent="0.25">
      <c r="A4" s="2"/>
      <c r="B4" s="2"/>
      <c r="C4" s="3"/>
      <c r="D4" s="4" t="s">
        <v>11</v>
      </c>
      <c r="E4" s="4" t="s">
        <v>12</v>
      </c>
      <c r="F4" s="4" t="s">
        <v>13</v>
      </c>
      <c r="G4" s="2"/>
      <c r="H4" s="2"/>
      <c r="I4" s="2"/>
      <c r="J4" s="2"/>
    </row>
    <row r="5" spans="1:10" x14ac:dyDescent="0.25">
      <c r="A5" s="5"/>
      <c r="B5" s="5"/>
      <c r="C5" s="6">
        <v>20</v>
      </c>
      <c r="D5" s="7">
        <v>7</v>
      </c>
      <c r="E5" s="7">
        <v>12</v>
      </c>
      <c r="F5" s="7">
        <v>20</v>
      </c>
      <c r="G5" s="4">
        <v>25</v>
      </c>
      <c r="H5" s="7">
        <v>15</v>
      </c>
      <c r="I5" s="7">
        <v>20</v>
      </c>
      <c r="J5" s="7">
        <v>100</v>
      </c>
    </row>
    <row r="6" spans="1:10" ht="15" customHeight="1" x14ac:dyDescent="0.25">
      <c r="A6" s="8" t="s">
        <v>14</v>
      </c>
      <c r="B6" s="8" t="s">
        <v>15</v>
      </c>
      <c r="C6" s="9">
        <v>20</v>
      </c>
      <c r="D6" s="10"/>
      <c r="E6" s="10"/>
      <c r="F6" s="10">
        <v>20</v>
      </c>
      <c r="G6" s="11">
        <v>5.7449494949494948</v>
      </c>
      <c r="H6" s="11">
        <v>15</v>
      </c>
      <c r="I6" s="10">
        <v>15</v>
      </c>
      <c r="J6" s="12">
        <v>75.744949494949495</v>
      </c>
    </row>
    <row r="7" spans="1:10" x14ac:dyDescent="0.25">
      <c r="A7" s="13" t="s">
        <v>16</v>
      </c>
      <c r="B7" s="8" t="s">
        <v>15</v>
      </c>
      <c r="C7" s="9">
        <v>20</v>
      </c>
      <c r="D7" s="10"/>
      <c r="E7" s="10">
        <v>12</v>
      </c>
      <c r="F7" s="10"/>
      <c r="G7" s="11">
        <v>7.5757575757575752</v>
      </c>
      <c r="H7" s="11">
        <v>0</v>
      </c>
      <c r="I7" s="10">
        <v>15</v>
      </c>
      <c r="J7" s="12">
        <v>54.575757575757578</v>
      </c>
    </row>
    <row r="8" spans="1:10" x14ac:dyDescent="0.25">
      <c r="A8" s="13" t="s">
        <v>17</v>
      </c>
      <c r="B8" s="8" t="s">
        <v>15</v>
      </c>
      <c r="C8" s="14" t="s">
        <v>18</v>
      </c>
      <c r="D8" s="10"/>
      <c r="E8" s="10"/>
      <c r="F8" s="10"/>
      <c r="G8" s="11"/>
      <c r="H8" s="11"/>
      <c r="I8" s="10"/>
      <c r="J8" s="12"/>
    </row>
    <row r="9" spans="1:10" x14ac:dyDescent="0.25">
      <c r="A9" s="15" t="s">
        <v>19</v>
      </c>
      <c r="B9" s="8" t="s">
        <v>15</v>
      </c>
      <c r="C9" s="9">
        <v>20</v>
      </c>
      <c r="D9" s="10"/>
      <c r="E9" s="10">
        <v>12</v>
      </c>
      <c r="F9" s="10"/>
      <c r="G9" s="11">
        <v>10.732323232323232</v>
      </c>
      <c r="H9" s="11">
        <v>7.5</v>
      </c>
      <c r="I9" s="10">
        <v>15</v>
      </c>
      <c r="J9" s="12">
        <v>65.232323232323239</v>
      </c>
    </row>
    <row r="10" spans="1:10" x14ac:dyDescent="0.25">
      <c r="A10" s="13" t="s">
        <v>20</v>
      </c>
      <c r="B10" s="8" t="s">
        <v>15</v>
      </c>
      <c r="C10" s="14" t="s">
        <v>18</v>
      </c>
      <c r="D10" s="10"/>
      <c r="E10" s="10"/>
      <c r="F10" s="10"/>
      <c r="G10" s="11"/>
      <c r="H10" s="11"/>
      <c r="I10" s="10"/>
      <c r="J10" s="12"/>
    </row>
    <row r="11" spans="1:10" x14ac:dyDescent="0.25">
      <c r="A11" s="16" t="s">
        <v>21</v>
      </c>
      <c r="B11" s="17" t="s">
        <v>15</v>
      </c>
      <c r="C11" s="18">
        <v>20</v>
      </c>
      <c r="D11" s="19"/>
      <c r="E11" s="19">
        <v>12</v>
      </c>
      <c r="F11" s="19"/>
      <c r="G11" s="20">
        <v>25</v>
      </c>
      <c r="H11" s="20">
        <v>15</v>
      </c>
      <c r="I11" s="19">
        <v>20</v>
      </c>
      <c r="J11" s="21">
        <v>92</v>
      </c>
    </row>
    <row r="12" spans="1:10" x14ac:dyDescent="0.25">
      <c r="A12" s="13" t="s">
        <v>22</v>
      </c>
      <c r="B12" s="8" t="s">
        <v>15</v>
      </c>
      <c r="C12" s="9">
        <v>20</v>
      </c>
      <c r="D12" s="10"/>
      <c r="E12" s="10">
        <v>12</v>
      </c>
      <c r="F12" s="10"/>
      <c r="G12" s="11">
        <v>7.5757575757575752</v>
      </c>
      <c r="H12" s="11">
        <v>13.125</v>
      </c>
      <c r="I12" s="10">
        <v>15</v>
      </c>
      <c r="J12" s="12">
        <v>67.700757575757578</v>
      </c>
    </row>
    <row r="13" spans="1:10" x14ac:dyDescent="0.25">
      <c r="A13" s="13" t="s">
        <v>23</v>
      </c>
      <c r="B13" s="8" t="s">
        <v>15</v>
      </c>
      <c r="C13" s="9">
        <v>20</v>
      </c>
      <c r="D13" s="10"/>
      <c r="E13" s="10">
        <v>12</v>
      </c>
      <c r="F13" s="10"/>
      <c r="G13" s="11">
        <v>9.4696969696969688</v>
      </c>
      <c r="H13" s="11">
        <v>0</v>
      </c>
      <c r="I13" s="10">
        <v>15</v>
      </c>
      <c r="J13" s="12">
        <v>56.469696969696969</v>
      </c>
    </row>
    <row r="14" spans="1:10" x14ac:dyDescent="0.25">
      <c r="A14" s="13" t="s">
        <v>24</v>
      </c>
      <c r="B14" s="8" t="s">
        <v>15</v>
      </c>
      <c r="C14" s="14" t="s">
        <v>18</v>
      </c>
      <c r="D14" s="10"/>
      <c r="E14" s="10"/>
      <c r="F14" s="10"/>
      <c r="G14" s="11"/>
      <c r="H14" s="11"/>
      <c r="I14" s="10"/>
      <c r="J14" s="12"/>
    </row>
    <row r="15" spans="1:10" x14ac:dyDescent="0.25">
      <c r="A15" s="13" t="s">
        <v>25</v>
      </c>
      <c r="B15" s="8" t="s">
        <v>15</v>
      </c>
      <c r="C15" s="9">
        <v>20</v>
      </c>
      <c r="D15" s="10"/>
      <c r="E15" s="10">
        <v>12</v>
      </c>
      <c r="F15" s="10"/>
      <c r="G15" s="11">
        <v>3.4090909090909092</v>
      </c>
      <c r="H15" s="11">
        <v>15</v>
      </c>
      <c r="I15" s="10">
        <v>20</v>
      </c>
      <c r="J15" s="12">
        <v>70.409090909090907</v>
      </c>
    </row>
    <row r="16" spans="1:10" x14ac:dyDescent="0.25">
      <c r="A16" s="13" t="s">
        <v>26</v>
      </c>
      <c r="B16" s="8" t="s">
        <v>15</v>
      </c>
      <c r="C16" s="14" t="s">
        <v>18</v>
      </c>
      <c r="D16" s="10"/>
      <c r="E16" s="10"/>
      <c r="F16" s="10"/>
      <c r="G16" s="22"/>
      <c r="H16" s="10"/>
      <c r="I16" s="10"/>
      <c r="J16" s="23"/>
    </row>
    <row r="17" spans="1:10" x14ac:dyDescent="0.25">
      <c r="A17" s="8" t="s">
        <v>27</v>
      </c>
      <c r="B17" s="8" t="s">
        <v>28</v>
      </c>
      <c r="C17" s="14" t="s">
        <v>18</v>
      </c>
      <c r="D17" s="10"/>
      <c r="E17" s="10"/>
      <c r="F17" s="10"/>
      <c r="G17" s="22"/>
      <c r="H17" s="10"/>
      <c r="I17" s="10"/>
      <c r="J17" s="23"/>
    </row>
  </sheetData>
  <mergeCells count="9">
    <mergeCell ref="I3:I4"/>
    <mergeCell ref="J3:J4"/>
    <mergeCell ref="A1:J1"/>
    <mergeCell ref="A3:A5"/>
    <mergeCell ref="B3:B5"/>
    <mergeCell ref="C3:C4"/>
    <mergeCell ref="D3:F3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6" sqref="A6"/>
    </sheetView>
  </sheetViews>
  <sheetFormatPr baseColWidth="10" defaultRowHeight="15" x14ac:dyDescent="0.25"/>
  <cols>
    <col min="1" max="1" width="30" customWidth="1"/>
    <col min="2" max="2" width="22.5703125" customWidth="1"/>
    <col min="7" max="7" width="16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5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2"/>
      <c r="F3" s="2"/>
      <c r="G3" s="2" t="s">
        <v>5</v>
      </c>
      <c r="H3" s="2" t="s">
        <v>7</v>
      </c>
      <c r="I3" s="2" t="s">
        <v>8</v>
      </c>
      <c r="J3" s="2" t="s">
        <v>9</v>
      </c>
    </row>
    <row r="4" spans="1:10" ht="30" x14ac:dyDescent="0.25">
      <c r="A4" s="2"/>
      <c r="B4" s="2"/>
      <c r="C4" s="3"/>
      <c r="D4" s="4" t="s">
        <v>11</v>
      </c>
      <c r="E4" s="4" t="s">
        <v>12</v>
      </c>
      <c r="F4" s="4" t="s">
        <v>13</v>
      </c>
      <c r="G4" s="2"/>
      <c r="H4" s="2"/>
      <c r="I4" s="2"/>
      <c r="J4" s="2"/>
    </row>
    <row r="5" spans="1:10" x14ac:dyDescent="0.25">
      <c r="A5" s="5"/>
      <c r="B5" s="5"/>
      <c r="C5" s="6">
        <v>20</v>
      </c>
      <c r="D5" s="7">
        <v>7</v>
      </c>
      <c r="E5" s="7">
        <v>12</v>
      </c>
      <c r="F5" s="7">
        <v>20</v>
      </c>
      <c r="G5" s="4">
        <v>25</v>
      </c>
      <c r="H5" s="7">
        <v>15</v>
      </c>
      <c r="I5" s="7">
        <v>20</v>
      </c>
      <c r="J5" s="7" t="e">
        <f>#REF!+I5+H5+#REF!+#REF!+G5+F5+E5+D5+C5</f>
        <v>#REF!</v>
      </c>
    </row>
    <row r="6" spans="1:10" ht="15" customHeight="1" x14ac:dyDescent="0.25">
      <c r="A6" s="17" t="s">
        <v>29</v>
      </c>
      <c r="B6" s="17" t="s">
        <v>30</v>
      </c>
      <c r="C6" s="18">
        <v>20</v>
      </c>
      <c r="D6" s="19"/>
      <c r="E6" s="19"/>
      <c r="F6" s="19">
        <v>20</v>
      </c>
      <c r="G6" s="24">
        <v>5.3877551020408161</v>
      </c>
      <c r="H6" s="20">
        <v>15</v>
      </c>
      <c r="I6" s="19">
        <v>15</v>
      </c>
      <c r="J6" s="21">
        <v>75.387755102040813</v>
      </c>
    </row>
    <row r="7" spans="1:10" x14ac:dyDescent="0.25">
      <c r="A7" s="13" t="s">
        <v>31</v>
      </c>
      <c r="B7" s="8" t="s">
        <v>30</v>
      </c>
      <c r="C7" s="9">
        <v>20</v>
      </c>
      <c r="D7" s="10"/>
      <c r="E7" s="10">
        <v>12</v>
      </c>
      <c r="F7" s="10"/>
      <c r="G7" s="22">
        <v>2.0408163265306123</v>
      </c>
      <c r="H7" s="11"/>
      <c r="I7" s="10">
        <v>15</v>
      </c>
      <c r="J7" s="12">
        <v>49.040816326530617</v>
      </c>
    </row>
    <row r="8" spans="1:10" x14ac:dyDescent="0.25">
      <c r="A8" s="8" t="s">
        <v>32</v>
      </c>
      <c r="B8" s="8" t="s">
        <v>30</v>
      </c>
      <c r="C8" s="14" t="s">
        <v>33</v>
      </c>
      <c r="D8" s="10"/>
      <c r="E8" s="10"/>
      <c r="F8" s="10"/>
      <c r="G8" s="22"/>
      <c r="H8" s="11"/>
      <c r="I8" s="10"/>
      <c r="J8" s="12"/>
    </row>
    <row r="9" spans="1:10" ht="36" x14ac:dyDescent="0.25">
      <c r="A9" s="15" t="s">
        <v>34</v>
      </c>
      <c r="B9" s="8" t="s">
        <v>30</v>
      </c>
      <c r="C9" s="9">
        <v>20</v>
      </c>
      <c r="D9" s="10"/>
      <c r="E9" s="10">
        <v>12</v>
      </c>
      <c r="F9" s="10"/>
      <c r="G9" s="22">
        <v>15.306122448979592</v>
      </c>
      <c r="H9" s="11">
        <v>2.5</v>
      </c>
      <c r="I9" s="10">
        <v>20</v>
      </c>
      <c r="J9" s="12">
        <v>69.806122448979593</v>
      </c>
    </row>
    <row r="10" spans="1:10" x14ac:dyDescent="0.25">
      <c r="A10" s="8" t="s">
        <v>35</v>
      </c>
      <c r="B10" s="8" t="s">
        <v>30</v>
      </c>
      <c r="C10" s="14" t="s">
        <v>33</v>
      </c>
      <c r="D10" s="10"/>
      <c r="E10" s="10"/>
      <c r="F10" s="10"/>
      <c r="G10" s="22"/>
      <c r="H10" s="11"/>
      <c r="I10" s="10"/>
      <c r="J10" s="12"/>
    </row>
    <row r="11" spans="1:10" x14ac:dyDescent="0.25">
      <c r="A11" s="13" t="s">
        <v>36</v>
      </c>
      <c r="B11" s="8" t="s">
        <v>30</v>
      </c>
      <c r="C11" s="14" t="s">
        <v>33</v>
      </c>
      <c r="D11" s="10"/>
      <c r="E11" s="10"/>
      <c r="F11" s="10"/>
      <c r="G11" s="22"/>
      <c r="H11" s="11"/>
      <c r="I11" s="10"/>
      <c r="J11" s="12"/>
    </row>
    <row r="12" spans="1:10" x14ac:dyDescent="0.25">
      <c r="A12" s="8" t="s">
        <v>37</v>
      </c>
      <c r="B12" s="8" t="s">
        <v>30</v>
      </c>
      <c r="C12" s="14" t="s">
        <v>18</v>
      </c>
      <c r="D12" s="10"/>
      <c r="E12" s="10"/>
      <c r="F12" s="10"/>
      <c r="G12" s="22"/>
      <c r="H12" s="11"/>
      <c r="I12" s="10"/>
      <c r="J12" s="12"/>
    </row>
    <row r="13" spans="1:10" ht="48" x14ac:dyDescent="0.25">
      <c r="A13" s="25" t="s">
        <v>38</v>
      </c>
      <c r="B13" s="8" t="s">
        <v>30</v>
      </c>
      <c r="C13" s="9">
        <v>20</v>
      </c>
      <c r="D13" s="10"/>
      <c r="E13" s="10">
        <v>12</v>
      </c>
      <c r="F13" s="10"/>
      <c r="G13" s="22">
        <v>25</v>
      </c>
      <c r="H13" s="11">
        <v>2.5</v>
      </c>
      <c r="I13" s="10">
        <v>15</v>
      </c>
      <c r="J13" s="12">
        <v>74.5</v>
      </c>
    </row>
    <row r="14" spans="1:10" x14ac:dyDescent="0.25">
      <c r="A14" s="8" t="s">
        <v>39</v>
      </c>
      <c r="B14" s="8" t="s">
        <v>30</v>
      </c>
      <c r="C14" s="14" t="s">
        <v>18</v>
      </c>
      <c r="D14" s="10"/>
      <c r="E14" s="10"/>
      <c r="F14" s="10"/>
      <c r="G14" s="22">
        <v>3.7755102040816326</v>
      </c>
      <c r="H14" s="11"/>
      <c r="I14" s="10"/>
      <c r="J14" s="12"/>
    </row>
    <row r="15" spans="1:10" x14ac:dyDescent="0.25">
      <c r="A15" s="13" t="s">
        <v>40</v>
      </c>
      <c r="B15" s="8" t="s">
        <v>30</v>
      </c>
      <c r="C15" s="14" t="s">
        <v>33</v>
      </c>
      <c r="D15" s="10"/>
      <c r="E15" s="10"/>
      <c r="F15" s="10"/>
      <c r="G15" s="22"/>
      <c r="H15" s="11"/>
      <c r="I15" s="10"/>
      <c r="J15" s="12"/>
    </row>
    <row r="16" spans="1:10" x14ac:dyDescent="0.25">
      <c r="A16" s="13" t="s">
        <v>41</v>
      </c>
      <c r="B16" s="8" t="s">
        <v>30</v>
      </c>
      <c r="C16" s="9">
        <v>20</v>
      </c>
      <c r="D16" s="10"/>
      <c r="E16" s="10">
        <v>12</v>
      </c>
      <c r="F16" s="10"/>
      <c r="G16" s="22">
        <v>4.8469387755102042</v>
      </c>
      <c r="H16" s="11">
        <v>5</v>
      </c>
      <c r="I16" s="10">
        <v>15</v>
      </c>
      <c r="J16" s="12">
        <v>56.846938775510203</v>
      </c>
    </row>
    <row r="17" spans="1:10" x14ac:dyDescent="0.25">
      <c r="A17" s="8" t="s">
        <v>42</v>
      </c>
      <c r="B17" s="8" t="s">
        <v>30</v>
      </c>
      <c r="C17" s="9">
        <v>20</v>
      </c>
      <c r="D17" s="10"/>
      <c r="E17" s="10">
        <v>12</v>
      </c>
      <c r="F17" s="10"/>
      <c r="G17" s="22"/>
      <c r="H17" s="11">
        <v>7.5</v>
      </c>
      <c r="I17" s="10">
        <v>15</v>
      </c>
      <c r="J17" s="12">
        <v>54.5</v>
      </c>
    </row>
    <row r="18" spans="1:10" x14ac:dyDescent="0.25">
      <c r="A18" s="13" t="s">
        <v>43</v>
      </c>
      <c r="B18" s="8" t="s">
        <v>30</v>
      </c>
      <c r="C18" s="14" t="s">
        <v>18</v>
      </c>
      <c r="D18" s="10"/>
      <c r="E18" s="10"/>
      <c r="F18" s="10"/>
      <c r="G18" s="22"/>
      <c r="H18" s="11"/>
      <c r="I18" s="10"/>
      <c r="J18" s="12"/>
    </row>
    <row r="19" spans="1:10" x14ac:dyDescent="0.25">
      <c r="A19" s="8" t="s">
        <v>44</v>
      </c>
      <c r="B19" s="8" t="s">
        <v>30</v>
      </c>
      <c r="C19" s="9">
        <v>20</v>
      </c>
      <c r="D19" s="10"/>
      <c r="E19" s="10">
        <v>12</v>
      </c>
      <c r="F19" s="10"/>
      <c r="G19" s="22">
        <v>8.1632653061224492</v>
      </c>
      <c r="H19" s="11">
        <v>2.5</v>
      </c>
      <c r="I19" s="10">
        <v>20</v>
      </c>
      <c r="J19" s="12">
        <v>62.663265306122447</v>
      </c>
    </row>
    <row r="20" spans="1:10" x14ac:dyDescent="0.25">
      <c r="A20" s="8" t="s">
        <v>45</v>
      </c>
      <c r="B20" s="8" t="s">
        <v>30</v>
      </c>
      <c r="C20" s="14" t="s">
        <v>18</v>
      </c>
      <c r="D20" s="10"/>
      <c r="E20" s="10"/>
      <c r="F20" s="10"/>
      <c r="G20" s="22"/>
      <c r="H20" s="11"/>
      <c r="I20" s="10"/>
      <c r="J20" s="12"/>
    </row>
    <row r="21" spans="1:10" x14ac:dyDescent="0.25">
      <c r="A21" s="8" t="s">
        <v>46</v>
      </c>
      <c r="B21" s="8" t="s">
        <v>30</v>
      </c>
      <c r="C21" s="9">
        <v>20</v>
      </c>
      <c r="D21" s="10"/>
      <c r="E21" s="10">
        <v>12</v>
      </c>
      <c r="F21" s="10"/>
      <c r="G21" s="22">
        <v>5.5102040816326534</v>
      </c>
      <c r="H21" s="11">
        <v>7.5</v>
      </c>
      <c r="I21" s="10">
        <v>15</v>
      </c>
      <c r="J21" s="12">
        <v>60.010204081632651</v>
      </c>
    </row>
    <row r="22" spans="1:10" x14ac:dyDescent="0.25">
      <c r="A22" s="8" t="s">
        <v>47</v>
      </c>
      <c r="B22" s="8" t="s">
        <v>30</v>
      </c>
      <c r="C22" s="14" t="s">
        <v>18</v>
      </c>
      <c r="D22" s="10"/>
      <c r="E22" s="10"/>
      <c r="F22" s="10"/>
      <c r="G22" s="22"/>
      <c r="H22" s="11"/>
      <c r="I22" s="10"/>
      <c r="J22" s="12"/>
    </row>
    <row r="23" spans="1:10" x14ac:dyDescent="0.25">
      <c r="A23" s="8" t="s">
        <v>48</v>
      </c>
      <c r="B23" s="8" t="s">
        <v>30</v>
      </c>
      <c r="C23" s="14" t="s">
        <v>18</v>
      </c>
      <c r="D23" s="10"/>
      <c r="E23" s="10"/>
      <c r="F23" s="10"/>
      <c r="G23" s="22"/>
      <c r="H23" s="11"/>
      <c r="I23" s="10"/>
      <c r="J23" s="12"/>
    </row>
    <row r="24" spans="1:10" x14ac:dyDescent="0.25">
      <c r="A24" s="8" t="s">
        <v>49</v>
      </c>
      <c r="B24" s="8" t="s">
        <v>30</v>
      </c>
      <c r="C24" s="14" t="s">
        <v>18</v>
      </c>
      <c r="D24" s="10"/>
      <c r="E24" s="10"/>
      <c r="F24" s="10"/>
      <c r="G24" s="22"/>
      <c r="H24" s="11"/>
      <c r="I24" s="10"/>
      <c r="J24" s="12"/>
    </row>
    <row r="25" spans="1:10" x14ac:dyDescent="0.25">
      <c r="A25" s="8" t="s">
        <v>50</v>
      </c>
      <c r="B25" s="8" t="s">
        <v>30</v>
      </c>
      <c r="C25" s="9">
        <v>20</v>
      </c>
      <c r="D25" s="10"/>
      <c r="E25" s="10">
        <v>12</v>
      </c>
      <c r="F25" s="10"/>
      <c r="G25" s="22">
        <v>2.0408163265306123</v>
      </c>
      <c r="H25" s="11">
        <v>0</v>
      </c>
      <c r="I25" s="10">
        <v>20</v>
      </c>
      <c r="J25" s="12">
        <v>54.040816326530617</v>
      </c>
    </row>
    <row r="26" spans="1:10" x14ac:dyDescent="0.25">
      <c r="A26" s="13" t="s">
        <v>51</v>
      </c>
      <c r="B26" s="8" t="s">
        <v>30</v>
      </c>
      <c r="C26" s="9">
        <v>20</v>
      </c>
      <c r="D26" s="10"/>
      <c r="E26" s="10">
        <v>12</v>
      </c>
      <c r="F26" s="10"/>
      <c r="G26" s="22">
        <v>3.0612244897959182</v>
      </c>
      <c r="H26" s="11">
        <v>0</v>
      </c>
      <c r="I26" s="10">
        <v>15</v>
      </c>
      <c r="J26" s="12">
        <v>50.061224489795919</v>
      </c>
    </row>
    <row r="27" spans="1:10" x14ac:dyDescent="0.25">
      <c r="A27" s="8" t="s">
        <v>52</v>
      </c>
      <c r="B27" s="8" t="s">
        <v>30</v>
      </c>
      <c r="C27" s="14" t="s">
        <v>18</v>
      </c>
      <c r="D27" s="10"/>
      <c r="E27" s="10"/>
      <c r="F27" s="10"/>
      <c r="G27" s="22"/>
      <c r="H27" s="11"/>
      <c r="I27" s="10"/>
      <c r="J27" s="12"/>
    </row>
    <row r="28" spans="1:10" x14ac:dyDescent="0.25">
      <c r="A28" s="8" t="s">
        <v>53</v>
      </c>
      <c r="B28" s="8" t="s">
        <v>30</v>
      </c>
      <c r="C28" s="14" t="s">
        <v>18</v>
      </c>
      <c r="D28" s="10"/>
      <c r="E28" s="10"/>
      <c r="F28" s="10"/>
      <c r="G28" s="22"/>
      <c r="H28" s="11"/>
      <c r="I28" s="10"/>
      <c r="J28" s="12"/>
    </row>
    <row r="29" spans="1:10" x14ac:dyDescent="0.25">
      <c r="A29" s="8" t="s">
        <v>54</v>
      </c>
      <c r="B29" s="8" t="s">
        <v>30</v>
      </c>
      <c r="C29" s="14" t="s">
        <v>18</v>
      </c>
      <c r="D29" s="10"/>
      <c r="E29" s="10"/>
      <c r="F29" s="10"/>
      <c r="G29" s="22"/>
      <c r="H29" s="11"/>
      <c r="I29" s="10"/>
      <c r="J29" s="12"/>
    </row>
    <row r="30" spans="1:10" x14ac:dyDescent="0.25">
      <c r="A30" s="8" t="s">
        <v>55</v>
      </c>
      <c r="B30" s="8" t="s">
        <v>30</v>
      </c>
      <c r="C30" s="9">
        <v>20</v>
      </c>
      <c r="D30" s="10"/>
      <c r="E30" s="10">
        <v>12</v>
      </c>
      <c r="F30" s="10"/>
      <c r="G30" s="22">
        <v>10.204081632653061</v>
      </c>
      <c r="H30" s="11">
        <v>0</v>
      </c>
      <c r="I30" s="10">
        <v>15</v>
      </c>
      <c r="J30" s="12">
        <v>57.204081632653057</v>
      </c>
    </row>
  </sheetData>
  <mergeCells count="9">
    <mergeCell ref="I3:I4"/>
    <mergeCell ref="J3:J4"/>
    <mergeCell ref="A1:J1"/>
    <mergeCell ref="A3:A5"/>
    <mergeCell ref="B3:B5"/>
    <mergeCell ref="C3:C4"/>
    <mergeCell ref="D3:F3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5" sqref="A15"/>
    </sheetView>
  </sheetViews>
  <sheetFormatPr baseColWidth="10" defaultRowHeight="15" x14ac:dyDescent="0.25"/>
  <cols>
    <col min="1" max="1" width="32.7109375" customWidth="1"/>
    <col min="2" max="2" width="23.140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5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2"/>
      <c r="F3" s="2"/>
      <c r="G3" s="2" t="s">
        <v>5</v>
      </c>
      <c r="H3" s="2" t="s">
        <v>7</v>
      </c>
      <c r="I3" s="2" t="s">
        <v>8</v>
      </c>
      <c r="J3" s="2" t="s">
        <v>9</v>
      </c>
    </row>
    <row r="4" spans="1:10" ht="30" x14ac:dyDescent="0.25">
      <c r="A4" s="2"/>
      <c r="B4" s="2"/>
      <c r="C4" s="3"/>
      <c r="D4" s="4" t="s">
        <v>11</v>
      </c>
      <c r="E4" s="4" t="s">
        <v>12</v>
      </c>
      <c r="F4" s="4" t="s">
        <v>13</v>
      </c>
      <c r="G4" s="2"/>
      <c r="H4" s="2"/>
      <c r="I4" s="2"/>
      <c r="J4" s="2"/>
    </row>
    <row r="5" spans="1:10" x14ac:dyDescent="0.25">
      <c r="A5" s="5"/>
      <c r="B5" s="5"/>
      <c r="C5" s="6">
        <v>20</v>
      </c>
      <c r="D5" s="7">
        <v>7</v>
      </c>
      <c r="E5" s="7">
        <v>12</v>
      </c>
      <c r="F5" s="7">
        <v>20</v>
      </c>
      <c r="G5" s="4">
        <v>25</v>
      </c>
      <c r="H5" s="7">
        <v>15</v>
      </c>
      <c r="I5" s="7">
        <v>20</v>
      </c>
      <c r="J5" s="7" t="e">
        <f>#REF!+I5+H5+#REF!+#REF!+G5+F5+E5+D5+C5</f>
        <v>#REF!</v>
      </c>
    </row>
    <row r="6" spans="1:10" ht="15" customHeight="1" x14ac:dyDescent="0.25">
      <c r="A6" s="8" t="s">
        <v>56</v>
      </c>
      <c r="B6" s="8" t="s">
        <v>57</v>
      </c>
      <c r="C6" s="14" t="s">
        <v>18</v>
      </c>
      <c r="D6" s="10"/>
      <c r="E6" s="10"/>
      <c r="F6" s="10"/>
      <c r="G6" s="10"/>
      <c r="H6" s="10"/>
      <c r="I6" s="10"/>
      <c r="J6" s="26"/>
    </row>
    <row r="7" spans="1:10" x14ac:dyDescent="0.25">
      <c r="A7" s="8" t="s">
        <v>58</v>
      </c>
      <c r="B7" s="8" t="s">
        <v>57</v>
      </c>
      <c r="C7" s="9">
        <v>20</v>
      </c>
      <c r="D7" s="10"/>
      <c r="E7" s="10">
        <v>12</v>
      </c>
      <c r="F7" s="10"/>
      <c r="G7" s="22">
        <v>2.34375</v>
      </c>
      <c r="H7" s="11">
        <v>0</v>
      </c>
      <c r="I7" s="10">
        <v>20</v>
      </c>
      <c r="J7" s="12">
        <v>54.34375</v>
      </c>
    </row>
    <row r="8" spans="1:10" x14ac:dyDescent="0.25">
      <c r="A8" s="13" t="s">
        <v>59</v>
      </c>
      <c r="B8" s="8" t="s">
        <v>57</v>
      </c>
      <c r="C8" s="14" t="s">
        <v>18</v>
      </c>
      <c r="D8" s="10"/>
      <c r="E8" s="10"/>
      <c r="F8" s="10"/>
      <c r="G8" s="22"/>
      <c r="H8" s="10"/>
      <c r="I8" s="10"/>
      <c r="J8" s="12"/>
    </row>
    <row r="9" spans="1:10" x14ac:dyDescent="0.25">
      <c r="A9" s="15" t="s">
        <v>60</v>
      </c>
      <c r="B9" s="8" t="s">
        <v>57</v>
      </c>
      <c r="C9" s="14" t="s">
        <v>18</v>
      </c>
      <c r="D9" s="10"/>
      <c r="E9" s="10"/>
      <c r="F9" s="10"/>
      <c r="G9" s="22"/>
      <c r="H9" s="10"/>
      <c r="I9" s="10"/>
      <c r="J9" s="12"/>
    </row>
    <row r="10" spans="1:10" x14ac:dyDescent="0.25">
      <c r="A10" s="8" t="s">
        <v>61</v>
      </c>
      <c r="B10" s="8" t="s">
        <v>57</v>
      </c>
      <c r="C10" s="9">
        <v>20</v>
      </c>
      <c r="D10" s="10"/>
      <c r="E10" s="10">
        <v>12</v>
      </c>
      <c r="F10" s="10"/>
      <c r="G10" s="22">
        <v>16.40625</v>
      </c>
      <c r="H10" s="11">
        <v>5</v>
      </c>
      <c r="I10" s="10">
        <v>20</v>
      </c>
      <c r="J10" s="12">
        <v>73.40625</v>
      </c>
    </row>
    <row r="11" spans="1:10" x14ac:dyDescent="0.25">
      <c r="A11" s="8" t="s">
        <v>62</v>
      </c>
      <c r="B11" s="8" t="s">
        <v>57</v>
      </c>
      <c r="C11" s="14" t="s">
        <v>18</v>
      </c>
      <c r="D11" s="10"/>
      <c r="E11" s="10"/>
      <c r="F11" s="10"/>
      <c r="G11" s="22"/>
      <c r="H11" s="10"/>
      <c r="I11" s="10"/>
      <c r="J11" s="12"/>
    </row>
    <row r="12" spans="1:10" x14ac:dyDescent="0.25">
      <c r="A12" s="13" t="s">
        <v>63</v>
      </c>
      <c r="B12" s="8" t="s">
        <v>57</v>
      </c>
      <c r="C12" s="14" t="s">
        <v>33</v>
      </c>
      <c r="D12" s="10"/>
      <c r="E12" s="10"/>
      <c r="F12" s="10"/>
      <c r="G12" s="22"/>
      <c r="H12" s="10"/>
      <c r="I12" s="10"/>
      <c r="J12" s="12"/>
    </row>
    <row r="13" spans="1:10" x14ac:dyDescent="0.25">
      <c r="A13" s="15" t="s">
        <v>64</v>
      </c>
      <c r="B13" s="8" t="s">
        <v>57</v>
      </c>
      <c r="C13" s="14" t="s">
        <v>18</v>
      </c>
      <c r="D13" s="10"/>
      <c r="E13" s="10"/>
      <c r="F13" s="10"/>
      <c r="G13" s="22"/>
      <c r="H13" s="10"/>
      <c r="I13" s="10"/>
      <c r="J13" s="12"/>
    </row>
    <row r="14" spans="1:10" x14ac:dyDescent="0.25">
      <c r="A14" s="13" t="s">
        <v>65</v>
      </c>
      <c r="B14" s="8" t="s">
        <v>57</v>
      </c>
      <c r="C14" s="9">
        <v>20</v>
      </c>
      <c r="D14" s="10"/>
      <c r="E14" s="10">
        <v>12</v>
      </c>
      <c r="F14" s="10"/>
      <c r="G14" s="22">
        <v>25</v>
      </c>
      <c r="H14" s="11">
        <v>8.3333333333333339</v>
      </c>
      <c r="I14" s="10">
        <v>20</v>
      </c>
      <c r="J14" s="12">
        <v>85.333333333333343</v>
      </c>
    </row>
    <row r="15" spans="1:10" x14ac:dyDescent="0.25">
      <c r="A15" s="17" t="s">
        <v>66</v>
      </c>
      <c r="B15" s="17" t="s">
        <v>57</v>
      </c>
      <c r="C15" s="18">
        <v>20</v>
      </c>
      <c r="D15" s="19"/>
      <c r="E15" s="19"/>
      <c r="F15" s="19">
        <v>20</v>
      </c>
      <c r="G15" s="24">
        <v>17.65625</v>
      </c>
      <c r="H15" s="19">
        <v>15</v>
      </c>
      <c r="I15" s="19">
        <v>15</v>
      </c>
      <c r="J15" s="21">
        <v>87.65625</v>
      </c>
    </row>
    <row r="16" spans="1:10" x14ac:dyDescent="0.25">
      <c r="A16" s="13" t="s">
        <v>67</v>
      </c>
      <c r="B16" s="8" t="s">
        <v>57</v>
      </c>
      <c r="C16" s="9">
        <v>20</v>
      </c>
      <c r="D16" s="10"/>
      <c r="E16" s="10">
        <v>12</v>
      </c>
      <c r="F16" s="10"/>
      <c r="G16" s="22">
        <v>21.09375</v>
      </c>
      <c r="H16" s="11">
        <v>1.6666666666666667</v>
      </c>
      <c r="I16" s="10">
        <v>20</v>
      </c>
      <c r="J16" s="12">
        <v>74.760416666666671</v>
      </c>
    </row>
    <row r="17" spans="1:10" x14ac:dyDescent="0.25">
      <c r="A17" s="13" t="s">
        <v>68</v>
      </c>
      <c r="B17" s="8" t="s">
        <v>57</v>
      </c>
      <c r="C17" s="14" t="s">
        <v>33</v>
      </c>
      <c r="D17" s="10"/>
      <c r="E17" s="10"/>
      <c r="F17" s="10"/>
      <c r="G17" s="22"/>
      <c r="H17" s="10"/>
      <c r="I17" s="10"/>
      <c r="J17" s="26"/>
    </row>
    <row r="18" spans="1:10" x14ac:dyDescent="0.25">
      <c r="A18" s="8" t="s">
        <v>69</v>
      </c>
      <c r="B18" s="8" t="s">
        <v>57</v>
      </c>
      <c r="C18" s="14" t="s">
        <v>18</v>
      </c>
      <c r="D18" s="10"/>
      <c r="E18" s="10"/>
      <c r="F18" s="10"/>
      <c r="G18" s="22"/>
      <c r="H18" s="10"/>
      <c r="I18" s="10"/>
      <c r="J18" s="26"/>
    </row>
  </sheetData>
  <mergeCells count="9">
    <mergeCell ref="I3:I4"/>
    <mergeCell ref="J3:J4"/>
    <mergeCell ref="A1:J1"/>
    <mergeCell ref="A3:A5"/>
    <mergeCell ref="B3:B5"/>
    <mergeCell ref="C3:C4"/>
    <mergeCell ref="D3:F3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6" sqref="A6"/>
    </sheetView>
  </sheetViews>
  <sheetFormatPr baseColWidth="10" defaultRowHeight="15" x14ac:dyDescent="0.25"/>
  <cols>
    <col min="1" max="1" width="23.7109375" customWidth="1"/>
    <col min="8" max="8" width="13.5703125" customWidth="1"/>
    <col min="12" max="12" width="16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15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2"/>
      <c r="F3" s="2"/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 ht="30" x14ac:dyDescent="0.25">
      <c r="A4" s="2"/>
      <c r="B4" s="2"/>
      <c r="C4" s="3"/>
      <c r="D4" s="4" t="s">
        <v>11</v>
      </c>
      <c r="E4" s="4" t="s">
        <v>12</v>
      </c>
      <c r="F4" s="4" t="s">
        <v>13</v>
      </c>
      <c r="G4" s="2"/>
      <c r="H4" s="2"/>
      <c r="I4" s="2"/>
      <c r="J4" s="2"/>
      <c r="K4" s="2"/>
      <c r="L4" s="2"/>
    </row>
    <row r="5" spans="1:12" x14ac:dyDescent="0.25">
      <c r="A5" s="5"/>
      <c r="B5" s="5"/>
      <c r="C5" s="6">
        <v>20</v>
      </c>
      <c r="D5" s="7">
        <v>7</v>
      </c>
      <c r="E5" s="7">
        <v>12</v>
      </c>
      <c r="F5" s="7">
        <v>20</v>
      </c>
      <c r="G5" s="4">
        <v>10</v>
      </c>
      <c r="H5" s="7">
        <v>20</v>
      </c>
      <c r="I5" s="7">
        <v>10</v>
      </c>
      <c r="J5" s="7">
        <v>20</v>
      </c>
      <c r="K5" s="7" t="e">
        <f>#REF!+J5+I5+#REF!+H5+G5+F5+E5+D5+C5</f>
        <v>#REF!</v>
      </c>
      <c r="L5" s="2"/>
    </row>
    <row r="6" spans="1:12" x14ac:dyDescent="0.25">
      <c r="A6" s="17" t="s">
        <v>70</v>
      </c>
      <c r="B6" s="17" t="s">
        <v>71</v>
      </c>
      <c r="C6" s="18">
        <v>20</v>
      </c>
      <c r="D6" s="19"/>
      <c r="E6" s="19">
        <v>12</v>
      </c>
      <c r="F6" s="19"/>
      <c r="G6" s="19">
        <v>10</v>
      </c>
      <c r="H6" s="24">
        <v>10</v>
      </c>
      <c r="I6" s="19">
        <v>0</v>
      </c>
      <c r="J6" s="19">
        <v>20</v>
      </c>
      <c r="K6" s="27">
        <v>72</v>
      </c>
      <c r="L6" s="19"/>
    </row>
    <row r="7" spans="1:12" ht="45" x14ac:dyDescent="0.25">
      <c r="A7" s="28" t="s">
        <v>72</v>
      </c>
      <c r="B7" s="8" t="s">
        <v>71</v>
      </c>
      <c r="C7" s="9">
        <v>0</v>
      </c>
      <c r="D7" s="10">
        <v>7</v>
      </c>
      <c r="E7" s="10"/>
      <c r="F7" s="10"/>
      <c r="G7" s="10">
        <v>8</v>
      </c>
      <c r="H7" s="10">
        <v>20</v>
      </c>
      <c r="I7" s="10">
        <v>0</v>
      </c>
      <c r="J7" s="10">
        <v>20</v>
      </c>
      <c r="K7" s="23">
        <v>55</v>
      </c>
      <c r="L7" s="10" t="s">
        <v>73</v>
      </c>
    </row>
  </sheetData>
  <mergeCells count="11">
    <mergeCell ref="J3:J4"/>
    <mergeCell ref="K3:K4"/>
    <mergeCell ref="L3:L5"/>
    <mergeCell ref="A1:K1"/>
    <mergeCell ref="A3:A5"/>
    <mergeCell ref="B3:B5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PERFIL CIENCIAS BÁSICAS 1</vt:lpstr>
      <vt:lpstr>PERFIL CIENCIAS BÁSICAS 2</vt:lpstr>
      <vt:lpstr>PERFIL SOCIOHUMANISTA</vt:lpstr>
      <vt:lpstr>PERFIL VÍAS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2021-03-25T20:53:46Z</dcterms:modified>
</cp:coreProperties>
</file>