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95" windowWidth="20730" windowHeight="11760" activeTab="2"/>
  </bookViews>
  <sheets>
    <sheet name="RESUMEN" sheetId="1" r:id="rId1"/>
    <sheet name="Costo Directo" sheetId="2" r:id="rId2"/>
    <sheet name="Personal Req. Honorarios AD"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s>
  <definedNames>
    <definedName name="\e">#REF!</definedName>
    <definedName name="\p">[12]FINANCIEROS!#REF!</definedName>
    <definedName name="\v">[12]FINANCIEROS!#REF!</definedName>
    <definedName name="______REG1">[1]REGISTRO!$G$22:$G$26</definedName>
    <definedName name="_____REG1">[1]REGISTRO!$G$22:$G$26</definedName>
    <definedName name="____REG1">[1]REGISTRO!$G$22:$G$26</definedName>
    <definedName name="___REG1">[1]REGISTRO!$G$22:$G$26</definedName>
    <definedName name="__123Graph_A" hidden="1">[2]AIU!$D$338:$D$357</definedName>
    <definedName name="__123Graph_Acaja" hidden="1">[2]EVA!$D$39:$AD$39</definedName>
    <definedName name="__123Graph_ACart_AnticAdic" hidden="1">[2]EVA!$F$95:$I$95</definedName>
    <definedName name="__123Graph_AFACTURAC" hidden="1">[2]Program!$B$120:$Y$120</definedName>
    <definedName name="__123Graph_AGraph2" hidden="1">[2]AIU!$D$338:$D$357</definedName>
    <definedName name="__123Graph_Bcaja" hidden="1">[2]EVA!$D$56:$AD$56</definedName>
    <definedName name="__123Graph_BCart_AnticAdic" hidden="1">[2]EVA!$F$96:$I$96</definedName>
    <definedName name="__123Graph_BINGPDM" hidden="1">'[3]VENTAS REALES'!#REF!</definedName>
    <definedName name="__123Graph_C" hidden="1">'[3]FLUJO DE FONDOS'!#REF!</definedName>
    <definedName name="__123Graph_Ccaja" hidden="1">[2]EVA!$D$58:$AD$58</definedName>
    <definedName name="__123Graph_CCart_AnticAdic" hidden="1">[2]EVA!$F$97:$I$97</definedName>
    <definedName name="__123Graph_CIEPDM" hidden="1">'[3]FLUJO DE FONDOS'!#REF!</definedName>
    <definedName name="__123Graph_CINGPDM" hidden="1">'[3]FLUJO DE FONDOS'!#REF!</definedName>
    <definedName name="__123Graph_Dcaja" hidden="1">[2]EVA!$D$61:$AD$61</definedName>
    <definedName name="__123Graph_DCart_AnticAdic" hidden="1">[2]EVA!$F$99:$I$99</definedName>
    <definedName name="__123Graph_ECart_AnticAdic" hidden="1">[2]EVA!$F$99:$I$99</definedName>
    <definedName name="__123Graph_LBL_ACart_AnticAdic" hidden="1">[2]EVA!$J$95:$K$95</definedName>
    <definedName name="__123Graph_LBL_Ccaja" hidden="1">[2]EVA!$D$58:$AD$58</definedName>
    <definedName name="__123Graph_LBL_DCart_AnticAdic" hidden="1">[2]EVA!$F$98:$I$98</definedName>
    <definedName name="__123Graph_X" hidden="1">[2]AIU!$C$338:$C$357</definedName>
    <definedName name="__123Graph_Xcaja" hidden="1">[2]EVA!$D$6:$AD$6</definedName>
    <definedName name="__fcl1">[4]FLUJO!$E$45</definedName>
    <definedName name="__fcl2">[4]FLUJO!$F$45</definedName>
    <definedName name="__fcl25">[4]FLUJO!$H$45</definedName>
    <definedName name="__fcl3">[4]FLUJO!$I$45</definedName>
    <definedName name="__fcl4">[4]FLUJO!$J$45</definedName>
    <definedName name="__fcl5">[4]FLUJO!$K$45</definedName>
    <definedName name="__fcl6">[4]FLUJO!$L$45</definedName>
    <definedName name="__fcl7">[4]FLUJO!$M$45</definedName>
    <definedName name="__IW1">[4]Tablas!$X$1212</definedName>
    <definedName name="__IW2">[4]Tablas!$X$1213</definedName>
    <definedName name="__REG1">[1]REGISTRO!$G$22:$G$26</definedName>
    <definedName name="_1">#REF!</definedName>
    <definedName name="_1__123Graph_ACart_Utilidad" hidden="1">[2]EVA!$F$104:$I$104</definedName>
    <definedName name="_123" hidden="1">[5]G.G!#REF!</definedName>
    <definedName name="_2">#REF!</definedName>
    <definedName name="_2__123Graph_BCart_Utilidad" hidden="1">[2]EVA!$F$105:$I$105</definedName>
    <definedName name="_3__123Graph_CCart_Utilidad" hidden="1">[2]EVA!$F$106:$I$106</definedName>
    <definedName name="_4__123Graph_LBL_ACart_Utilidad" hidden="1">[2]EVA!$F$109:$I$109</definedName>
    <definedName name="_5__123Graph_LBL_BCart_Utilidad" hidden="1">[2]EVA!$F$110:$I$110</definedName>
    <definedName name="_6__123Graph_LBL_CCart_Utilidad" hidden="1">[2]EVA!$F$111:$I$111</definedName>
    <definedName name="_7__123Graph_XCart_Utilidad" hidden="1">[2]EVA!$F$103:$I$103</definedName>
    <definedName name="_a2" localSheetId="2" hidden="1">{"'COMERCIAL'!$A$1:$G$36"}</definedName>
    <definedName name="_a2" hidden="1">{"'COMERCIAL'!$A$1:$G$36"}</definedName>
    <definedName name="_APU1">[6]APU!$G$41</definedName>
    <definedName name="_APU10">[7]APU!#REF!</definedName>
    <definedName name="_APU11">[6]APU!$G$543</definedName>
    <definedName name="_APU13">[6]APU!$G$633</definedName>
    <definedName name="_APU14">[6]APU!$G$1439</definedName>
    <definedName name="_APU15">[6]APU!$G$1482</definedName>
    <definedName name="_APU18">[6]APU!$G$885</definedName>
    <definedName name="_APU2">[7]APU!#REF!</definedName>
    <definedName name="_APU20">[6]APU!$G$675</definedName>
    <definedName name="_APU21">[6]APU!$G$759</definedName>
    <definedName name="_APU22">[6]APU!$G$843</definedName>
    <definedName name="_APU23">[6]APU!$G$928</definedName>
    <definedName name="_APU25">[6]APU!$G$1053</definedName>
    <definedName name="_APU26">[8]APU!$G$1096</definedName>
    <definedName name="_APU27">[8]APU!$G$1139</definedName>
    <definedName name="_APU28">[8]APU!$G$1181</definedName>
    <definedName name="_APU3">[7]APU!#REF!</definedName>
    <definedName name="_APU30">[8]APU!$G$1267</definedName>
    <definedName name="_APU31">[8]APU!$G$1353</definedName>
    <definedName name="_APU38">[6]APU!$G$1734</definedName>
    <definedName name="_APU4">[7]APU!#REF!</definedName>
    <definedName name="_APU41">[7]APU!#REF!</definedName>
    <definedName name="_APU42">[6]APU!$G$1906</definedName>
    <definedName name="_APU43">[6]APU!$G$1949</definedName>
    <definedName name="_APU44">[6]APU!$G$1991</definedName>
    <definedName name="_APU45">[6]APU!$G$2032</definedName>
    <definedName name="_APU46">[7]APU!#REF!</definedName>
    <definedName name="_APU47">[7]APU!#REF!</definedName>
    <definedName name="_APU48">[6]APU!$G$2159</definedName>
    <definedName name="_APU49">[6]APU!$G$2201</definedName>
    <definedName name="_APU5">[6]APU!$G$253</definedName>
    <definedName name="_APU52">[7]APU!#REF!</definedName>
    <definedName name="_APU53">[6]APU!$G$2367</definedName>
    <definedName name="_APU54">[6]APU!$G$2409</definedName>
    <definedName name="_APU59">[6]APU!$G$2620</definedName>
    <definedName name="_APU6">[6]APU!$G$292</definedName>
    <definedName name="_APU60">[7]APU!#REF!</definedName>
    <definedName name="_APU61">[7]APU!#REF!</definedName>
    <definedName name="_APU64">[7]APU!#REF!</definedName>
    <definedName name="_APU65">[6]APU!$G$2870</definedName>
    <definedName name="_APU66">[6]APU!$G$2911</definedName>
    <definedName name="_APU7">[7]APU!#REF!</definedName>
    <definedName name="_APU72">[6]APU!$G$3173</definedName>
    <definedName name="_APU74">[8]APU!$G$3251</definedName>
    <definedName name="_APU75">[6]APU!$G$3290</definedName>
    <definedName name="_APU76">[8]APU!$G$3329</definedName>
    <definedName name="_APU77">[6]APU!$G$169</definedName>
    <definedName name="_APU78">[6]APU!$G$1012</definedName>
    <definedName name="_apu79">[8]APU!$G$1310</definedName>
    <definedName name="_APU8">[7]APU!#REF!</definedName>
    <definedName name="_APU80">[6]APU!$G$3411</definedName>
    <definedName name="_APU81">[6]APU!$G$3454</definedName>
    <definedName name="_APU82">[6]APU!$G$3496</definedName>
    <definedName name="_APU83">[6]APU!$G$3538</definedName>
    <definedName name="_APU84">[6]APU!$G$3622</definedName>
    <definedName name="_APU85">[6]APU!$G$3580</definedName>
    <definedName name="_APU86">[8]APU!$G$3368</definedName>
    <definedName name="_APU9">[7]APU!#REF!</definedName>
    <definedName name="_Dist_Bin" hidden="1">[9]MPC3I4!$A$2040:$DD$3161</definedName>
    <definedName name="_Dist_Values" hidden="1">[9]MPC3I4!$2552:$3906</definedName>
    <definedName name="_F">#REF!</definedName>
    <definedName name="_fcl1">[10]FLUJO!$E$45</definedName>
    <definedName name="_fcl2">[10]FLUJO!$F$45</definedName>
    <definedName name="_fcl25">[10]FLUJO!$H$45</definedName>
    <definedName name="_fcl3">[10]FLUJO!$I$45</definedName>
    <definedName name="_fcl4">[10]FLUJO!$J$45</definedName>
    <definedName name="_fcl5">[10]FLUJO!$K$45</definedName>
    <definedName name="_fcl6">[10]FLUJO!$L$45</definedName>
    <definedName name="_fcl7">[10]FLUJO!$M$45</definedName>
    <definedName name="_Fill">#REF!</definedName>
    <definedName name="_i" hidden="1">'[11]Gastos Generales'!#REF!</definedName>
    <definedName name="_IW1">[10]Tablas!$X$1214</definedName>
    <definedName name="_IW2">[10]Tablas!$X$1215</definedName>
    <definedName name="_Key1" hidden="1">#REF!</definedName>
    <definedName name="_Order1" hidden="1">255</definedName>
    <definedName name="_Order2" hidden="1">255</definedName>
    <definedName name="_PB2">#REF!</definedName>
    <definedName name="_PH1">#REF!</definedName>
    <definedName name="_REG1">[1]REGISTRO!$G$22:$G$26</definedName>
    <definedName name="_Regression_Int">1</definedName>
    <definedName name="_sdi" hidden="1">'[11]Gastos Generales'!#REF!</definedName>
    <definedName name="_SM03">#REF!</definedName>
    <definedName name="_Sort" hidden="1">#REF!</definedName>
    <definedName name="_SORT1" hidden="1">#REF!</definedName>
    <definedName name="_VEN1">#REF!</definedName>
    <definedName name="_VEN2">#REF!</definedName>
    <definedName name="_VEN3">#REF!</definedName>
    <definedName name="_VEN4">#REF!</definedName>
    <definedName name="_VEN5">#REF!</definedName>
    <definedName name="_VEN6">#REF!</definedName>
    <definedName name="A">'[13]RESUMEN -1'!$D$13:$E$13</definedName>
    <definedName name="A_impresión_IM">[12]FINANCIEROS!#REF!</definedName>
    <definedName name="aa">#REF!</definedName>
    <definedName name="AAA">#REF!</definedName>
    <definedName name="AAAA">'[14]PU (2)'!$F$10</definedName>
    <definedName name="aca">+OFFSET(#REF!,0,0,#REF!,1)</definedName>
    <definedName name="acab">OFFSET(#REF!,0,0,1,#REF!)</definedName>
    <definedName name="acabad">OFFSET(#REF!,0,0,1,#REF!)</definedName>
    <definedName name="acabado">OFFSET(#REF!,0,0,1,#REF!)</definedName>
    <definedName name="aksagf">'[15]resumen areas'!#REF!</definedName>
    <definedName name="al">#REF!</definedName>
    <definedName name="Alimpiar">[16]presup.maestro4!$C$41:$C$62,[16]presup.maestro4!$C$78,[16]presup.maestro4!$C$67:$C$78,[16]presup.maestro4!$C$85:$C$90,[16]presup.maestro4!$C$97:$C$98,[16]presup.maestro4!$C$98,[16]presup.maestro4!$C$99,[16]presup.maestro4!$C$98,[16]presup.maestro4!$D$97,[16]presup.maestro4!$C$98,[16]presup.maestro4!$C$98,[16]presup.maestro4!$C$97,[16]presup.maestro4!$C$98:$C$103,[16]presup.maestro4!$C$98,[16]presup.maestro4!$D$96,[16]presup.maestro4!#REF!,[16]presup.maestro4!#REF!,[16]presup.maestro4!$C$97:$C$98,[16]presup.maestro4!$C$98:$C$113,[16]presup.maestro4!$C$119,[16]presup.maestro4!$C$119:$C$126,[16]presup.maestro4!$C$132:$C$143,[16]presup.maestro4!$C$149,[16]presup.maestro4!$C$149:$C$164,[16]presup.maestro4!$C$170:$C$189,[16]presup.maestro4!$C$196:$C$199</definedName>
    <definedName name="ANALISIS__DE__PRECIOS__UNITARIOS">#REF!</definedName>
    <definedName name="AnalisisViviendas">#REF!</definedName>
    <definedName name="anscount" hidden="1">1</definedName>
    <definedName name="ANTIC">#REF!</definedName>
    <definedName name="anviv">#REF!</definedName>
    <definedName name="AñoSegRiesgo">[4]Tablas!$G$1038:$H$1044</definedName>
    <definedName name="Aporte1">[17]Parámetros!$L$12</definedName>
    <definedName name="Aporte10">[17]Parámetros!$AD$12</definedName>
    <definedName name="Aporte2">[17]Parámetros!$N$12</definedName>
    <definedName name="Aporte3">[17]Parámetros!$P$12</definedName>
    <definedName name="Aporte4">[17]Parámetros!$R$12</definedName>
    <definedName name="Aporte5">[17]Parámetros!$T$12</definedName>
    <definedName name="Aporte6">[17]Parámetros!$V$12</definedName>
    <definedName name="Aporte7">[17]Parámetros!$X$12</definedName>
    <definedName name="Aporte8">[17]Parámetros!$Z$12</definedName>
    <definedName name="Aporte9">[17]Parámetros!$AB$12</definedName>
    <definedName name="apto_a">'[18]resumen areas'!$B$12</definedName>
    <definedName name="apto_b">'[18]resumen areas'!$B$13</definedName>
    <definedName name="apto_cg">'[18]resumen areas'!$B$15</definedName>
    <definedName name="apto_cp">'[18]resumen areas'!$B$14</definedName>
    <definedName name="AptosSubrr">[19]presup.maestro4!$L$14:$AE$14</definedName>
    <definedName name="AptosVendidos">[19]presup.maestro4!$L$13:$AE$13</definedName>
    <definedName name="APU">#REF!</definedName>
    <definedName name="aqr">#REF!</definedName>
    <definedName name="are">#REF!</definedName>
    <definedName name="AREA">#REF!</definedName>
    <definedName name="area_3">'[20]resumen areas'!$B$19</definedName>
    <definedName name="area_a">'[15]resumen areas'!#REF!</definedName>
    <definedName name="area_b">'[15]resumen areas'!#REF!</definedName>
    <definedName name="area_b1">'[15]resumen areas'!#REF!</definedName>
    <definedName name="area_b2">'[15]resumen areas'!#REF!</definedName>
    <definedName name="area_balc">'[15]resumen areas'!#REF!</definedName>
    <definedName name="AREA_COMUNAL">[21]V0!$D$19</definedName>
    <definedName name="Area_construida">[17]Cálculos!$H$77</definedName>
    <definedName name="_xlnm.Print_Area">#REF!</definedName>
    <definedName name="Área_de_impresión2">#REF!</definedName>
    <definedName name="AREA_PREDIO_1">[17]Parámetros!$L$16</definedName>
    <definedName name="AREA_PREDIO_10">[17]Parámetros!$AD$16</definedName>
    <definedName name="AREA_PREDIO_2">[17]Parámetros!$N$16</definedName>
    <definedName name="AREA_PREDIO_3">[17]Parámetros!$P$16</definedName>
    <definedName name="AREA_PREDIO_4">[17]Parámetros!$R$16</definedName>
    <definedName name="AREA_PREDIO_5">[17]Parámetros!$T$16</definedName>
    <definedName name="AREA_PREDIO_6">[17]Parámetros!$V$16</definedName>
    <definedName name="AREA_PREDIO_7">[17]Parámetros!$X$16</definedName>
    <definedName name="AREA_PREDIO_8">[17]Parámetros!$Z$16</definedName>
    <definedName name="AREA_PREDIO_9">[17]Parámetros!$AB$16</definedName>
    <definedName name="AREA_PREDIO_TOTAL">[17]Parámetros!$J$16</definedName>
    <definedName name="AREA_TOTAL_VIVIENDAS">[17]Parámetros!$J$31</definedName>
    <definedName name="AREA_VIVIENDA_1">[17]Parámetros!$L$31</definedName>
    <definedName name="AREA_VIVIENDA_10">[17]Parámetros!$AD$31</definedName>
    <definedName name="AREA_VIVIENDA_2">[17]Parámetros!$N$31</definedName>
    <definedName name="AREA_VIVIENDA_3">[17]Parámetros!$P$31</definedName>
    <definedName name="AREA_VIVIENDA_4">[17]Parámetros!$R$31</definedName>
    <definedName name="AREA_VIVIENDA_5">[17]Parámetros!$T$31</definedName>
    <definedName name="AREA_VIVIENDA_6">[17]Parámetros!$V$31</definedName>
    <definedName name="AREA_VIVIENDA_7">[17]Parámetros!$X$31</definedName>
    <definedName name="AREA_VIVIENDA_8">[17]Parámetros!$Z$31</definedName>
    <definedName name="AREA_VIVIENDA_9">[17]Parámetros!$AB$31</definedName>
    <definedName name="area_x">'[15]resumen areas'!#REF!</definedName>
    <definedName name="Area1">[19]presup.maestro4!$C$230:$Y$264</definedName>
    <definedName name="Area2">[19]presup.maestro4!$C$11:$Y$219</definedName>
    <definedName name="AREAAPTO">'[22]COSTOS ACABADOS'!$B$3</definedName>
    <definedName name="AREACASA">[21]V0!$D$12</definedName>
    <definedName name="AREAPROMEDIO">[23]INGRESOS!$C$94</definedName>
    <definedName name="areas_lotes">[21]V0!$AQ$98:$AT$98</definedName>
    <definedName name="AREAVENDIB">[21]V0!$D$24</definedName>
    <definedName name="ARELAL">[8]APU!$G$1096</definedName>
    <definedName name="asd">#REF!</definedName>
    <definedName name="asde">#REF!</definedName>
    <definedName name="asdf">#REF!</definedName>
    <definedName name="asdfasdf">#REF!</definedName>
    <definedName name="AUXILIARES">[24]AUXILIARES!$A$2:$A$4</definedName>
    <definedName name="AUXILIARESTOTAL">[24]AUXILIARES!$A$2:$D$4</definedName>
    <definedName name="B">'[25]PRESUPUESTO IE'!$I$4</definedName>
    <definedName name="BA">#REF!</definedName>
    <definedName name="BALANCE">#REF!</definedName>
    <definedName name="BASE">[26]total!$S$1:$S$3</definedName>
    <definedName name="Base1">'[27]Base Formulada'!$B$1:$IN$6924</definedName>
    <definedName name="_xlnm.Database">#REF!</definedName>
    <definedName name="BaseHistPerFin">[4]BASEHIST!$E$2</definedName>
    <definedName name="BB">#REF!</definedName>
    <definedName name="BBB" hidden="1">#REF!</definedName>
    <definedName name="BBBBB">[16]presup.maestro4!#REF!</definedName>
    <definedName name="bbbbtssss">[28]presup.maestro4!#REF!</definedName>
    <definedName name="bchd">#REF!</definedName>
    <definedName name="bchstdre">#REF!</definedName>
    <definedName name="BEMonth1">[29]Inputs!$X$18</definedName>
    <definedName name="BEMonth2">[29]Inputs!$X$19</definedName>
    <definedName name="BEMonth3">[29]Inputs!$X$20</definedName>
    <definedName name="BEMonth4">[29]Inputs!$X$21</definedName>
    <definedName name="BEMonth5">[29]Inputs!$X$22</definedName>
    <definedName name="BEMonth6">[29]Inputs!$X$23</definedName>
    <definedName name="BESalesMonth2">[29]Inputs!$W$19</definedName>
    <definedName name="BESalesMonth3">[29]Inputs!$W$20</definedName>
    <definedName name="BESalesMonth4">[29]Inputs!$W$21</definedName>
    <definedName name="BESalesMonth5">[29]Inputs!$W$22</definedName>
    <definedName name="BESalesMonth6">[29]Inputs!$W$23</definedName>
    <definedName name="BESalesVISMonth1">[29]Inputs!$W$27</definedName>
    <definedName name="BESalesVISMonth2">[29]Inputs!$W$28</definedName>
    <definedName name="BESalesVISMonth3">[29]Inputs!$W$29</definedName>
    <definedName name="BESalesVISMonth4">[29]Inputs!$W$30</definedName>
    <definedName name="BESalesVISMonth5">[29]Inputs!$W$31</definedName>
    <definedName name="BESalesVISMonth6">[29]Inputs!$W$32</definedName>
    <definedName name="BEVISMonth1">[29]Inputs!$X$27</definedName>
    <definedName name="BEVISMonth2">[29]Inputs!$X$28</definedName>
    <definedName name="BEVISMonth3">[29]Inputs!$X$29</definedName>
    <definedName name="BEVISMonth4">[29]Inputs!$X$30</definedName>
    <definedName name="BEVISMonth5">[29]Inputs!$X$31</definedName>
    <definedName name="BEVISMonth6">[29]Inputs!$X$32</definedName>
    <definedName name="bghy">OFFSET(#REF!,0,0,1,#REF!)</definedName>
    <definedName name="bgnh">OFFSET(#REF!,0,0,1,#REF!)</definedName>
    <definedName name="biobabs">#REF!</definedName>
    <definedName name="biomn">#REF!</definedName>
    <definedName name="biyet">#REF!</definedName>
    <definedName name="bl">+OFFSET(#REF!,0,0,#REF!,1)</definedName>
    <definedName name="BL01Acabados">+OFFSET(#REF!,0,0,#REF!,1)</definedName>
    <definedName name="BL01Consolidado">+OFFSET(#REF!,0,0,#REF!,1)</definedName>
    <definedName name="BL01Estructura">+OFFSET(#REF!,0,0,#REF!,1)</definedName>
    <definedName name="BL01Mamposteria">+OFFSET(#REF!,0,0,#REF!,1)</definedName>
    <definedName name="BL01Preliminares">+OFFSET(#REF!,0,0,#REF!,1)</definedName>
    <definedName name="BL02Acabados">+OFFSET([30]BL12!$AV$15,0,0,[30]BL12!$C$4,1)</definedName>
    <definedName name="BL02Consolidado">+OFFSET([30]BL12!$H$15,0,0,[30]BL12!$C$4,1)</definedName>
    <definedName name="BL02Estructura">+OFFSET([30]BL12!$AL$15,0,0,[30]BL12!$C$4,1)</definedName>
    <definedName name="BL02Mamposteria">+OFFSET([30]BL12!$AB$15,0,0,[30]BL12!$C$4,1)</definedName>
    <definedName name="BL02Preliminares">+OFFSET([30]BL12!$R$15,0,0,[30]BL12!$C$4,1)</definedName>
    <definedName name="BL03Acabados">+OFFSET([30]BL13!$AV$15,0,0,[30]BL13!$C$4,1)</definedName>
    <definedName name="BL03Consolidado">+OFFSET([30]BL13!$H$15,0,0,[30]BL13!$C$4,1)</definedName>
    <definedName name="BL03Estructura">+OFFSET([30]BL13!$AL$15,0,0,[30]BL13!$C$4,1)</definedName>
    <definedName name="BL03Mamposteria">+OFFSET([30]BL13!$AB$15,0,0,[30]BL13!$C$4,1)</definedName>
    <definedName name="BL03Preliminares">+OFFSET([30]BL13!$R$15,0,0,[30]BL13!$C$4,1)</definedName>
    <definedName name="BL04Acabados">+OFFSET([30]BL14!$AV$15,0,0,[30]BL14!$C$4,1)</definedName>
    <definedName name="BL04Consolidado">+OFFSET([30]BL14!$H$15,0,0,[30]BL14!$C$4,1)</definedName>
    <definedName name="BL04Estructura">+OFFSET([30]BL14!$AL$15,0,0,[30]BL14!$C$4,1)</definedName>
    <definedName name="BL04Mamposteria">+OFFSET([30]BL14!$AB$15,0,0,[30]BL14!$C$4,1)</definedName>
    <definedName name="BL04Preliminares">+OFFSET([30]BL14!$R$15,0,0,[30]BL14!$C$4,1)</definedName>
    <definedName name="BL05Acabados">+OFFSET(#REF!,0,0,#REF!,1)</definedName>
    <definedName name="BL05Consolidado">+OFFSET(#REF!,0,0,#REF!,1)</definedName>
    <definedName name="BL05Estructura">+OFFSET(#REF!,0,0,#REF!,1)</definedName>
    <definedName name="BL05Mamposteria">+OFFSET(#REF!,0,0,#REF!,1)</definedName>
    <definedName name="BL05Preliminares">+OFFSET(#REF!,0,0,#REF!,1)</definedName>
    <definedName name="BL06Acabados">+OFFSET([30]BL15!$AV$15,0,0,[30]BL15!$C$4,1)</definedName>
    <definedName name="BL06Consolidado">+OFFSET([30]BL15!$H$15,0,0,[30]BL15!$C$4,1)</definedName>
    <definedName name="BL06Estructura">+OFFSET([30]BL15!$AL$15,0,0,[30]BL15!$C$4,1)</definedName>
    <definedName name="BL06Mamposteria">+OFFSET([30]BL15!$AB$15,0,0,[30]BL15!$C$4,1)</definedName>
    <definedName name="BL06Preliminares">+OFFSET([30]BL15!$R$15,0,0,[30]BL15!$C$4,1)</definedName>
    <definedName name="BL10Acabados">OFFSET([31]BL10!$E$158,0,0,1,[31]BL10!$C$4)</definedName>
    <definedName name="BL10Consolidado">OFFSET([31]BL10!$E$119,0,0,1,[31]BL10!$C$4)</definedName>
    <definedName name="BL10Estructura">OFFSET([31]BL10!$E$145,0,0,1,[31]BL10!$C$4)</definedName>
    <definedName name="BL10Prelim">OFFSET([31]BL10!$E$132,0,0,1,[31]BL10!$C$4)</definedName>
    <definedName name="BL11Acabados">OFFSET([31]BL11!$E$158,0,0,1,[31]BL11!$C$4)</definedName>
    <definedName name="BL11Consolidado">OFFSET([31]BL11!$E$119,0,0,1,[31]BL11!$C$4)</definedName>
    <definedName name="BL11Estructura">OFFSET([31]BL11!$E$145,0,0,1,[31]BL11!$C$4)</definedName>
    <definedName name="BL11Prelim">OFFSET([31]BL11!$E$132,0,0,1,[31]BL11!$C$4)</definedName>
    <definedName name="BL12Acabados">OFFSET([31]BL12!$E$158,0,0,1,[31]BL12!$C$4)</definedName>
    <definedName name="BL12Consolidado">OFFSET([31]BL12!$E$119,0,0,1,[31]BL12!$C$4)</definedName>
    <definedName name="BL12Estructura">OFFSET([31]BL12!$E$145,0,0,1,[31]BL12!$C$4)</definedName>
    <definedName name="BL12Prelim">OFFSET([31]BL12!$E$132,0,0,1,[31]BL12!$C$4)</definedName>
    <definedName name="BL13Acabados">OFFSET([31]BL13!$E$158,0,0,1,[31]BL13!$C$4)</definedName>
    <definedName name="BL13Consolidado">OFFSET([31]BL13!$E$119,0,0,1,[31]BL13!$C$4)</definedName>
    <definedName name="BL13Estructura">OFFSET([31]BL13!$E$145,0,0,1,[31]BL13!$C$4)</definedName>
    <definedName name="BL13Prelim">OFFSET([31]BL13!$E$132,0,0,1,[31]BL13!$C$4)</definedName>
    <definedName name="BL14Acabados">OFFSET([31]BL14!$E$158,0,0,1,[31]BL14!$C$4)</definedName>
    <definedName name="BL14Consolidado">OFFSET([31]BL14!$E$119,0,0,1,[31]BL14!$C$4)</definedName>
    <definedName name="BL14Estructura">OFFSET([31]BL14!$E$145,0,0,1,[31]BL14!$C$4)</definedName>
    <definedName name="BL14Prelim">OFFSET([31]BL14!$E$132,0,0,1,[31]BL14!$C$4)</definedName>
    <definedName name="BL15Acabados">OFFSET([31]BL15!$E$158,0,0,1,[31]BL15!$C$4)</definedName>
    <definedName name="BL15Consolidado">OFFSET([31]BL15!$E$119,0,0,1,[31]BL15!$C$4)</definedName>
    <definedName name="BL15Estructura">OFFSET([31]BL15!$E$145,0,0,1,[31]BL15!$C$4)</definedName>
    <definedName name="BL15Prelim">OFFSET([31]BL15!$E$132,0,0,1,[31]BL15!$C$4)</definedName>
    <definedName name="BL16Acabados">OFFSET([31]BL16!$E$158,0,0,1,[31]BL16!$C$4)</definedName>
    <definedName name="BL16Consolidado">OFFSET([31]BL16!$E$119,0,0,1,[31]BL16!$C$4)</definedName>
    <definedName name="BL16Estructura">OFFSET([31]BL16!$E$145,0,0,1,[31]BL16!$C$4)</definedName>
    <definedName name="BL16Prelim">OFFSET([31]BL16!$E$132,0,0,1,[31]BL16!$C$4)</definedName>
    <definedName name="BL17Acabados">OFFSET([31]BL17!$E$158,0,0,1,[31]BL17!$C$4)</definedName>
    <definedName name="BL17Consolidado">OFFSET([31]BL17!$E$119,0,0,1,[31]BL17!$C$4)</definedName>
    <definedName name="BL17Estructura">OFFSET([31]BL17!$E$145,0,0,1,[31]BL17!$C$4)</definedName>
    <definedName name="BL17Prelim">OFFSET([31]BL17!$E$132,0,0,1,[31]BL17!$C$4)</definedName>
    <definedName name="BL18Acabados">OFFSET([31]BL18!$E$158,0,0,1,[31]BL18!$C$4)</definedName>
    <definedName name="BL18Consolidado">OFFSET([31]BL18!$E$119,0,0,1,[31]BL18!$C$4)</definedName>
    <definedName name="BL18Estructura">OFFSET([31]BL18!$E$145,0,0,1,[31]BL18!$C$4)</definedName>
    <definedName name="BL18Prelim">OFFSET([31]BL18!$E$132,0,0,1,[31]BL18!$C$4)</definedName>
    <definedName name="BL1Acabados">OFFSET(#REF!,0,0,1,#REF!)</definedName>
    <definedName name="BL1Consolidado">OFFSET(#REF!,0,0,1,#REF!)</definedName>
    <definedName name="BL1Estructura">OFFSET(#REF!,0,0,1,#REF!)</definedName>
    <definedName name="BL1Prelim">OFFSET(#REF!,0,0,1,#REF!)</definedName>
    <definedName name="BL29Acabados">OFFSET(#REF!,0,0,1,#REF!)</definedName>
    <definedName name="BL29Consolidado">OFFSET(#REF!,0,0,1,#REF!)</definedName>
    <definedName name="BL29Estructura">OFFSET(#REF!,0,0,1,#REF!)</definedName>
    <definedName name="BL29Prelim">OFFSET(#REF!,0,0,1,#REF!)</definedName>
    <definedName name="BL2Acabados">OFFSET(#REF!,0,0,1,#REF!)</definedName>
    <definedName name="BL2Consolidado">OFFSET(#REF!,0,0,1,#REF!)</definedName>
    <definedName name="BL2Estructura">OFFSET(#REF!,0,0,1,#REF!)</definedName>
    <definedName name="BL2Prelim">OFFSET(#REF!,0,0,1,#REF!)</definedName>
    <definedName name="BL34ConsolidadoDummy">+OFFSET(#REF!,0,0,#REF!,1)</definedName>
    <definedName name="BL8Acabados">OFFSET(#REF!,0,0,1,#REF!)</definedName>
    <definedName name="BL8Consolidado">OFFSET(#REF!,0,0,1,#REF!)</definedName>
    <definedName name="BL8Estructura">OFFSET(#REF!,0,0,1,#REF!)</definedName>
    <definedName name="BL8Prelim">OFFSET(#REF!,0,0,1,#REF!)</definedName>
    <definedName name="BL9Acabados">OFFSET(#REF!,0,0,1,#REF!)</definedName>
    <definedName name="BL9Consolidado">OFFSET(#REF!,0,0,1,#REF!)</definedName>
    <definedName name="BL9Estructura">OFFSET(#REF!,0,0,1,#REF!)</definedName>
    <definedName name="BL9Prelim">OFFSET(#REF!,0,0,1,#REF!)</definedName>
    <definedName name="bloqproy1">[4]PROY2!$H$5:$O$17,[4]PROY2!$H$19:$O$19,[4]PROY2!$H$22:$O$22,[4]PROY2!$H$25:$O$25,[4]PROY2!$H$28:$O$28,[4]PROY2!$H$34:$O$35,[4]PROY2!$H$41:$O$42,[4]PROY2!$H$46:$O$52</definedName>
    <definedName name="bloqproy2">[4]PROY2!$H$60:$O$60,[4]PROY2!$H$64:$O$64,[4]PROY2!$H$68:$O$68,[4]PROY2!$H$77:$O$77,[4]PROY2!$H$79:$O$79,[4]PROY2!$H$82:$O$82,[4]PROY2!$H$88:$O$88,[4]PROY2!$H$106:$O$110,[4]PROY2!$H$112:$O$116,[4]PROY2!$H$118:$O$122,[4]PROY2!$H$125:$O$128,[4]PROY2!$H$130:$O$134</definedName>
    <definedName name="bloqproy3">[4]PROY2!$H$136:$O$140,[4]PROY2!$H$148:$O$148,[4]PROY2!$H$202:$O$204,[4]PROY2!$H$206:$O$212,[4]PROY2!$H$258:$O$259,[4]PROY2!$H$262:$O$268,[4]PROY2!$H$275:$O$275,[4]PROY2!$H$277:$O$277</definedName>
    <definedName name="bloqproy4">[4]PROY2!$H$331:$O$347,[4]PROY2!$H$349:$O$362,[4]PROY2!$H$374:$O$377,[4]PROY2!$H$380:$O$380,[4]PROY2!$H$385:$O$386,[4]PROY2!$H$393:$O$395,[4]PROY2!$H$400:$O$404,[4]PROY2!$H$415:$O$415,[4]PROY2!$H$440:$O$440,[4]PROY2!$H$456:$O$456,[4]PROY2!$H$458:$O$461,[4]PROY2!$H$468:$O$468</definedName>
    <definedName name="bloqproy5">[4]PROY2!$H$396:$O$397,[4]PROY2!$H$483:$O$483,[4]PROY2!$H$485:$O$485</definedName>
    <definedName name="bnh">#REF!</definedName>
    <definedName name="BNHTY">#REF!</definedName>
    <definedName name="bnm" hidden="1">#REF!</definedName>
    <definedName name="bnmghj">#REF!</definedName>
    <definedName name="bnmghty">#REF!</definedName>
    <definedName name="bnmhjgty">#REF!</definedName>
    <definedName name="BNMJ">#REF!</definedName>
    <definedName name="BNMJKL">#REF!</definedName>
    <definedName name="BNMK">#REF!</definedName>
    <definedName name="bnmkj">[32]DISTRIB_C!#REF!</definedName>
    <definedName name="bnsd">OFFSET(#REF!,0,0,#REF!,1)</definedName>
    <definedName name="bnsdfret">#REF!</definedName>
    <definedName name="bonny">[8]APU!$G$1181</definedName>
    <definedName name="bonny2">[8]APU!$G$3251</definedName>
    <definedName name="bvc">#REF!</definedName>
    <definedName name="ByChangingCell1">'[33]ENTRADAS MODELO'!$E$45</definedName>
    <definedName name="ByChangingCell2">'[33]ENTRADAS MODELO'!$E$46</definedName>
    <definedName name="ByChangingCell3">'[33]ENTRADAS MODELO'!$E$47</definedName>
    <definedName name="ByChangingCell4">'[33]ENTRADAS MODELO'!$E$48</definedName>
    <definedName name="ByChangingCell5">'[33]ENTRADAS MODELO'!$E$49</definedName>
    <definedName name="ByChangingCell6">'[33]ENTRADAS MODELO'!$E$50</definedName>
    <definedName name="ByChangingCell7">'[33]ENTRADAS MODELO'!$E$51</definedName>
    <definedName name="C_Preop_E1">[17]Parámetros!$L$123</definedName>
    <definedName name="C_Preop_E10">[17]Parámetros!$AD$123</definedName>
    <definedName name="C_Preop_E2">[17]Parámetros!$N$123</definedName>
    <definedName name="C_Preop_E3">[17]Parámetros!$P$123</definedName>
    <definedName name="C_Preop_E4">[17]Parámetros!$R$123</definedName>
    <definedName name="C_Preop_E5">[17]Parámetros!$T$123</definedName>
    <definedName name="C_Preop_E6">[17]Parámetros!$V$123</definedName>
    <definedName name="C_Preop_E7">[17]Parámetros!$X$123</definedName>
    <definedName name="C_Preop_E8">[17]Parámetros!$Z$123</definedName>
    <definedName name="C_Preop_E9">[17]Parámetros!$AB$123</definedName>
    <definedName name="c1.1">[7]APU!$D$9</definedName>
    <definedName name="C1.10">[7]APU!$D$87</definedName>
    <definedName name="C1.11">[7]APU!$D$125</definedName>
    <definedName name="C1.12">#REF!</definedName>
    <definedName name="C1.13">[7]APU!#REF!</definedName>
    <definedName name="C1.14">[7]APU!#REF!</definedName>
    <definedName name="C1.2">[7]APU!#REF!</definedName>
    <definedName name="C1.3">[7]APU!#REF!</definedName>
    <definedName name="C1.4">[7]APU!$D$48</definedName>
    <definedName name="C1.5">#REF!</definedName>
    <definedName name="c1.6">[7]APU!#REF!</definedName>
    <definedName name="c1.7">#REF!</definedName>
    <definedName name="C1.8">#REF!</definedName>
    <definedName name="C1.9">#REF!</definedName>
    <definedName name="C15.1">[7]APU!$D$6548</definedName>
    <definedName name="C15.10">[7]APU!$D$6972</definedName>
    <definedName name="C15.11">[7]APU!$D$7011</definedName>
    <definedName name="C15.12">[7]APU!$D$7050</definedName>
    <definedName name="C15.13">[7]APU!$D$7089</definedName>
    <definedName name="C15.14">#REF!</definedName>
    <definedName name="C15.15">[7]APU!$D$7128</definedName>
    <definedName name="C15.16">[7]APU!$D$7167</definedName>
    <definedName name="C15.17">[7]APU!$D$7206</definedName>
    <definedName name="C15.18">[7]APU!$D$7245</definedName>
    <definedName name="C15.2">[7]APU!$D$6624</definedName>
    <definedName name="C15.3">[7]APU!$D$6663</definedName>
    <definedName name="C15.4">[7]APU!$D$6739</definedName>
    <definedName name="C15.5">[7]APU!$D$6816</definedName>
    <definedName name="C15.6">#REF!</definedName>
    <definedName name="C15.7">[7]APU!$D$6855</definedName>
    <definedName name="C15.8">[7]APU!$D$6894</definedName>
    <definedName name="C15.9">[7]APU!$D$6933</definedName>
    <definedName name="C16.1.1.1">[7]APU!$D$7479</definedName>
    <definedName name="C16.1.1.2">[7]APU!$D$7518</definedName>
    <definedName name="C16.1.1.3">[7]APU!$D$7557</definedName>
    <definedName name="C16.1.2.1">[7]APU!$D$9156</definedName>
    <definedName name="C16.1.2.2">[7]APU!$D$9195</definedName>
    <definedName name="C16.1.2.3">[7]APU!$D$9234</definedName>
    <definedName name="C16.1.2.4">[7]APU!$D$9273</definedName>
    <definedName name="C16.1.3.1">[7]APU!$D$9312</definedName>
    <definedName name="C16.1.3.2">[7]APU!$D$9429</definedName>
    <definedName name="C16.1.4.1">[7]APU!$D$9507</definedName>
    <definedName name="C16.2.1.1">[7]APU!$D$9703</definedName>
    <definedName name="C16.2.2.1">[7]APU!$D$9820</definedName>
    <definedName name="C17.1">[7]APU!$D$9859</definedName>
    <definedName name="C17.2">[7]APU!$D$11250</definedName>
    <definedName name="C17.3">[7]APU!$D$11289</definedName>
    <definedName name="C18.1">[7]APU!#REF!</definedName>
    <definedName name="C18.2">[7]APU!$D$11445</definedName>
    <definedName name="C19.1">[7]APU!$D$11562</definedName>
    <definedName name="C19.2">[7]APU!$D$11835</definedName>
    <definedName name="C19.3">[7]APU!$D$11874</definedName>
    <definedName name="C2.1.1">#REF!</definedName>
    <definedName name="C2.1.10">#REF!</definedName>
    <definedName name="C2.1.2">#REF!</definedName>
    <definedName name="C2.1.3">[7]APU!$D$515</definedName>
    <definedName name="C2.1.4">[7]APU!#REF!</definedName>
    <definedName name="C2.1.5">#REF!</definedName>
    <definedName name="C2.1.6">[7]APU!$D$553</definedName>
    <definedName name="C2.1.7">#REF!</definedName>
    <definedName name="C2.1.8">#REF!</definedName>
    <definedName name="C2.1.9">[7]APU!#REF!</definedName>
    <definedName name="C2.2.1">[7]APU!$D$709</definedName>
    <definedName name="C2.2.2">[7]APU!$D$747</definedName>
    <definedName name="C2.2.3">#REF!</definedName>
    <definedName name="C2.3.1">[7]APU!$D$592</definedName>
    <definedName name="C2.4.1">[7]APU!$D$825</definedName>
    <definedName name="C2.4.2">[7]APU!#REF!</definedName>
    <definedName name="C20.1">[7]APU!$D$12266</definedName>
    <definedName name="c21.1">[7]APU!$D$12305</definedName>
    <definedName name="c21.10">[7]APU!$D$12656</definedName>
    <definedName name="c21.11">[7]APU!$D$12695</definedName>
    <definedName name="c21.12">[7]APU!$D$12734</definedName>
    <definedName name="c21.13">[7]APU!$D$12773</definedName>
    <definedName name="c21.14">[7]APU!$D$12812</definedName>
    <definedName name="c21.15">[7]APU!$D$12851</definedName>
    <definedName name="c21.16">[7]APU!$D$12890</definedName>
    <definedName name="c21.17">[7]APU!$D$12929</definedName>
    <definedName name="c21.18">[7]APU!$D$12968</definedName>
    <definedName name="c21.19">[7]APU!$D$13007</definedName>
    <definedName name="c21.2">[7]APU!$D$12344</definedName>
    <definedName name="c21.20">[7]APU!$D$13046</definedName>
    <definedName name="c21.21">[7]APU!$D$13085</definedName>
    <definedName name="c21.22">[7]APU!$D$13124</definedName>
    <definedName name="c21.23">[7]APU!$D$13163</definedName>
    <definedName name="c21.24">[7]APU!$D$13202</definedName>
    <definedName name="c21.25">[7]APU!$D$13241</definedName>
    <definedName name="c21.26">[7]APU!$D$13280</definedName>
    <definedName name="c21.27">[7]APU!$D$13319</definedName>
    <definedName name="c21.28">[7]APU!$D$13358</definedName>
    <definedName name="c21.29">[7]APU!$D$13397</definedName>
    <definedName name="c21.3">[7]APU!$D$12383</definedName>
    <definedName name="c21.30">[7]APU!$D$13436</definedName>
    <definedName name="c21.31">[7]APU!$D$13475</definedName>
    <definedName name="c21.32">[7]APU!$D$13514</definedName>
    <definedName name="c21.33">[7]APU!$D$13553</definedName>
    <definedName name="c21.34">[7]APU!$D$13592</definedName>
    <definedName name="c21.35">[7]APU!$D$13631</definedName>
    <definedName name="c21.36">[7]APU!$D$13670</definedName>
    <definedName name="c21.37">[7]APU!$D$13709</definedName>
    <definedName name="c21.38">[7]APU!$D$13748</definedName>
    <definedName name="c21.39">[7]APU!$D$13787</definedName>
    <definedName name="c21.4">[7]APU!$D$12422</definedName>
    <definedName name="c21.40">[7]APU!$D$13826</definedName>
    <definedName name="c21.5">[7]APU!$D$12461</definedName>
    <definedName name="c21.6">[7]APU!$D$12500</definedName>
    <definedName name="c21.7">[7]APU!$D$12539</definedName>
    <definedName name="c21.8">[7]APU!$D$12578</definedName>
    <definedName name="c21.9">[7]APU!$D$12617</definedName>
    <definedName name="c22.1">[7]APU!$D$15815</definedName>
    <definedName name="c22.2">[7]APU!$D$15854</definedName>
    <definedName name="c22.3">[7]APU!$D$16439</definedName>
    <definedName name="C3.1.1">[7]APU!$D$864</definedName>
    <definedName name="C3.1.10">[7]APU!$D$1180</definedName>
    <definedName name="C3.1.11">#REF!</definedName>
    <definedName name="C3.1.12">#REF!</definedName>
    <definedName name="C3.1.13">#REF!</definedName>
    <definedName name="C3.1.14">[7]APU!$D$1459</definedName>
    <definedName name="C3.1.15">[7]APU!$D$1615</definedName>
    <definedName name="C3.1.16">[7]APU!$D$1654</definedName>
    <definedName name="C3.1.17">[7]APU!$D$1693</definedName>
    <definedName name="C3.1.18">#REF!</definedName>
    <definedName name="C3.1.19">[7]APU!$D$1732</definedName>
    <definedName name="C3.1.2">[7]APU!$D$4117</definedName>
    <definedName name="C3.1.20">[7]APU!$D$1771</definedName>
    <definedName name="C3.1.21">[7]APU!$D$1810</definedName>
    <definedName name="C3.1.22">[7]APU!$D$1849</definedName>
    <definedName name="c3.1.24">#REF!</definedName>
    <definedName name="C3.1.3">[7]APU!#REF!</definedName>
    <definedName name="C3.1.4">#REF!</definedName>
    <definedName name="C3.1.5">[7]APU!$D$981</definedName>
    <definedName name="C3.1.6">[7]APU!$D$1021</definedName>
    <definedName name="C3.1.7">[7]APU!$D$1061</definedName>
    <definedName name="C3.1.8">[7]APU!$D$1101</definedName>
    <definedName name="C3.1.9">[7]APU!$D$1141</definedName>
    <definedName name="C3.2.1">[7]APU!$D$1888</definedName>
    <definedName name="C3.3.1">[7]APU!$D$2161</definedName>
    <definedName name="C3.3.10">[7]APU!$D$2785</definedName>
    <definedName name="C3.3.11">[7]APU!$D$3688</definedName>
    <definedName name="C3.3.2">[7]APU!$D$2200</definedName>
    <definedName name="C3.3.3">[7]APU!$D$2356</definedName>
    <definedName name="C3.3.4">[7]APU!#REF!</definedName>
    <definedName name="C3.3.5">[7]APU!#REF!</definedName>
    <definedName name="C3.3.6">[7]APU!$D$3296</definedName>
    <definedName name="C3.3.7">[7]APU!#REF!</definedName>
    <definedName name="C3.3.8">[7]APU!$D$2707</definedName>
    <definedName name="C3.3.9">[7]APU!$D$2746</definedName>
    <definedName name="C4.1">[7]APU!#REF!</definedName>
    <definedName name="C4.2">[7]APU!#REF!</definedName>
    <definedName name="C4.3">#REF!</definedName>
    <definedName name="C4.4">[7]APU!$D$3805</definedName>
    <definedName name="C4.5">[7]APU!$D$11915</definedName>
    <definedName name="C4.6">#REF!</definedName>
    <definedName name="C4.7">[7]APU!$D$4195</definedName>
    <definedName name="C4.8">[7]APU!$D$4234</definedName>
    <definedName name="C4.9">[7]APU!$D$4275</definedName>
    <definedName name="C5.1">[7]APU!$D$4665</definedName>
    <definedName name="C5.2">[7]APU!$D$4782</definedName>
    <definedName name="C5.3">#REF!</definedName>
    <definedName name="C5.4">[7]APU!$D$4947</definedName>
    <definedName name="C5.5">#REF!</definedName>
    <definedName name="C6.1.1">[7]APU!$D$5027</definedName>
    <definedName name="C6.1.2">#REF!</definedName>
    <definedName name="C6.2.1">[7]APU!$D$5105</definedName>
    <definedName name="C6.2.2">[7]APU!$D$5144</definedName>
    <definedName name="C6.2.3">[7]APU!$D$5183</definedName>
    <definedName name="C6.3.1">[7]APU!$D$5222</definedName>
    <definedName name="C6.4.1">[7]APU!$D$5300</definedName>
    <definedName name="C6.4.2">[7]APU!$D$5456</definedName>
    <definedName name="C6.4.3">[7]APU!$D$5378</definedName>
    <definedName name="c7.1.1">[7]APU!$D$5534</definedName>
    <definedName name="C7.2.1">[7]APU!$D$5612</definedName>
    <definedName name="C7.2.2">[7]APU!$D$5730</definedName>
    <definedName name="C7.2.3">[7]APU!$D$5770</definedName>
    <definedName name="C7.2.4">#REF!</definedName>
    <definedName name="C7.2.5">[7]APU!$D$5808</definedName>
    <definedName name="C7.2.6">[7]APU!$D$5847</definedName>
    <definedName name="C7.2.7">[7]APU!$D$5886</definedName>
    <definedName name="C7.2.8">[7]APU!$D$5925</definedName>
    <definedName name="C7.3.1">[7]APU!$D$6159</definedName>
    <definedName name="C7.3.2">[7]APU!$D$6198</definedName>
    <definedName name="C7.3.3">[7]APU!$D$6237</definedName>
    <definedName name="C7.3.4">[7]APU!$D$6276</definedName>
    <definedName name="C7.3.5">#REF!</definedName>
    <definedName name="C7.3.6">[7]APU!$D$6315</definedName>
    <definedName name="C7.4.1">[7]APU!$D$6393</definedName>
    <definedName name="C7.4.2">[7]APU!$D$6432</definedName>
    <definedName name="cami">#REF!</definedName>
    <definedName name="cant_e">'[20]resumen areas'!#REF!</definedName>
    <definedName name="CASH_OUT">[34]TIR!$C$49</definedName>
    <definedName name="cbsa´p">#REF!</definedName>
    <definedName name="cbsd">#REF!</definedName>
    <definedName name="cds" localSheetId="2" hidden="1">{#N/A,#N/A,FALSE,"sumi ";#N/A,#N/A,FALSE,"RESUMEN"}</definedName>
    <definedName name="cds" hidden="1">{#N/A,#N/A,FALSE,"sumi ";#N/A,#N/A,FALSE,"RESUMEN"}</definedName>
    <definedName name="cdvf">OFFSET(#REF!,0,0,1,#REF!)</definedName>
    <definedName name="CF" hidden="1">#REF!</definedName>
    <definedName name="CFIU" hidden="1">#REF!</definedName>
    <definedName name="CHJOP">#REF!</definedName>
    <definedName name="ciiu">[35]Tablas!$B$529:$B$1025</definedName>
    <definedName name="ciiu_">[35]Tablas!$B$529:$B$1025</definedName>
    <definedName name="cios">#REF!</definedName>
    <definedName name="CM">#REF!</definedName>
    <definedName name="CMLxSARC">[4]Tablas!$A$9:$B$20</definedName>
    <definedName name="CMOSIERT">#REF!</definedName>
    <definedName name="CNMSOLS">#REF!</definedName>
    <definedName name="cnsdr">[32]DISTRIB_C!#REF!</definedName>
    <definedName name="CODACIERTA_1">[4]CODEUDORES!$D$5</definedName>
    <definedName name="CODACIERTA_2">[4]CODEUDORES!$H$5</definedName>
    <definedName name="CODACIERTA_3">[4]CODEUDORES!$D$82</definedName>
    <definedName name="CODACIERTA_4">[4]CODEUDORES!$H$82</definedName>
    <definedName name="CODACIERTA_5">[4]CODEUDORES!$D$159</definedName>
    <definedName name="CODACIERTA_6">[4]CODEUDORES!$H$159</definedName>
    <definedName name="CodCIIU">[4]DECIS!$AC$6</definedName>
    <definedName name="CODCodCIIU_1">[4]CODEUDORES!$D$6</definedName>
    <definedName name="CODCodCIIU_2">[4]CODEUDORES!$H$6</definedName>
    <definedName name="CODCodCIIU_3">[4]CODEUDORES!$D$83</definedName>
    <definedName name="CODCodCIIU_4">[4]CODEUDORES!$H$83</definedName>
    <definedName name="CODCodCIIU_5">[4]CODEUDORES!$D$160</definedName>
    <definedName name="CODCodCIIU_6">[4]CODEUDORES!$H$160</definedName>
    <definedName name="CODGAAD_1">[4]CODEUDORES!$D$12</definedName>
    <definedName name="CODGAAD_2">[4]CODEUDORES!$H$12</definedName>
    <definedName name="CODGAAD_3">[4]CODEUDORES!$D$89</definedName>
    <definedName name="CODGAAD_4">[4]CODEUDORES!$H$89</definedName>
    <definedName name="CODGAAD_5">[4]CODEUDORES!$D$166</definedName>
    <definedName name="CODGAAD_6">[4]CODEUDORES!$H$166</definedName>
    <definedName name="CODINVS_1">[4]CODEUDORES!$D$39</definedName>
    <definedName name="CODINVS_2">[4]CODEUDORES!$H$39</definedName>
    <definedName name="CODINVS_3">[4]CODEUDORES!$D$116</definedName>
    <definedName name="CODINVS_4">[4]CODEUDORES!$H$116</definedName>
    <definedName name="CODINVS_5">[4]CODEUDORES!$D$193</definedName>
    <definedName name="CODINVS_6">[4]CODEUDORES!$H$193</definedName>
    <definedName name="CODOANC_1">[4]CODEUDORES!$D$56</definedName>
    <definedName name="CODOANC_2">[4]CODEUDORES!$H$56</definedName>
    <definedName name="CODOANC_3">[4]CODEUDORES!$D$133</definedName>
    <definedName name="CODOANC_4">[4]CODEUDORES!$H$133</definedName>
    <definedName name="CODOANC_5">[4]CODEUDORES!$D$210</definedName>
    <definedName name="CODOANC_6">[4]CODEUDORES!$H$210</definedName>
    <definedName name="CodOfi">#REF!</definedName>
    <definedName name="CODOFLP_1">[4]CODEUDORES!$D$65</definedName>
    <definedName name="CODOFLP_3">[4]CODEUDORES!$D$142</definedName>
    <definedName name="CODOFLP_4">[4]CODEUDORES!$H$142</definedName>
    <definedName name="CODOFLP_5">[4]CODEUDORES!$D$219</definedName>
    <definedName name="CODOFLP_6">[4]CODEUDORES!$H$219</definedName>
    <definedName name="CODOPNC_1">[4]CODEUDORES!$D$66</definedName>
    <definedName name="CODOPNC_3">[4]CODEUDORES!$D$143</definedName>
    <definedName name="CODOPNC_4">[4]CODEUDORES!$H$143</definedName>
    <definedName name="CODOPNC_5">[4]CODEUDORES!$D$220</definedName>
    <definedName name="CODOPNC_6">[4]CODEUDORES!$H$220</definedName>
    <definedName name="CODTAFN_1">[4]CODEUDORES!$D$23</definedName>
    <definedName name="CODTAFN_2">[4]CODEUDORES!$H$23</definedName>
    <definedName name="CODTAFN_3">[4]CODEUDORES!$D$100</definedName>
    <definedName name="CODTAFN_4">[4]CODEUDORES!$H$100</definedName>
    <definedName name="CODTAFN_5">[4]CODEUDORES!$D$177</definedName>
    <definedName name="CODTAFN_6">[4]CODEUDORES!$H$177</definedName>
    <definedName name="CODTipoID_1">[4]CODEUDORES!$B$4</definedName>
    <definedName name="CODTipoID_2">[4]CODEUDORES!$F$4</definedName>
    <definedName name="CODTipoID_3">[4]CODEUDORES!$B$81</definedName>
    <definedName name="CODTipoID_4">[4]CODEUDORES!$F$81</definedName>
    <definedName name="CODTipoID_5">[4]CODEUDORES!$B$158</definedName>
    <definedName name="CODTipoID_6">[4]CODEUDORES!$F$158</definedName>
    <definedName name="CODTOAC_1">[4]CODEUDORES!$D$59</definedName>
    <definedName name="CODTOAC_2">[4]CODEUDORES!$H$59</definedName>
    <definedName name="CODTOAC_3">[4]CODEUDORES!$D$136</definedName>
    <definedName name="CODTOAC_4">[4]CODEUDORES!$H$136</definedName>
    <definedName name="CODTOAC_5">[4]CODEUDORES!$D$213</definedName>
    <definedName name="CODTOAC_6">[4]CODEUDORES!$H$213</definedName>
    <definedName name="CODTOPA_1">[4]CODEUDORES!$D$68</definedName>
    <definedName name="CODTOPA_3">[4]CODEUDORES!$D$145</definedName>
    <definedName name="CODTOPA_4">[4]CODEUDORES!$H$145</definedName>
    <definedName name="CODTOPA_5">[4]CODEUDORES!$D$222</definedName>
    <definedName name="CODTOPA_6">[4]CODEUDORES!$H$222</definedName>
    <definedName name="CODTOPC_1">[4]CODEUDORES!$D$63</definedName>
    <definedName name="CODTOPC_3">[4]CODEUDORES!$D$140</definedName>
    <definedName name="CODTOPC_4">[4]CODEUDORES!$H$140</definedName>
    <definedName name="CODTOPC_5">[4]CODEUDORES!$D$217</definedName>
    <definedName name="CODTOPC_6">[4]CODEUDORES!$H$217</definedName>
    <definedName name="CODTOPT_1">[4]CODEUDORES!$D$70</definedName>
    <definedName name="CODTOPT_2">[4]CODEUDORES!$H$70</definedName>
    <definedName name="CODTOPT_3">[4]CODEUDORES!$D$147</definedName>
    <definedName name="CODTOPT_4">[4]CODEUDORES!$H$147</definedName>
    <definedName name="CODTOPT_5">[4]CODEUDORES!$D$224</definedName>
    <definedName name="CODTOPT_6">[4]CODEUDORES!$H$224</definedName>
    <definedName name="CODVENE_1">[4]CODEUDORES!$D$11</definedName>
    <definedName name="CODVENE_2">[4]CODEUDORES!$H$11</definedName>
    <definedName name="CODVENE_3">[4]CODEUDORES!$D$88</definedName>
    <definedName name="CODVENE_4">[4]CODEUDORES!$H$88</definedName>
    <definedName name="CODVENE_5">[4]CODEUDORES!$D$165</definedName>
    <definedName name="CODVENE_6">[4]CODEUDORES!$H$165</definedName>
    <definedName name="ColPRU">[4]PROY2!$G$3</definedName>
    <definedName name="com">#REF!</definedName>
    <definedName name="Come1">#REF!</definedName>
    <definedName name="Comerciales">[36]Listas!$D$2:$D$23</definedName>
    <definedName name="Comparar_CT_IV">#REF!</definedName>
    <definedName name="Comparativo">#REF!</definedName>
    <definedName name="con">OFFSET(#REF!,0,0,1,#REF!)</definedName>
    <definedName name="concertacion">[37]formulario!$R$10</definedName>
    <definedName name="CONCILIACION">#REF!</definedName>
    <definedName name="cons">+OFFSET(#REF!,0,0,#REF!,1)</definedName>
    <definedName name="conso">+OFFSET(#REF!,0,0,#REF!,1)</definedName>
    <definedName name="consol">OFFSET(#REF!,0,0,1,#REF!)</definedName>
    <definedName name="consolida">OFFSET(#REF!,0,0,1,#REF!)</definedName>
    <definedName name="CONSOLIDADO">OFFSET([38]PROY!$L$51,0,0,1,[38]PROY!$C$26)</definedName>
    <definedName name="CONSOLIDADOURB">OFFSET([31]PROY!$F$49,0,0,1,[31]PROY!$C$24)</definedName>
    <definedName name="CONSOLIDADOVIV">OFFSET([31]PROY!$F$45,0,0,1,[31]PROY!$C$24)</definedName>
    <definedName name="consooid">OFFSET(#REF!,0,0,1,#REF!)</definedName>
    <definedName name="ConstBEP">[29]Inputs!$E$170</definedName>
    <definedName name="ConstBEPVIS">[29]Inputs!$F$170</definedName>
    <definedName name="ConstIndexation">[29]Inputs!$E$176</definedName>
    <definedName name="ConstPeriodVIS1">[29]Inputs!$U$27</definedName>
    <definedName name="ConstPeriodVIS2">[29]Inputs!$U$28</definedName>
    <definedName name="ConstPeriodVIS3">[29]Inputs!$U$29</definedName>
    <definedName name="ConstPeriodVIS4">[29]Inputs!$U$30</definedName>
    <definedName name="ConstPeriodVIS5">[29]Inputs!$U$31</definedName>
    <definedName name="ConstPeriodVIS6">[29]Inputs!$U$32</definedName>
    <definedName name="CONSTRUCCION_DE_DOS_GALPONES">#REF!</definedName>
    <definedName name="ConstructionInstalment">[39]Inputs!$E$129</definedName>
    <definedName name="ConstructionInstalmentVIS">[29]Inputs!$F$166</definedName>
    <definedName name="CONSTRUIDO">[21]V0!$D$29</definedName>
    <definedName name="ConstStartVIS1">[29]Inputs!$T$27</definedName>
    <definedName name="ConstStartVIS2">[29]Inputs!$T$28</definedName>
    <definedName name="ConstStartVIS3">[29]Inputs!$T$29</definedName>
    <definedName name="ConstStartVIS4">[29]Inputs!$T$30</definedName>
    <definedName name="ConstStartVIS5">[29]Inputs!$T$31</definedName>
    <definedName name="ConstStartVIS6">[29]Inputs!$T$32</definedName>
    <definedName name="CORRER">[28]presup.maestro4!$D$36:$D$56,[28]presup.maestro4!$D$72,[28]presup.maestro4!$D$61:$D$72,[28]presup.maestro4!$D$77:$D$82,[28]presup.maestro4!$D$88:$D$89,[28]presup.maestro4!$D$89,[28]presup.maestro4!$D$90,[28]presup.maestro4!$D$89,[28]presup.maestro4!$E$88,[28]presup.maestro4!$D$89,[28]presup.maestro4!$D$89,[28]presup.maestro4!$D$88,[28]presup.maestro4!$D$89:$D$94,[28]presup.maestro4!$D$89,[28]presup.maestro4!$E$87,[28]presup.maestro4!#REF!,[28]presup.maestro4!#REF!,[28]presup.maestro4!$D$88:$D$89,[28]presup.maestro4!$D$89:$D$104,[28]presup.maestro4!#REF!,[28]presup.maestro4!$D$110:$D$117,[28]presup.maestro4!$D$122:$D$133,[28]presup.maestro4!#REF!,[28]presup.maestro4!$D$139:$D$150,[28]presup.maestro4!$D$156:$D$174,[28]presup.maestro4!$D$179:$D$182</definedName>
    <definedName name="COSTO_ACTAS">[17]Parámetros!$J$199</definedName>
    <definedName name="COSTO_ACUSTICO">[17]Parámetros!$J$194</definedName>
    <definedName name="COSTO_ADMINISTRACION_PREVIA">[17]Parámetros!$J$241</definedName>
    <definedName name="COSTO_AIRE">[17]Parámetros!$J$193</definedName>
    <definedName name="COSTO_BIM">[17]Parámetros!$J$183</definedName>
    <definedName name="COSTO_BIOCLIMATICO">[17]Parámetros!$J$195</definedName>
    <definedName name="COSTO_CONECCION_SERVICIOS">[17]Parámetros!$J$240</definedName>
    <definedName name="COSTO_DISEÑO_VARIOS">[17]Parámetros!$J$204</definedName>
    <definedName name="COSTO_ELECTRICO">[17]Parámetros!$J$185</definedName>
    <definedName name="COSTO_ESTRUCTURAL">[17]Parámetros!$J$184</definedName>
    <definedName name="COSTO_FINANCIERO">#REF!</definedName>
    <definedName name="COSTO_HIDROSANITARIO">[17]Parámetros!$J$186</definedName>
    <definedName name="COSTO_INTERIORES">[17]Parámetros!$J$192</definedName>
    <definedName name="COSTO_LICENCIA_DEMARCACION">[17]Parámetros!$J$225</definedName>
    <definedName name="COSTO_LICENCIA_NOMENCLATURA">[17]Parámetros!$J$226</definedName>
    <definedName name="COSTO_LICENCIA_RPH">[17]Parámetros!$J$229</definedName>
    <definedName name="COSTO_M2_LOTE_IGAC">[17]Parámetros!$J$157</definedName>
    <definedName name="COSTO_MOVILIDAD">[17]Parámetros!$J$196</definedName>
    <definedName name="COSTO_OPERACION_SALA">[17]Parámetros!$J$212</definedName>
    <definedName name="COSTO_PAISAJISMO">[17]Parámetros!$J$197</definedName>
    <definedName name="COSTO_PTO">[17]Parámetros!$J$182</definedName>
    <definedName name="COSTO_RCI">[17]Parámetros!$J$191</definedName>
    <definedName name="COSTO_SEG_CONTROL">[17]Parámetros!$J$188</definedName>
    <definedName name="COSTO_SEG_HUMANA">[17]Parámetros!$J$187</definedName>
    <definedName name="COSTO_TOPOGRAFIA">[17]Parámetros!$J$180</definedName>
    <definedName name="COSTO_VENTILACION">[17]Parámetros!$J$189</definedName>
    <definedName name="COSTO_VIAS">[17]Parámetros!$J$198</definedName>
    <definedName name="COSTO_vigilancia_SALA">[17]Parámetros!$J$211</definedName>
    <definedName name="costo_viviendas">[37]formulario!$Q$15</definedName>
    <definedName name="COSTO_VOZ">[17]Parámetros!$J$190</definedName>
    <definedName name="CostoDirecto">[19]presup.maestro4!$AH$39:$BD$59</definedName>
    <definedName name="CPM">[24]AUXILIARES!$A$2:$D$4</definedName>
    <definedName name="crist">#REF!</definedName>
    <definedName name="CRITICA">#REF!</definedName>
    <definedName name="CRONO">[24]INSUMOS!$A$2:$L$116</definedName>
    <definedName name="CUADRILLAS">'[24]MANO DE OBRA'!$G$8:$G$20</definedName>
    <definedName name="CUADRILLASTOTAL">'[24]MANO DE OBRA'!$G$8:$M$20</definedName>
    <definedName name="CUADRO">#REF!</definedName>
    <definedName name="CuantiaEscyRam">#REF!</definedName>
    <definedName name="CuantiaMaSot">#REF!</definedName>
    <definedName name="CuantiaMC">#REF!</definedName>
    <definedName name="CuantiaMu">#REF!</definedName>
    <definedName name="CuantiaPR">#REF!</definedName>
    <definedName name="CuantiaVCA">#REF!</definedName>
    <definedName name="CuantiaVCN">#REF!</definedName>
    <definedName name="CuantíaVT">#REF!</definedName>
    <definedName name="cuchis">#REF!</definedName>
    <definedName name="CUOTAINICIAL">[23]INGRESOS!$B$20</definedName>
    <definedName name="CuotasIni">[19]presup.maestro4!$L$25:$AZ$25</definedName>
    <definedName name="cv" hidden="1">'[11]Gastos Generales'!#REF!</definedName>
    <definedName name="cvansdf">#REF!</definedName>
    <definedName name="cvb" hidden="1">#REF!</definedName>
    <definedName name="cvbngf">#REF!</definedName>
    <definedName name="cvdf">#REF!</definedName>
    <definedName name="cvdfg">#REF!</definedName>
    <definedName name="DAD" localSheetId="2" hidden="1">{"'COMERCIAL'!$A$1:$G$36"}</definedName>
    <definedName name="DAD" hidden="1">{"'COMERCIAL'!$A$1:$G$36"}</definedName>
    <definedName name="DAG" hidden="1">'[11]Gastos Generales'!#REF!</definedName>
    <definedName name="dan">#REF!</definedName>
    <definedName name="DDD">[40]presup.maestro4!#REF!</definedName>
    <definedName name="de">#REF!</definedName>
    <definedName name="des">#REF!</definedName>
    <definedName name="DESTINOS">[35]Tablas!$C$28:$C$524</definedName>
    <definedName name="DF">[41]presup.maestro4!$R$23:$AX$23</definedName>
    <definedName name="dfbgsdbg">#REF!</definedName>
    <definedName name="DFGTHFG">#REF!</definedName>
    <definedName name="dfv">#REF!</definedName>
    <definedName name="dgeer">#REF!</definedName>
    <definedName name="dgfrf">#REF!</definedName>
    <definedName name="DIAGRAMA">[24]INSUMOS!$A$2:$A$116</definedName>
    <definedName name="DIAS_DE_INCAPACIDAD">[42]INCAPACIDADES!$I$1:$I$6</definedName>
    <definedName name="direc">+OFFSET(#REF!,0,0,#REF!,1)</definedName>
    <definedName name="DIRECTO">[21]V0!$F$28</definedName>
    <definedName name="DIRECTO_COMER">[21]V0!$N$28</definedName>
    <definedName name="Directos2013">+OFFSET(#REF!,0,0,#REF!,1)</definedName>
    <definedName name="DISM">#REF!</definedName>
    <definedName name="Disposal1">[43]Inputs!$H$93</definedName>
    <definedName name="Disposal2">[43]Inputs!$H$94</definedName>
    <definedName name="Disposal3">[43]Inputs!$H$95</definedName>
    <definedName name="Disposal4">[43]Inputs!$H$96</definedName>
    <definedName name="distr">#REF!</definedName>
    <definedName name="distri">#REF!</definedName>
    <definedName name="distrib">#REF!</definedName>
    <definedName name="DISTRIB_DIS_ACTAS">[17]Parámetros!$R$199</definedName>
    <definedName name="DISTRIB_DIS_ACUEDYALC">[17]Parámetros!$R$182</definedName>
    <definedName name="DISTRIB_DIS_ACUSTICO">[17]Parámetros!$R$194</definedName>
    <definedName name="DISTRIB_DIS_AIRE">[17]Parámetros!$R$193</definedName>
    <definedName name="DISTRIB_DIS_AMBIENTAL">[17]Parámetros!$R$183</definedName>
    <definedName name="DISTRIB_DIS_ARQUITEC">[17]Parámetros!$R$201</definedName>
    <definedName name="DISTRIB_DIS_BIOCLIMATICO">[17]Parámetros!$R$195</definedName>
    <definedName name="DISTRIB_DIS_ELECTRICO">[17]Parámetros!$R$185</definedName>
    <definedName name="DISTRIB_DIS_ESTRUCTURAL">[17]Parámetros!$R$184</definedName>
    <definedName name="DISTRIB_DIS_HIDROSAN">[17]Parámetros!$R$186</definedName>
    <definedName name="DISTRIB_DIS_INTERIORES">[17]Parámetros!$R$192</definedName>
    <definedName name="DISTRIB_DIS_MOVILIDAD">[17]Parámetros!$R$196</definedName>
    <definedName name="DISTRIB_DIS_PAISAJISMO">[17]Parámetros!$R$197</definedName>
    <definedName name="DISTRIB_DIS_RCI">[17]Parámetros!$R$191</definedName>
    <definedName name="DISTRIB_DIS_SEG_CONTROL">[17]Parámetros!$R$188</definedName>
    <definedName name="DISTRIB_DIS_SEG_HUMANA">[17]Parámetros!$R$187</definedName>
    <definedName name="DISTRIB_DIS_URBANO">[17]Parámetros!$R$202</definedName>
    <definedName name="DISTRIB_DIS_VENTILACION">[17]Parámetros!$R$189</definedName>
    <definedName name="DISTRIB_DIS_VIAS">[17]Parámetros!$R$198</definedName>
    <definedName name="DISTRIB_DIS_VOZ">[17]Parámetros!$R$190</definedName>
    <definedName name="DISTRIB_EST_SUELOS">[17]Parámetros!$R$181</definedName>
    <definedName name="DISTRIB_IMP_DELINEACION">[17]Parámetros!$R$216</definedName>
    <definedName name="DISTRIB_IMP_INDYCOM">[17]Parámetros!$R$218</definedName>
    <definedName name="DISTRIB_IMP_PREDIAL">[17]Parámetros!$R$217</definedName>
    <definedName name="DISTRIB_LIC_CONSTRUCCION">[17]Parámetros!$R$228</definedName>
    <definedName name="DISTRIB_LIC_RPH">[17]Parámetros!$R$229</definedName>
    <definedName name="DISTRIB_LIC_URBANISMO">[17]Parámetros!$R$227</definedName>
    <definedName name="DISTRIB_OPER_VENTAS">[17]Parámetros!$R$212</definedName>
    <definedName name="DISTRIB_PROMOCION">[17]Parámetros!$R$209</definedName>
    <definedName name="DISTRIB_PUBLICIDAD">[17]Parámetros!$R$208</definedName>
    <definedName name="DISTRIB_SALA_VENTAS">[17]Parámetros!$R$210</definedName>
    <definedName name="DISTRIB_SUP_ARQUITECTONICA">[17]Parámetros!$R$203</definedName>
    <definedName name="DISTRIB_TOPOGRAFIA">[17]Parámetros!$R$180</definedName>
    <definedName name="DISTRIB_VIGILANCIA_VENTAS">[17]Parámetros!$R$211</definedName>
    <definedName name="DISTRIBUCION">#REF!</definedName>
    <definedName name="DownpaymentVIS">[29]Inputs!$F$165</definedName>
    <definedName name="DrawPeriod1">[29]Inputs!$E$125</definedName>
    <definedName name="DrawPeriod2_7">[29]Inputs!$E$126</definedName>
    <definedName name="drgtre">#REF!</definedName>
    <definedName name="DTF">[17]Parámetros!$J$250</definedName>
    <definedName name="du">#REF!</definedName>
    <definedName name="duca">#REF!</definedName>
    <definedName name="dummy">+OFFSET(#REF!,0,0,#REF!,1)</definedName>
    <definedName name="dur">#REF!</definedName>
    <definedName name="DUR_CONSTRUCCION">[17]Parámetros!$L$101</definedName>
    <definedName name="dura">#REF!</definedName>
    <definedName name="durac">#REF!</definedName>
    <definedName name="duraccc">#REF!</definedName>
    <definedName name="DURACION">#REF!</definedName>
    <definedName name="DURACION_CONSTRUCCION_1">[17]E1!$E$18</definedName>
    <definedName name="DURACION_CONSTRUCCION_1RAVIV">[17]Parámetros!$L$111</definedName>
    <definedName name="DURACION_CONSTRUCCION_2">[17]E2!$E$18</definedName>
    <definedName name="DURACION_CONSTRUCCION_3">[17]E3!$E$18</definedName>
    <definedName name="DURACION_CONSTRUCCION_4">[17]E4!$E$18</definedName>
    <definedName name="DURACION_CONSTRUCCION_5">[17]E5!$E$18</definedName>
    <definedName name="DURACION_CONSTRUCCION_6">[17]E6!$E$18</definedName>
    <definedName name="DURACION_CONSTRUCCION_7">[17]E7!$E$18</definedName>
    <definedName name="DURACION_CONSTRUCCION_8">[17]E8!$E$18</definedName>
    <definedName name="DURACION_CONSTRUCCION_9">[17]E9!$E$18</definedName>
    <definedName name="DURACION_CONSTRUCCION_GLOBAL">[17]Glb!$E$18</definedName>
    <definedName name="DURACION_PAGO_SUBSIDIO">[17]Parámetros!$L$117</definedName>
    <definedName name="DURACION_PREVENTAS_1">[17]Parámetros!$L$91</definedName>
    <definedName name="DURACION_PREVENTAS_10">[17]Parámetros!$AD$91</definedName>
    <definedName name="DURACION_PREVENTAS_2">[17]Parámetros!$N$91</definedName>
    <definedName name="DURACION_PREVENTAS_3">[17]Parámetros!$P$91</definedName>
    <definedName name="DURACION_PREVENTAS_4">[17]Parámetros!$R$91</definedName>
    <definedName name="DURACION_PREVENTAS_5">[17]Parámetros!$T$91</definedName>
    <definedName name="DURACION_PREVENTAS_6">[17]Parámetros!$V$91</definedName>
    <definedName name="DURACION_PREVENTAS_7">[17]Parámetros!$X$91</definedName>
    <definedName name="DURACION_PREVENTAS_8">[17]Parámetros!$Z$91</definedName>
    <definedName name="DURACION_PREVENTAS_9">[17]Parámetros!$AB$91</definedName>
    <definedName name="DURACION_SUBROBACION">[17]Parámetros!$L$115</definedName>
    <definedName name="durrrr">#REF!</definedName>
    <definedName name="durt">#REF!</definedName>
    <definedName name="durwe">#REF!</definedName>
    <definedName name="E">#REF!</definedName>
    <definedName name="E.P.">[42]INCAPACIDADES!$AJ$1:$AJ$6</definedName>
    <definedName name="ebitda1">[4]FLUJO!$E$21</definedName>
    <definedName name="ebitda2">[4]FLUJO!$F$21</definedName>
    <definedName name="ebitda25">[4]FLUJO!$H$21</definedName>
    <definedName name="ebitda3">[4]FLUJO!$I$21</definedName>
    <definedName name="ebitda4">[4]FLUJO!$J$21</definedName>
    <definedName name="ebitda5">[4]FLUJO!$K$21</definedName>
    <definedName name="ebitda6">[4]FLUJO!$L$21</definedName>
    <definedName name="ebitda7">[4]FLUJO!$M$21</definedName>
    <definedName name="ebitdap">[4]FLUJO!$G$21</definedName>
    <definedName name="edr">OFFSET(#REF!,0,0,1,#REF!)</definedName>
    <definedName name="eeeeeeeeeeeeeeeeeeeeeeeeee">[16]presup.maestro4!$C$41:$C$62,[16]presup.maestro4!$C$78,[16]presup.maestro4!$C$67:$C$78,[16]presup.maestro4!$C$85:$C$90,[16]presup.maestro4!$C$97:$C$98,[16]presup.maestro4!$C$98,[16]presup.maestro4!$C$99,[16]presup.maestro4!$C$98,[16]presup.maestro4!$D$97,[16]presup.maestro4!$C$98,[16]presup.maestro4!$C$98,[16]presup.maestro4!$C$97,[16]presup.maestro4!$C$98:$C$103,[16]presup.maestro4!$C$98,[16]presup.maestro4!$D$96,[16]presup.maestro4!#REF!,[16]presup.maestro4!#REF!,[16]presup.maestro4!$C$97:$C$98,[16]presup.maestro4!$C$98:$C$113,[16]presup.maestro4!$C$119,[16]presup.maestro4!$C$119:$C$126,[16]presup.maestro4!$C$132:$C$143,[16]presup.maestro4!$C$149,[16]presup.maestro4!$C$149:$C$164,[16]presup.maestro4!$C$170:$C$189,[16]presup.maestro4!$C$196:$C$199</definedName>
    <definedName name="ein">#REF!</definedName>
    <definedName name="Entregas1">[17]Parámetros!$L$113</definedName>
    <definedName name="Entregas10">[17]Parámetros!$AD$113</definedName>
    <definedName name="Entregas2">[17]Parámetros!$N$113</definedName>
    <definedName name="Entregas3">[17]Parámetros!$P$113</definedName>
    <definedName name="Entregas4">[17]Parámetros!$R$113</definedName>
    <definedName name="Entregas5">[17]Parámetros!$T$113</definedName>
    <definedName name="Entregas6">[17]Parámetros!$V$113</definedName>
    <definedName name="Entregas7">[17]Parámetros!$X$113</definedName>
    <definedName name="Entregas8">[17]Parámetros!$Z$113</definedName>
    <definedName name="Entregas9">[17]Parámetros!$AB$113</definedName>
    <definedName name="Eq_Externo">[17]Parámetros!$AH$19</definedName>
    <definedName name="Equipos">[19]presup.maestro4!$AH$80:$BE$85</definedName>
    <definedName name="erd" hidden="1">'[3]FLUJO DE FONDOS'!#REF!</definedName>
    <definedName name="erfdgt">#REF!</definedName>
    <definedName name="err">#REF!</definedName>
    <definedName name="ert">#REF!</definedName>
    <definedName name="es">+OFFSET(#REF!,0,0,#REF!,1)</definedName>
    <definedName name="essss">OFFSET(#REF!,0,0,1,#REF!)</definedName>
    <definedName name="est">#REF!</definedName>
    <definedName name="Est_gtia">[4]Tablas!$C$2:$C$4</definedName>
    <definedName name="estr">+OFFSET(#REF!,0,0,#REF!,1)</definedName>
    <definedName name="estruc">OFFSET(#REF!,0,0,1,#REF!)</definedName>
    <definedName name="estruct">OFFSET(#REF!,0,0,1,#REF!)</definedName>
    <definedName name="estructu">OFFSET(#REF!,0,0,1,#REF!)</definedName>
    <definedName name="estructura">+OFFSET(#REF!,0,0,#REF!,1)</definedName>
    <definedName name="EStructuración_propia">[17]Parámetros!$T$165</definedName>
    <definedName name="Excel_BuiltIn_Print_Area_4_1">#REF!</definedName>
    <definedName name="Excel_BuiltIn_Print_Area_4_1_1">#REF!</definedName>
    <definedName name="Excel_BuiltIn_Print_Area_7">#REF!</definedName>
    <definedName name="EXITO">[44]!EXITO</definedName>
    <definedName name="F_">#REF!</definedName>
    <definedName name="F201.1">#REF!</definedName>
    <definedName name="F201.2">#REF!</definedName>
    <definedName name="F201.3">#REF!</definedName>
    <definedName name="F210.2">#REF!</definedName>
    <definedName name="F210.3">#REF!</definedName>
    <definedName name="F211.1">#REF!</definedName>
    <definedName name="F220.1">#REF!</definedName>
    <definedName name="FAC">#REF!</definedName>
    <definedName name="FACTOR">#REF!</definedName>
    <definedName name="FACTOR_ESTRATO">[17]Cálculos!$F$127</definedName>
    <definedName name="FACTOR_MUNICIPIO">[17]Cálculos!$F$128</definedName>
    <definedName name="FAMILIA_INICIAL">[4]DECIS!$B$19</definedName>
    <definedName name="FAMILIAS">[4]Tablas!$A$1290:$A$1295</definedName>
    <definedName name="FCHCONST">[4]DECIS!$Y$6</definedName>
    <definedName name="FCHVINC">[4]DECIS!$Y$4</definedName>
    <definedName name="fclp">[4]FLUJO!$G$45</definedName>
    <definedName name="FCT_Cristina">#REF!</definedName>
    <definedName name="fd" hidden="1">#REF!</definedName>
    <definedName name="fder">#REF!</definedName>
    <definedName name="fdhsl">#REF!</definedName>
    <definedName name="Fecha">[16]presup.maestro4!#REF!</definedName>
    <definedName name="FECHA_ENTREGA_1">[17]Parámetros!$L$107</definedName>
    <definedName name="FECHA_ENTREGA_10">[17]Parámetros!$AD$107</definedName>
    <definedName name="FECHA_ENTREGA_2">[17]Parámetros!$N$107</definedName>
    <definedName name="FECHA_ENTREGA_3">[17]Parámetros!$P$107</definedName>
    <definedName name="FECHA_ENTREGA_4">[17]Parámetros!$R$107</definedName>
    <definedName name="FECHA_ENTREGA_5">[17]Parámetros!$T$107</definedName>
    <definedName name="FECHA_ENTREGA_6">[17]Parámetros!$V$107</definedName>
    <definedName name="FECHA_ENTREGA_7">[17]Parámetros!$X$107</definedName>
    <definedName name="FECHA_ENTREGA_8">[17]Parámetros!$Z$107</definedName>
    <definedName name="FECHA_ENTREGA_9">[17]Parámetros!$AB$107</definedName>
    <definedName name="FECHA_FIN_VENTAS_1">[17]Parámetros!$L$87</definedName>
    <definedName name="FECHA_FIN_VENTAS_10">[17]Parámetros!$AD$87</definedName>
    <definedName name="FECHA_FIN_VENTAS_2">[17]Parámetros!$N$87</definedName>
    <definedName name="FECHA_FIN_VENTAS_3">[17]Parámetros!$P$87</definedName>
    <definedName name="FECHA_FIN_VENTAS_4">[17]Parámetros!$R$87</definedName>
    <definedName name="FECHA_FIN_VENTAS_5">[17]Parámetros!$T$87</definedName>
    <definedName name="FECHA_FIN_VENTAS_6">[17]Parámetros!$V$87</definedName>
    <definedName name="FECHA_FIN_VENTAS_7">[17]Parámetros!$X$87</definedName>
    <definedName name="FECHA_FIN_VENTAS_8">[17]Parámetros!$Z$87</definedName>
    <definedName name="FECHA_FIN_VENTAS_9">[17]Parámetros!$AB$87</definedName>
    <definedName name="FECHA_INICIO_CONSTRUCCION">[17]Parámetros!$L$97</definedName>
    <definedName name="FECHA_INICIO_CONSTRUCCION_1">[17]Parámetros!$L$97</definedName>
    <definedName name="FECHA_INICIO_CONSTRUCCION_10">[17]Parámetros!$AD$97</definedName>
    <definedName name="FECHA_INICIO_CONSTRUCCION_2">[17]Parámetros!$N$97</definedName>
    <definedName name="FECHA_INICIO_CONSTRUCCION_3">[17]Parámetros!$P$97</definedName>
    <definedName name="FECHA_INICIO_CONSTRUCCION_4">[17]Parámetros!$R$97</definedName>
    <definedName name="FECHA_INICIO_CONSTRUCCION_5">[17]Parámetros!$T$97</definedName>
    <definedName name="FECHA_INICIO_CONSTRUCCION_6">[17]Parámetros!$V$97</definedName>
    <definedName name="FECHA_INICIO_CONSTRUCCION_7">[17]Parámetros!$X$97</definedName>
    <definedName name="FECHA_INICIO_CONSTRUCCION_8">[17]Parámetros!$Z$97</definedName>
    <definedName name="FECHA_INICIO_CONSTRUCCION_9">[17]Parámetros!$AB$97</definedName>
    <definedName name="FECHA_INICIO_PROGRAMA">[17]Parámetros!$L$77</definedName>
    <definedName name="FECHA_INICIO_VENTAS_1">[17]Parámetros!$L$83</definedName>
    <definedName name="FECHA_INICIO_VENTAS_10">[17]Parámetros!$AD$83</definedName>
    <definedName name="FECHA_INICIO_VENTAS_2">[17]Parámetros!$N$83</definedName>
    <definedName name="FECHA_INICIO_VENTAS_3">[17]Parámetros!$P$83</definedName>
    <definedName name="FECHA_INICIO_VENTAS_4">[17]Parámetros!$R$83</definedName>
    <definedName name="FECHA_INICIO_VENTAS_5">[17]Parámetros!$T$83</definedName>
    <definedName name="FECHA_INICIO_VENTAS_6">[17]Parámetros!$V$83</definedName>
    <definedName name="FECHA_INICIO_VENTAS_7">[17]Parámetros!$X$83</definedName>
    <definedName name="FECHA_INICIO_VENTAS_8">[17]Parámetros!$Z$83</definedName>
    <definedName name="FECHA_INICIO_VENTAS_9">[17]Parámetros!$AB$83</definedName>
    <definedName name="FechaMoraSis">[4]ANEXO!$M$23</definedName>
    <definedName name="FECHAS">[28]presup.maestro4!#REF!</definedName>
    <definedName name="FF">#REF!</definedName>
    <definedName name="FFFF">[41]presup.maestro4!$C$7:$J$10</definedName>
    <definedName name="ffsfs">OFFSET(#REF!,0,0,1,#REF!)</definedName>
    <definedName name="FGHJK">#REF!</definedName>
    <definedName name="fgsdfg">#REF!</definedName>
    <definedName name="Fiducia">#REF!</definedName>
    <definedName name="FIN">#REF!</definedName>
    <definedName name="financ">#REF!</definedName>
    <definedName name="FinEntET1">[45]Cronog!$E$14</definedName>
    <definedName name="FinEntET2">[45]Cronog!$E$19</definedName>
    <definedName name="FinEntET3">[45]Cronog!$E$24</definedName>
    <definedName name="FinEntET4">[45]Cronog!$E$29</definedName>
    <definedName name="FinEntET5">[45]Cronog!$E$34</definedName>
    <definedName name="FinEntET6">[45]Cronog!$E$39</definedName>
    <definedName name="FinEntET7">[45]Cronog!$E$44</definedName>
    <definedName name="FinEntET8">[45]Cronog!$E$49</definedName>
    <definedName name="FinObrET1">[45]Cronog!$E$13</definedName>
    <definedName name="FinObrET2">[45]Cronog!$E$18</definedName>
    <definedName name="FinObrET3">[45]Cronog!$E$23</definedName>
    <definedName name="FinObrET4">[45]Cronog!$E$28</definedName>
    <definedName name="FinObrET5">[45]Cronog!$E$33</definedName>
    <definedName name="FinObrET6">[45]Cronog!$E$38</definedName>
    <definedName name="FinObrET7">[45]Cronog!$E$43</definedName>
    <definedName name="FinObrET8">[45]Cronog!$E$48</definedName>
    <definedName name="FinVentET1">[45]Cronog!$E$11</definedName>
    <definedName name="FinVentET2">[45]Cronog!$E$16</definedName>
    <definedName name="FinVentET3">[45]Cronog!$E$21</definedName>
    <definedName name="FinVentET4">[45]Cronog!$E$26</definedName>
    <definedName name="FinVentET5">[45]Cronog!$E$31</definedName>
    <definedName name="FinVentET6">[45]Cronog!$E$36</definedName>
    <definedName name="FinVentET7">[45]Cronog!$E$41</definedName>
    <definedName name="FinVentET8">[45]Cronog!$E$46</definedName>
    <definedName name="FinVentET9">[45]Cronog!$E$51</definedName>
    <definedName name="fjanlaek" hidden="1">#REF!</definedName>
    <definedName name="FLAG">[46]variaciones!$C$1</definedName>
    <definedName name="FLUJO">#REF!</definedName>
    <definedName name="FONDO_MANIOBRA">[17]Parámetros!$J$254</definedName>
    <definedName name="FORMULARIO">#REF!</definedName>
    <definedName name="FPP">#REF!</definedName>
    <definedName name="fr" hidden="1">#REF!</definedName>
    <definedName name="frde">OFFSET(#REF!,0,0,1,#REF!)</definedName>
    <definedName name="frgt">OFFSET(#REF!,0,0,1,#REF!)</definedName>
    <definedName name="g">[47]Parámetros!$L$97</definedName>
    <definedName name="GASTOSESCRITURACIONALTOS">#REF!</definedName>
    <definedName name="gfasdgf" hidden="1">#REF!</definedName>
    <definedName name="gfh">#REF!</definedName>
    <definedName name="gfhjk" hidden="1">#REF!</definedName>
    <definedName name="gggrtyh">#REF!</definedName>
    <definedName name="ghjy">#REF!</definedName>
    <definedName name="ghs">#REF!</definedName>
    <definedName name="ghsgs">'[15]resumen areas'!#REF!</definedName>
    <definedName name="ghyj">+OFFSET(#REF!,0,0,#REF!,1)</definedName>
    <definedName name="gma">#REF!</definedName>
    <definedName name="Google_Sheet_Link_100078108" localSheetId="2" hidden="1">C7.3.3</definedName>
    <definedName name="Google_Sheet_Link_100078108" hidden="1">C7.3.3</definedName>
    <definedName name="Google_Sheet_Link_1005995052" localSheetId="2" hidden="1">c22.2</definedName>
    <definedName name="Google_Sheet_Link_1005995052" hidden="1">c22.2</definedName>
    <definedName name="Google_Sheet_Link_1015656721" localSheetId="2" hidden="1">C15.5</definedName>
    <definedName name="Google_Sheet_Link_1015656721" hidden="1">C15.5</definedName>
    <definedName name="Google_Sheet_Link_1022101648" localSheetId="2" hidden="1">c21.40</definedName>
    <definedName name="Google_Sheet_Link_1022101648" hidden="1">c21.40</definedName>
    <definedName name="Google_Sheet_Link_1060467753" localSheetId="2" hidden="1">C7.2.3</definedName>
    <definedName name="Google_Sheet_Link_1060467753" hidden="1">C7.2.3</definedName>
    <definedName name="Google_Sheet_Link_1074823416" localSheetId="2" hidden="1">C7.2.8</definedName>
    <definedName name="Google_Sheet_Link_1074823416" hidden="1">C7.2.8</definedName>
    <definedName name="Google_Sheet_Link_1087206245" localSheetId="2" hidden="1">c21.26</definedName>
    <definedName name="Google_Sheet_Link_1087206245" hidden="1">c21.26</definedName>
    <definedName name="Google_Sheet_Link_1094971216" localSheetId="2" hidden="1">C3.1.16</definedName>
    <definedName name="Google_Sheet_Link_1094971216" hidden="1">C3.1.16</definedName>
    <definedName name="Google_Sheet_Link_1095932474" localSheetId="2" hidden="1">C16.1.2.4</definedName>
    <definedName name="Google_Sheet_Link_1095932474" hidden="1">C16.1.2.4</definedName>
    <definedName name="Google_Sheet_Link_1118729101" localSheetId="2" hidden="1">C6.2.3</definedName>
    <definedName name="Google_Sheet_Link_1118729101" hidden="1">C6.2.3</definedName>
    <definedName name="Google_Sheet_Link_1133754167" localSheetId="2" hidden="1">C3.1.9</definedName>
    <definedName name="Google_Sheet_Link_1133754167" hidden="1">C3.1.9</definedName>
    <definedName name="Google_Sheet_Link_1149952636" localSheetId="2" hidden="1">C16.1.3.2</definedName>
    <definedName name="Google_Sheet_Link_1149952636" hidden="1">C16.1.3.2</definedName>
    <definedName name="Google_Sheet_Link_1160888351" localSheetId="2" hidden="1">C3.1.8</definedName>
    <definedName name="Google_Sheet_Link_1160888351" hidden="1">C3.1.8</definedName>
    <definedName name="Google_Sheet_Link_1165813114" localSheetId="2" hidden="1">C15.9</definedName>
    <definedName name="Google_Sheet_Link_1165813114" hidden="1">C15.9</definedName>
    <definedName name="Google_Sheet_Link_1168658171" localSheetId="2" hidden="1">C3.1.6</definedName>
    <definedName name="Google_Sheet_Link_1168658171" hidden="1">C3.1.6</definedName>
    <definedName name="Google_Sheet_Link_1187202000" localSheetId="2" hidden="1">c21.24</definedName>
    <definedName name="Google_Sheet_Link_1187202000" hidden="1">c21.24</definedName>
    <definedName name="Google_Sheet_Link_1208477603" localSheetId="2" hidden="1">C3.3.10</definedName>
    <definedName name="Google_Sheet_Link_1208477603" hidden="1">C3.3.10</definedName>
    <definedName name="Google_Sheet_Link_1219323492" localSheetId="2" hidden="1">C3.3.7</definedName>
    <definedName name="Google_Sheet_Link_1219323492" hidden="1">C3.3.7</definedName>
    <definedName name="Google_Sheet_Link_1242025714" localSheetId="2" hidden="1">C3.1.10</definedName>
    <definedName name="Google_Sheet_Link_1242025714" hidden="1">C3.1.10</definedName>
    <definedName name="Google_Sheet_Link_1246733667" localSheetId="2" hidden="1">c21.19</definedName>
    <definedName name="Google_Sheet_Link_1246733667" hidden="1">c21.19</definedName>
    <definedName name="Google_Sheet_Link_1265443065" localSheetId="2" hidden="1">c21.12</definedName>
    <definedName name="Google_Sheet_Link_1265443065" hidden="1">c21.12</definedName>
    <definedName name="Google_Sheet_Link_128108904" localSheetId="2" hidden="1">C4.4</definedName>
    <definedName name="Google_Sheet_Link_128108904" hidden="1">C4.4</definedName>
    <definedName name="Google_Sheet_Link_129161129" localSheetId="2" hidden="1">c21.16</definedName>
    <definedName name="Google_Sheet_Link_129161129" hidden="1">c21.16</definedName>
    <definedName name="Google_Sheet_Link_1305241799" localSheetId="2" hidden="1">c21.35</definedName>
    <definedName name="Google_Sheet_Link_1305241799" hidden="1">c21.35</definedName>
    <definedName name="Google_Sheet_Link_1308402783" localSheetId="2" hidden="1">C17.1</definedName>
    <definedName name="Google_Sheet_Link_1308402783" hidden="1">C17.1</definedName>
    <definedName name="Google_Sheet_Link_1318204170" localSheetId="2" hidden="1">c21.15</definedName>
    <definedName name="Google_Sheet_Link_1318204170" hidden="1">c21.15</definedName>
    <definedName name="Google_Sheet_Link_131971370" localSheetId="2" hidden="1">C7.2.1</definedName>
    <definedName name="Google_Sheet_Link_131971370" hidden="1">C7.2.1</definedName>
    <definedName name="Google_Sheet_Link_136738147" localSheetId="2" hidden="1">c21.17</definedName>
    <definedName name="Google_Sheet_Link_136738147" hidden="1">c21.17</definedName>
    <definedName name="Google_Sheet_Link_1374732275" localSheetId="2" hidden="1">C4.4</definedName>
    <definedName name="Google_Sheet_Link_1374732275" hidden="1">C4.4</definedName>
    <definedName name="Google_Sheet_Link_1382562046" localSheetId="2" hidden="1">C15.18</definedName>
    <definedName name="Google_Sheet_Link_1382562046" hidden="1">C15.18</definedName>
    <definedName name="Google_Sheet_Link_1383059893" localSheetId="2" hidden="1">C18.1</definedName>
    <definedName name="Google_Sheet_Link_1383059893" hidden="1">C18.1</definedName>
    <definedName name="Google_Sheet_Link_1393083053" localSheetId="2" hidden="1">C6.2.2</definedName>
    <definedName name="Google_Sheet_Link_1393083053" hidden="1">C6.2.2</definedName>
    <definedName name="Google_Sheet_Link_1426661768" localSheetId="2" hidden="1">C15.16</definedName>
    <definedName name="Google_Sheet_Link_1426661768" hidden="1">C15.16</definedName>
    <definedName name="Google_Sheet_Link_1427602631" localSheetId="2" hidden="1">C2.4.1</definedName>
    <definedName name="Google_Sheet_Link_1427602631" hidden="1">C2.4.1</definedName>
    <definedName name="Google_Sheet_Link_1440947933" localSheetId="2" hidden="1">C15.8</definedName>
    <definedName name="Google_Sheet_Link_1440947933" hidden="1">C15.8</definedName>
    <definedName name="Google_Sheet_Link_1466853648" localSheetId="2" hidden="1">c7.1.1</definedName>
    <definedName name="Google_Sheet_Link_1466853648" hidden="1">c7.1.1</definedName>
    <definedName name="Google_Sheet_Link_1478201416" localSheetId="2" hidden="1">C4.8</definedName>
    <definedName name="Google_Sheet_Link_1478201416" hidden="1">C4.8</definedName>
    <definedName name="Google_Sheet_Link_1487709851" localSheetId="2" hidden="1">C3.1.10</definedName>
    <definedName name="Google_Sheet_Link_1487709851" hidden="1">C3.1.10</definedName>
    <definedName name="Google_Sheet_Link_1497190201" localSheetId="2" hidden="1">c21.7</definedName>
    <definedName name="Google_Sheet_Link_1497190201" hidden="1">c21.7</definedName>
    <definedName name="Google_Sheet_Link_152048096" localSheetId="2" hidden="1">C6.4.1</definedName>
    <definedName name="Google_Sheet_Link_152048096" hidden="1">C6.4.1</definedName>
    <definedName name="Google_Sheet_Link_1520608354" localSheetId="2" hidden="1">c1.1</definedName>
    <definedName name="Google_Sheet_Link_1520608354" hidden="1">c1.1</definedName>
    <definedName name="Google_Sheet_Link_1542068268" localSheetId="2" hidden="1">C16.1.1.2</definedName>
    <definedName name="Google_Sheet_Link_1542068268" hidden="1">C16.1.1.2</definedName>
    <definedName name="Google_Sheet_Link_154429229" localSheetId="2" hidden="1">c21.20</definedName>
    <definedName name="Google_Sheet_Link_154429229" hidden="1">c21.20</definedName>
    <definedName name="Google_Sheet_Link_1545379433" localSheetId="2" hidden="1">C7.2.6</definedName>
    <definedName name="Google_Sheet_Link_1545379433" hidden="1">C7.2.6</definedName>
    <definedName name="Google_Sheet_Link_1546877067" localSheetId="2" hidden="1">C6.1.1</definedName>
    <definedName name="Google_Sheet_Link_1546877067" hidden="1">C6.1.1</definedName>
    <definedName name="Google_Sheet_Link_154976619" localSheetId="2" hidden="1">C7.4.2</definedName>
    <definedName name="Google_Sheet_Link_154976619" hidden="1">C7.4.2</definedName>
    <definedName name="Google_Sheet_Link_1550155740" localSheetId="2" hidden="1">C4.4</definedName>
    <definedName name="Google_Sheet_Link_1550155740" hidden="1">C4.4</definedName>
    <definedName name="Google_Sheet_Link_156027246" localSheetId="2" hidden="1">C7.3.1</definedName>
    <definedName name="Google_Sheet_Link_156027246" hidden="1">C7.3.1</definedName>
    <definedName name="Google_Sheet_Link_1567279127" localSheetId="2" hidden="1">c21.2</definedName>
    <definedName name="Google_Sheet_Link_1567279127" hidden="1">c21.2</definedName>
    <definedName name="Google_Sheet_Link_1573503902" localSheetId="2" hidden="1">C15.12</definedName>
    <definedName name="Google_Sheet_Link_1573503902" hidden="1">C15.12</definedName>
    <definedName name="Google_Sheet_Link_1574916772" localSheetId="2" hidden="1">C4.4</definedName>
    <definedName name="Google_Sheet_Link_1574916772" hidden="1">C4.4</definedName>
    <definedName name="Google_Sheet_Link_1585928179" localSheetId="2" hidden="1">c21.31</definedName>
    <definedName name="Google_Sheet_Link_1585928179" hidden="1">c21.31</definedName>
    <definedName name="Google_Sheet_Link_1587360987" localSheetId="2" hidden="1">c21.30</definedName>
    <definedName name="Google_Sheet_Link_1587360987" hidden="1">c21.30</definedName>
    <definedName name="Google_Sheet_Link_1598144188" localSheetId="2" hidden="1">C6.4.3</definedName>
    <definedName name="Google_Sheet_Link_1598144188" hidden="1">C6.4.3</definedName>
    <definedName name="Google_Sheet_Link_1607875711" localSheetId="2" hidden="1">C2.1.9</definedName>
    <definedName name="Google_Sheet_Link_1607875711" hidden="1">C2.1.9</definedName>
    <definedName name="Google_Sheet_Link_1620056419" localSheetId="2" hidden="1">C2.3.1</definedName>
    <definedName name="Google_Sheet_Link_1620056419" hidden="1">C2.3.1</definedName>
    <definedName name="Google_Sheet_Link_163579171" localSheetId="2" hidden="1">C19.3</definedName>
    <definedName name="Google_Sheet_Link_163579171" hidden="1">C19.3</definedName>
    <definedName name="Google_Sheet_Link_1641802317" localSheetId="2" hidden="1">C4.4</definedName>
    <definedName name="Google_Sheet_Link_1641802317" hidden="1">C4.4</definedName>
    <definedName name="Google_Sheet_Link_1652079401" localSheetId="2" hidden="1">C5.1</definedName>
    <definedName name="Google_Sheet_Link_1652079401" hidden="1">C5.1</definedName>
    <definedName name="Google_Sheet_Link_168725614" localSheetId="2" hidden="1">C3.1.3</definedName>
    <definedName name="Google_Sheet_Link_168725614" hidden="1">C3.1.3</definedName>
    <definedName name="Google_Sheet_Link_1689457228" localSheetId="2" hidden="1">C3.1.10</definedName>
    <definedName name="Google_Sheet_Link_1689457228" hidden="1">C3.1.10</definedName>
    <definedName name="Google_Sheet_Link_1705320939" localSheetId="2" hidden="1">C1.4</definedName>
    <definedName name="Google_Sheet_Link_1705320939" hidden="1">C1.4</definedName>
    <definedName name="Google_Sheet_Link_1711386559" localSheetId="2" hidden="1">c21.37</definedName>
    <definedName name="Google_Sheet_Link_1711386559" hidden="1">c21.37</definedName>
    <definedName name="Google_Sheet_Link_1715519308" localSheetId="2" hidden="1">C3.1.21</definedName>
    <definedName name="Google_Sheet_Link_1715519308" hidden="1">C3.1.21</definedName>
    <definedName name="Google_Sheet_Link_1733704520" localSheetId="2" hidden="1">C16.1.4.1</definedName>
    <definedName name="Google_Sheet_Link_1733704520" hidden="1">C16.1.4.1</definedName>
    <definedName name="Google_Sheet_Link_174190759" localSheetId="2" hidden="1">C4.5</definedName>
    <definedName name="Google_Sheet_Link_174190759" hidden="1">C4.5</definedName>
    <definedName name="Google_Sheet_Link_1745844775" localSheetId="2" hidden="1">C1.13</definedName>
    <definedName name="Google_Sheet_Link_1745844775" hidden="1">C1.13</definedName>
    <definedName name="Google_Sheet_Link_1754704294" localSheetId="2" hidden="1">C15.11</definedName>
    <definedName name="Google_Sheet_Link_1754704294" hidden="1">C15.11</definedName>
    <definedName name="Google_Sheet_Link_1773950985" localSheetId="2" hidden="1">C17.3</definedName>
    <definedName name="Google_Sheet_Link_1773950985" hidden="1">C17.3</definedName>
    <definedName name="Google_Sheet_Link_177714903" localSheetId="2" hidden="1">C3.1.2</definedName>
    <definedName name="Google_Sheet_Link_177714903" hidden="1">C3.1.2</definedName>
    <definedName name="Google_Sheet_Link_17973841" localSheetId="2" hidden="1">C6.3.1</definedName>
    <definedName name="Google_Sheet_Link_17973841" hidden="1">C6.3.1</definedName>
    <definedName name="Google_Sheet_Link_1803858365" localSheetId="2" hidden="1">c21.36</definedName>
    <definedName name="Google_Sheet_Link_1803858365" hidden="1">c21.36</definedName>
    <definedName name="Google_Sheet_Link_1809988988" localSheetId="2" hidden="1">c21.39</definedName>
    <definedName name="Google_Sheet_Link_1809988988" hidden="1">c21.39</definedName>
    <definedName name="Google_Sheet_Link_1821269147" localSheetId="2" hidden="1">C6.4.1</definedName>
    <definedName name="Google_Sheet_Link_1821269147" hidden="1">C6.4.1</definedName>
    <definedName name="Google_Sheet_Link_1824256376" localSheetId="2" hidden="1">C3.1.22</definedName>
    <definedName name="Google_Sheet_Link_1824256376" hidden="1">C3.1.22</definedName>
    <definedName name="Google_Sheet_Link_186320399" localSheetId="2" hidden="1">c21.34</definedName>
    <definedName name="Google_Sheet_Link_186320399" hidden="1">c21.34</definedName>
    <definedName name="Google_Sheet_Link_1867142448" localSheetId="2" hidden="1">c21.18</definedName>
    <definedName name="Google_Sheet_Link_1867142448" hidden="1">c21.18</definedName>
    <definedName name="Google_Sheet_Link_1891337869" localSheetId="2" hidden="1">C15.7</definedName>
    <definedName name="Google_Sheet_Link_1891337869" hidden="1">C15.7</definedName>
    <definedName name="Google_Sheet_Link_1896925172" localSheetId="2" hidden="1">c21.33</definedName>
    <definedName name="Google_Sheet_Link_1896925172" hidden="1">c21.33</definedName>
    <definedName name="Google_Sheet_Link_1902789409" localSheetId="2" hidden="1">C7.2.8</definedName>
    <definedName name="Google_Sheet_Link_1902789409" hidden="1">C7.2.8</definedName>
    <definedName name="Google_Sheet_Link_1906632696" localSheetId="2" hidden="1">c21.11</definedName>
    <definedName name="Google_Sheet_Link_1906632696" hidden="1">c21.11</definedName>
    <definedName name="Google_Sheet_Link_191055720" localSheetId="2" hidden="1">C3.3.4</definedName>
    <definedName name="Google_Sheet_Link_191055720" hidden="1">C3.3.4</definedName>
    <definedName name="Google_Sheet_Link_1922156875" localSheetId="2" hidden="1">C4.9</definedName>
    <definedName name="Google_Sheet_Link_1922156875" hidden="1">C4.9</definedName>
    <definedName name="Google_Sheet_Link_1923488875" localSheetId="2" hidden="1">c21.3</definedName>
    <definedName name="Google_Sheet_Link_1923488875" hidden="1">c21.3</definedName>
    <definedName name="Google_Sheet_Link_1923551166" localSheetId="2" hidden="1">c21.5</definedName>
    <definedName name="Google_Sheet_Link_1923551166" hidden="1">c21.5</definedName>
    <definedName name="Google_Sheet_Link_1923951467" localSheetId="2" hidden="1">C7.4.1</definedName>
    <definedName name="Google_Sheet_Link_1923951467" hidden="1">C7.4.1</definedName>
    <definedName name="Google_Sheet_Link_1924777797" localSheetId="2" hidden="1">C3.1.17</definedName>
    <definedName name="Google_Sheet_Link_1924777797" hidden="1">C3.1.17</definedName>
    <definedName name="Google_Sheet_Link_1934711546" localSheetId="2" hidden="1">C4.9</definedName>
    <definedName name="Google_Sheet_Link_1934711546" hidden="1">C4.9</definedName>
    <definedName name="Google_Sheet_Link_1943948980" localSheetId="2" hidden="1">C20.1</definedName>
    <definedName name="Google_Sheet_Link_1943948980" hidden="1">C20.1</definedName>
    <definedName name="Google_Sheet_Link_1949769630" localSheetId="2" hidden="1">C16.1.3.1</definedName>
    <definedName name="Google_Sheet_Link_1949769630" hidden="1">C16.1.3.1</definedName>
    <definedName name="Google_Sheet_Link_1954105054" localSheetId="2" hidden="1">C2.4.1</definedName>
    <definedName name="Google_Sheet_Link_1954105054" hidden="1">C2.4.1</definedName>
    <definedName name="Google_Sheet_Link_1962211259" localSheetId="2" hidden="1">C16.2.1.1</definedName>
    <definedName name="Google_Sheet_Link_1962211259" hidden="1">C16.2.1.1</definedName>
    <definedName name="Google_Sheet_Link_1974866179" localSheetId="2" hidden="1">c21.38</definedName>
    <definedName name="Google_Sheet_Link_1974866179" hidden="1">c21.38</definedName>
    <definedName name="Google_Sheet_Link_1986512451" localSheetId="2" hidden="1">C7.2.5</definedName>
    <definedName name="Google_Sheet_Link_1986512451" hidden="1">C7.2.5</definedName>
    <definedName name="Google_Sheet_Link_2012823807" localSheetId="2" hidden="1">C3.1.19</definedName>
    <definedName name="Google_Sheet_Link_2012823807" hidden="1">C3.1.19</definedName>
    <definedName name="Google_Sheet_Link_202263314" localSheetId="2" hidden="1">C6.4.2</definedName>
    <definedName name="Google_Sheet_Link_202263314" hidden="1">C6.4.2</definedName>
    <definedName name="Google_Sheet_Link_203756483" localSheetId="2" hidden="1">C2.1.3</definedName>
    <definedName name="Google_Sheet_Link_203756483" hidden="1">C2.1.3</definedName>
    <definedName name="Google_Sheet_Link_2043672139" localSheetId="2" hidden="1">C19.2</definedName>
    <definedName name="Google_Sheet_Link_2043672139" hidden="1">C19.2</definedName>
    <definedName name="Google_Sheet_Link_2073675263" localSheetId="2" hidden="1">C2.4.2</definedName>
    <definedName name="Google_Sheet_Link_2073675263" hidden="1">C2.4.2</definedName>
    <definedName name="Google_Sheet_Link_2087190049" localSheetId="2" hidden="1">C15.1</definedName>
    <definedName name="Google_Sheet_Link_2087190049" hidden="1">C15.1</definedName>
    <definedName name="Google_Sheet_Link_2090214451" localSheetId="2" hidden="1">C15.13</definedName>
    <definedName name="Google_Sheet_Link_2090214451" hidden="1">C15.13</definedName>
    <definedName name="Google_Sheet_Link_2094623864" localSheetId="2" hidden="1">c21.22</definedName>
    <definedName name="Google_Sheet_Link_2094623864" hidden="1">c21.22</definedName>
    <definedName name="Google_Sheet_Link_2097732282" localSheetId="2" hidden="1">C7.3.6</definedName>
    <definedName name="Google_Sheet_Link_2097732282" hidden="1">C7.3.6</definedName>
    <definedName name="Google_Sheet_Link_2115996948" localSheetId="2" hidden="1">C7.3.4</definedName>
    <definedName name="Google_Sheet_Link_2115996948" hidden="1">C7.3.4</definedName>
    <definedName name="Google_Sheet_Link_2128241514" localSheetId="2" hidden="1">C16.1.2.2</definedName>
    <definedName name="Google_Sheet_Link_2128241514" hidden="1">C16.1.2.2</definedName>
    <definedName name="Google_Sheet_Link_2141300001" localSheetId="2" hidden="1">C16.1.1.1</definedName>
    <definedName name="Google_Sheet_Link_2141300001" hidden="1">C16.1.1.1</definedName>
    <definedName name="Google_Sheet_Link_2145834790" localSheetId="2" hidden="1">C1.2</definedName>
    <definedName name="Google_Sheet_Link_2145834790" hidden="1">C1.2</definedName>
    <definedName name="Google_Sheet_Link_214699639" localSheetId="2" hidden="1">C7.2.8</definedName>
    <definedName name="Google_Sheet_Link_214699639" hidden="1">C7.2.8</definedName>
    <definedName name="Google_Sheet_Link_2147375130" localSheetId="2" hidden="1">C3.3.5</definedName>
    <definedName name="Google_Sheet_Link_2147375130" hidden="1">C3.3.5</definedName>
    <definedName name="Google_Sheet_Link_217798152" localSheetId="2" hidden="1">C17.2</definedName>
    <definedName name="Google_Sheet_Link_217798152" hidden="1">C17.2</definedName>
    <definedName name="Google_Sheet_Link_221268285" localSheetId="2" hidden="1">C2.2.1</definedName>
    <definedName name="Google_Sheet_Link_221268285" hidden="1">C2.2.1</definedName>
    <definedName name="Google_Sheet_Link_22638114" localSheetId="2" hidden="1">C19.1</definedName>
    <definedName name="Google_Sheet_Link_22638114" hidden="1">C19.1</definedName>
    <definedName name="Google_Sheet_Link_226475901" localSheetId="2" hidden="1">C3.2.1</definedName>
    <definedName name="Google_Sheet_Link_226475901" hidden="1">C3.2.1</definedName>
    <definedName name="Google_Sheet_Link_230430965" localSheetId="2" hidden="1">c22.3</definedName>
    <definedName name="Google_Sheet_Link_230430965" hidden="1">c22.3</definedName>
    <definedName name="Google_Sheet_Link_29410208" localSheetId="2" hidden="1">C5.1</definedName>
    <definedName name="Google_Sheet_Link_29410208" hidden="1">C5.1</definedName>
    <definedName name="Google_Sheet_Link_310017076" localSheetId="2" hidden="1">C3.3.8</definedName>
    <definedName name="Google_Sheet_Link_310017076" hidden="1">C3.3.8</definedName>
    <definedName name="Google_Sheet_Link_31083773" localSheetId="2" hidden="1">C3.1.7</definedName>
    <definedName name="Google_Sheet_Link_31083773" hidden="1">C3.1.7</definedName>
    <definedName name="Google_Sheet_Link_319990518" localSheetId="2" hidden="1">c21.28</definedName>
    <definedName name="Google_Sheet_Link_319990518" hidden="1">c21.28</definedName>
    <definedName name="Google_Sheet_Link_320941935" localSheetId="2" hidden="1">C3.3.11</definedName>
    <definedName name="Google_Sheet_Link_320941935" hidden="1">C3.3.11</definedName>
    <definedName name="Google_Sheet_Link_324650630" localSheetId="2" hidden="1">c22.1</definedName>
    <definedName name="Google_Sheet_Link_324650630" hidden="1">c22.1</definedName>
    <definedName name="Google_Sheet_Link_331026955" localSheetId="2" hidden="1">C15.2</definedName>
    <definedName name="Google_Sheet_Link_331026955" hidden="1">C15.2</definedName>
    <definedName name="Google_Sheet_Link_33851422" localSheetId="2" hidden="1">C6.2.1</definedName>
    <definedName name="Google_Sheet_Link_33851422" hidden="1">C6.2.1</definedName>
    <definedName name="Google_Sheet_Link_356978965" localSheetId="2" hidden="1">C7.2.7</definedName>
    <definedName name="Google_Sheet_Link_356978965" hidden="1">C7.2.7</definedName>
    <definedName name="Google_Sheet_Link_357115071" localSheetId="2" hidden="1">C15.15</definedName>
    <definedName name="Google_Sheet_Link_357115071" hidden="1">C15.15</definedName>
    <definedName name="Google_Sheet_Link_358643696" localSheetId="2" hidden="1">C5.1</definedName>
    <definedName name="Google_Sheet_Link_358643696" hidden="1">C5.1</definedName>
    <definedName name="Google_Sheet_Link_361782574" localSheetId="2" hidden="1">C18.2</definedName>
    <definedName name="Google_Sheet_Link_361782574" hidden="1">C18.2</definedName>
    <definedName name="Google_Sheet_Link_404282287" localSheetId="2" hidden="1">C16.1.3.2</definedName>
    <definedName name="Google_Sheet_Link_404282287" hidden="1">C16.1.3.2</definedName>
    <definedName name="Google_Sheet_Link_415513783" localSheetId="2" hidden="1">C2.1.6</definedName>
    <definedName name="Google_Sheet_Link_415513783" hidden="1">C2.1.6</definedName>
    <definedName name="Google_Sheet_Link_422288123" localSheetId="2" hidden="1">C2.4.2</definedName>
    <definedName name="Google_Sheet_Link_422288123" hidden="1">C2.4.2</definedName>
    <definedName name="Google_Sheet_Link_428022623" localSheetId="2" hidden="1">c21.29</definedName>
    <definedName name="Google_Sheet_Link_428022623" hidden="1">c21.29</definedName>
    <definedName name="Google_Sheet_Link_437432427" localSheetId="2" hidden="1">C3.1.15</definedName>
    <definedName name="Google_Sheet_Link_437432427" hidden="1">C3.1.15</definedName>
    <definedName name="Google_Sheet_Link_439252060" localSheetId="2" hidden="1">C4.9</definedName>
    <definedName name="Google_Sheet_Link_439252060" hidden="1">C4.9</definedName>
    <definedName name="Google_Sheet_Link_445068116" localSheetId="2" hidden="1">C6.1.1</definedName>
    <definedName name="Google_Sheet_Link_445068116" hidden="1">C6.1.1</definedName>
    <definedName name="Google_Sheet_Link_447730453" localSheetId="2" hidden="1">c21.8</definedName>
    <definedName name="Google_Sheet_Link_447730453" hidden="1">c21.8</definedName>
    <definedName name="Google_Sheet_Link_449220521" localSheetId="2" hidden="1">C5.1</definedName>
    <definedName name="Google_Sheet_Link_449220521" hidden="1">C5.1</definedName>
    <definedName name="Google_Sheet_Link_457141260" localSheetId="2" hidden="1">c21.21</definedName>
    <definedName name="Google_Sheet_Link_457141260" hidden="1">c21.21</definedName>
    <definedName name="Google_Sheet_Link_469950393" localSheetId="2" hidden="1">c21.9</definedName>
    <definedName name="Google_Sheet_Link_469950393" hidden="1">c21.9</definedName>
    <definedName name="Google_Sheet_Link_470427117" localSheetId="2" hidden="1">C1.10</definedName>
    <definedName name="Google_Sheet_Link_470427117" hidden="1">C1.10</definedName>
    <definedName name="Google_Sheet_Link_472656695" localSheetId="2" hidden="1">C16.1.2.1</definedName>
    <definedName name="Google_Sheet_Link_472656695" hidden="1">C16.1.2.1</definedName>
    <definedName name="Google_Sheet_Link_486697655" localSheetId="2" hidden="1">C15.17</definedName>
    <definedName name="Google_Sheet_Link_486697655" hidden="1">C15.17</definedName>
    <definedName name="Google_Sheet_Link_492177295" localSheetId="2" hidden="1">C3.3.3</definedName>
    <definedName name="Google_Sheet_Link_492177295" hidden="1">C3.3.3</definedName>
    <definedName name="Google_Sheet_Link_494040369" localSheetId="2" hidden="1">C7.3.2</definedName>
    <definedName name="Google_Sheet_Link_494040369" hidden="1">C7.3.2</definedName>
    <definedName name="Google_Sheet_Link_50465877" localSheetId="2" hidden="1">c21.13</definedName>
    <definedName name="Google_Sheet_Link_50465877" hidden="1">c21.13</definedName>
    <definedName name="Google_Sheet_Link_505801616" localSheetId="2" hidden="1">C1.14</definedName>
    <definedName name="Google_Sheet_Link_505801616" hidden="1">C1.14</definedName>
    <definedName name="Google_Sheet_Link_519576839" localSheetId="2" hidden="1">C7.3.6</definedName>
    <definedName name="Google_Sheet_Link_519576839" hidden="1">C7.3.6</definedName>
    <definedName name="Google_Sheet_Link_538751336" localSheetId="2" hidden="1">c7.1.1</definedName>
    <definedName name="Google_Sheet_Link_538751336" hidden="1">c7.1.1</definedName>
    <definedName name="Google_Sheet_Link_546248044" localSheetId="2" hidden="1">C4.1</definedName>
    <definedName name="Google_Sheet_Link_546248044" hidden="1">C4.1</definedName>
    <definedName name="Google_Sheet_Link_548277702" localSheetId="2" hidden="1">c1.1</definedName>
    <definedName name="Google_Sheet_Link_548277702" hidden="1">c1.1</definedName>
    <definedName name="Google_Sheet_Link_554620107" localSheetId="2" hidden="1">c21.40</definedName>
    <definedName name="Google_Sheet_Link_554620107" hidden="1">c21.40</definedName>
    <definedName name="Google_Sheet_Link_566793894" localSheetId="2" hidden="1">C16.1.2.3</definedName>
    <definedName name="Google_Sheet_Link_566793894" hidden="1">C16.1.2.3</definedName>
    <definedName name="Google_Sheet_Link_567252654" localSheetId="2" hidden="1">C3.1.5</definedName>
    <definedName name="Google_Sheet_Link_567252654" hidden="1">C3.1.5</definedName>
    <definedName name="Google_Sheet_Link_585567155" localSheetId="2" hidden="1">C3.3.6</definedName>
    <definedName name="Google_Sheet_Link_585567155" hidden="1">C3.3.6</definedName>
    <definedName name="Google_Sheet_Link_609632321" localSheetId="2" hidden="1">C3.3.9</definedName>
    <definedName name="Google_Sheet_Link_609632321" hidden="1">C3.3.9</definedName>
    <definedName name="Google_Sheet_Link_611206005" localSheetId="2" hidden="1">C4.7</definedName>
    <definedName name="Google_Sheet_Link_611206005" hidden="1">C4.7</definedName>
    <definedName name="Google_Sheet_Link_615206377" localSheetId="2" hidden="1">c21.14</definedName>
    <definedName name="Google_Sheet_Link_615206377" hidden="1">c21.14</definedName>
    <definedName name="Google_Sheet_Link_622121473" localSheetId="2" hidden="1">C4.2</definedName>
    <definedName name="Google_Sheet_Link_622121473" hidden="1">C4.2</definedName>
    <definedName name="Google_Sheet_Link_626372326" localSheetId="2" hidden="1">C3.1.10</definedName>
    <definedName name="Google_Sheet_Link_626372326" hidden="1">C3.1.10</definedName>
    <definedName name="Google_Sheet_Link_644114606" localSheetId="2" hidden="1">c21.10</definedName>
    <definedName name="Google_Sheet_Link_644114606" hidden="1">c21.10</definedName>
    <definedName name="Google_Sheet_Link_644598539" localSheetId="2" hidden="1">C7.2.8</definedName>
    <definedName name="Google_Sheet_Link_644598539" hidden="1">C7.2.8</definedName>
    <definedName name="Google_Sheet_Link_651205287" localSheetId="2" hidden="1">C3.1.1</definedName>
    <definedName name="Google_Sheet_Link_651205287" hidden="1">C3.1.1</definedName>
    <definedName name="Google_Sheet_Link_68022135" localSheetId="2" hidden="1">C16.1.1.3</definedName>
    <definedName name="Google_Sheet_Link_68022135" hidden="1">C16.1.1.3</definedName>
    <definedName name="Google_Sheet_Link_697192734" localSheetId="2" hidden="1">C3.1.10</definedName>
    <definedName name="Google_Sheet_Link_697192734" hidden="1">C3.1.10</definedName>
    <definedName name="Google_Sheet_Link_703733910" localSheetId="2" hidden="1">C15.3</definedName>
    <definedName name="Google_Sheet_Link_703733910" hidden="1">C15.3</definedName>
    <definedName name="Google_Sheet_Link_720521156" localSheetId="2" hidden="1">C5.4</definedName>
    <definedName name="Google_Sheet_Link_720521156" hidden="1">C5.4</definedName>
    <definedName name="Google_Sheet_Link_744728512" localSheetId="2" hidden="1">c21.23</definedName>
    <definedName name="Google_Sheet_Link_744728512" hidden="1">c21.23</definedName>
    <definedName name="Google_Sheet_Link_750278530" localSheetId="2" hidden="1">C4.4</definedName>
    <definedName name="Google_Sheet_Link_750278530" hidden="1">C4.4</definedName>
    <definedName name="Google_Sheet_Link_764611636" localSheetId="2" hidden="1">C7.2.2</definedName>
    <definedName name="Google_Sheet_Link_764611636" hidden="1">C7.2.2</definedName>
    <definedName name="Google_Sheet_Link_768527063" localSheetId="2" hidden="1">C3.1.20</definedName>
    <definedName name="Google_Sheet_Link_768527063" hidden="1">C3.1.20</definedName>
    <definedName name="Google_Sheet_Link_770747332" localSheetId="2" hidden="1">C3.3.2</definedName>
    <definedName name="Google_Sheet_Link_770747332" hidden="1">C3.3.2</definedName>
    <definedName name="Google_Sheet_Link_777199856" localSheetId="2" hidden="1">C16.2.2.1</definedName>
    <definedName name="Google_Sheet_Link_777199856" hidden="1">C16.2.2.1</definedName>
    <definedName name="Google_Sheet_Link_792115787" localSheetId="2" hidden="1">C5.1</definedName>
    <definedName name="Google_Sheet_Link_792115787" hidden="1">C5.1</definedName>
    <definedName name="Google_Sheet_Link_79330156" localSheetId="2" hidden="1">C3.1.14</definedName>
    <definedName name="Google_Sheet_Link_79330156" hidden="1">C3.1.14</definedName>
    <definedName name="Google_Sheet_Link_832852586" localSheetId="2" hidden="1">C15.10</definedName>
    <definedName name="Google_Sheet_Link_832852586" hidden="1">C15.10</definedName>
    <definedName name="Google_Sheet_Link_849982306" localSheetId="2" hidden="1">C3.1.1</definedName>
    <definedName name="Google_Sheet_Link_849982306" hidden="1">C3.1.1</definedName>
    <definedName name="Google_Sheet_Link_851620392" localSheetId="2" hidden="1">C5.1</definedName>
    <definedName name="Google_Sheet_Link_851620392" hidden="1">C5.1</definedName>
    <definedName name="Google_Sheet_Link_853977232" localSheetId="2" hidden="1">C4.4</definedName>
    <definedName name="Google_Sheet_Link_853977232" hidden="1">C4.4</definedName>
    <definedName name="Google_Sheet_Link_882285700" localSheetId="2" hidden="1">C1.3</definedName>
    <definedName name="Google_Sheet_Link_882285700" hidden="1">C1.3</definedName>
    <definedName name="Google_Sheet_Link_885848011" localSheetId="2" hidden="1">C5.2</definedName>
    <definedName name="Google_Sheet_Link_885848011" hidden="1">C5.2</definedName>
    <definedName name="Google_Sheet_Link_898353322" localSheetId="2" hidden="1">c21.27</definedName>
    <definedName name="Google_Sheet_Link_898353322" hidden="1">c21.27</definedName>
    <definedName name="Google_Sheet_Link_901308163" localSheetId="2" hidden="1">C15.4</definedName>
    <definedName name="Google_Sheet_Link_901308163" hidden="1">C15.4</definedName>
    <definedName name="Google_Sheet_Link_903186846" localSheetId="2" hidden="1">C4.4</definedName>
    <definedName name="Google_Sheet_Link_903186846" hidden="1">C4.4</definedName>
    <definedName name="Google_Sheet_Link_907846989" localSheetId="2" hidden="1">C2.2.2</definedName>
    <definedName name="Google_Sheet_Link_907846989" hidden="1">C2.2.2</definedName>
    <definedName name="Google_Sheet_Link_928157731" localSheetId="2" hidden="1">c21.32</definedName>
    <definedName name="Google_Sheet_Link_928157731" hidden="1">c21.32</definedName>
    <definedName name="Google_Sheet_Link_929658653" localSheetId="2" hidden="1">c21.1</definedName>
    <definedName name="Google_Sheet_Link_929658653" hidden="1">c21.1</definedName>
    <definedName name="Google_Sheet_Link_929934178" localSheetId="2" hidden="1">C3.3.1</definedName>
    <definedName name="Google_Sheet_Link_929934178" hidden="1">C3.3.1</definedName>
    <definedName name="Google_Sheet_Link_931651591" localSheetId="2" hidden="1">C1.11</definedName>
    <definedName name="Google_Sheet_Link_931651591" hidden="1">C1.11</definedName>
    <definedName name="Google_Sheet_Link_938299614" localSheetId="2" hidden="1">c21.25</definedName>
    <definedName name="Google_Sheet_Link_938299614" hidden="1">c21.25</definedName>
    <definedName name="Google_Sheet_Link_951539803" localSheetId="2" hidden="1">c21.6</definedName>
    <definedName name="Google_Sheet_Link_951539803" hidden="1">c21.6</definedName>
    <definedName name="Google_Sheet_Link_963763644" localSheetId="2" hidden="1">C3.1.10</definedName>
    <definedName name="Google_Sheet_Link_963763644" hidden="1">C3.1.10</definedName>
    <definedName name="Google_Sheet_Link_984999324" localSheetId="2" hidden="1">c21.4</definedName>
    <definedName name="Google_Sheet_Link_984999324" hidden="1">c21.4</definedName>
    <definedName name="Google_Sheet_Link_986443576" localSheetId="2" hidden="1">C4.4</definedName>
    <definedName name="Google_Sheet_Link_986443576" hidden="1">C4.4</definedName>
    <definedName name="GPDI">[4]GtiasSARC!$F$2:$H$95</definedName>
    <definedName name="gradiente">#REF!</definedName>
    <definedName name="grales">#REF!</definedName>
    <definedName name="GRALESRITMOCAMBIADO">#REF!</definedName>
    <definedName name="grft">OFFSET(#REF!,0,0,1,#REF!)</definedName>
    <definedName name="GRUP1">#REF!</definedName>
    <definedName name="GRUP2">#REF!</definedName>
    <definedName name="GRUP3">#REF!</definedName>
    <definedName name="GRUP4">#REF!</definedName>
    <definedName name="GRUP5">#REF!</definedName>
    <definedName name="GRUP6">#REF!</definedName>
    <definedName name="GRUPOT1">[7]APUAux!$H$46</definedName>
    <definedName name="GRUPOT10">[7]APUAux!$H$397</definedName>
    <definedName name="GRUPOT2">#REF!</definedName>
    <definedName name="GRUPOT3">#REF!</definedName>
    <definedName name="GRUPOT4">[7]APUAux!$H$163</definedName>
    <definedName name="GRUPOT5">#REF!</definedName>
    <definedName name="GRUPOT6">#REF!</definedName>
    <definedName name="GRUPOT7">[7]APUAux!$H$280</definedName>
    <definedName name="GRUPOT8">#REF!</definedName>
    <definedName name="GRUPOT9">#REF!</definedName>
    <definedName name="gtfr">OFFSET(#REF!,0,0,1,#REF!)</definedName>
    <definedName name="gtgtgtgt">#REF!</definedName>
    <definedName name="gthy">OFFSET(#REF!,0,0,1,#REF!)</definedName>
    <definedName name="gtyui">OFFSET(#REF!,0,0,1,#REF!)</definedName>
    <definedName name="gyh" hidden="1">'[3]FLUJO DE FONDOS'!#REF!</definedName>
    <definedName name="hjdf">OFFSET(#REF!,0,0,1,#REF!)</definedName>
    <definedName name="hjf">#REF!</definedName>
    <definedName name="hjklñoi">#REF!</definedName>
    <definedName name="hjrt">#REF!</definedName>
    <definedName name="hnmjkl">#REF!</definedName>
    <definedName name="hoja">'[15]resumen areas'!#REF!</definedName>
    <definedName name="Hon_Com_Construccion">[17]Parámetros!$AB$161</definedName>
    <definedName name="Hon_com_escrituracion">[17]Parámetros!$X$161</definedName>
    <definedName name="HONORARIOS_A_UTILIDAD">[17]Parámetros!$T$161</definedName>
    <definedName name="hoy">#REF!</definedName>
    <definedName name="hsjd">OFFSET(#REF!,0,0,#REF!,1)</definedName>
    <definedName name="HTML_CodePage" hidden="1">1252</definedName>
    <definedName name="HTML_Control" localSheetId="2" hidden="1">{"'COMERCIAL'!$A$1:$G$36"}</definedName>
    <definedName name="HTML_Control" hidden="1">{"'COMERCIAL'!$A$1:$G$36"}</definedName>
    <definedName name="HTML_Control2" localSheetId="2" hidden="1">{"'COMERCIAL'!$A$1:$G$36"}</definedName>
    <definedName name="HTML_Control2" hidden="1">{"'COMERCIAL'!$A$1:$G$36"}</definedName>
    <definedName name="HTML_Control3" localSheetId="2" hidden="1">{"'COMERCIAL'!$A$1:$G$36"}</definedName>
    <definedName name="HTML_Control3" hidden="1">{"'COMERCIAL'!$A$1:$G$36"}</definedName>
    <definedName name="HTML_Description" hidden="1">""</definedName>
    <definedName name="HTML_Email" hidden="1">""</definedName>
    <definedName name="HTML_Header" hidden="1">""</definedName>
    <definedName name="HTML_LastUpdate" hidden="1">"01/06/2001"</definedName>
    <definedName name="HTML_LineAfter" hidden="1">FALSE</definedName>
    <definedName name="HTML_LineBefore" hidden="1">FALSE</definedName>
    <definedName name="HTML_Name" hidden="1">"POLITICA DE CREDITO"</definedName>
    <definedName name="HTML_OBDlg2" hidden="1">TRUE</definedName>
    <definedName name="HTML_OBDlg4" hidden="1">TRUE</definedName>
    <definedName name="HTML_OS" hidden="1">0</definedName>
    <definedName name="HTML_PathFile" hidden="1">"C:\HECTOR\LINEAS\GERENCIA ORGANIZACION\COMERCIAL.htm"</definedName>
    <definedName name="HTML_Title" hidden="1">"comercial"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NTROL" localSheetId="2" hidden="1">{"'COMERCIAL'!$A$1:$G$36"}</definedName>
    <definedName name="htmlCONTROL" hidden="1">{"'COMERCIAL'!$A$1:$G$36"}</definedName>
    <definedName name="HTMLCount" hidden="1">1</definedName>
    <definedName name="hujik">+OFFSET(#REF!,0,0,#REF!,1)</definedName>
    <definedName name="hy">#REF!</definedName>
    <definedName name="hygrt" hidden="1">#REF!</definedName>
    <definedName name="hyju">OFFSET(#REF!,0,0,1,#REF!)</definedName>
    <definedName name="hyjuk">OFFSET(#REF!,0,0,1,#REF!)</definedName>
    <definedName name="iii" hidden="1">#REF!</definedName>
    <definedName name="imp">#REF!</definedName>
    <definedName name="impres">#REF!</definedName>
    <definedName name="impresion">#REF!</definedName>
    <definedName name="INDICADORES">#REF!</definedName>
    <definedName name="INDIRECTOS">'[48]FACTIBILIDAD ET.1'!$C$50:$K$103</definedName>
    <definedName name="inf">#REF!</definedName>
    <definedName name="INFORME">[12]FINANCIEROS!#REF!</definedName>
    <definedName name="INGRESOS" hidden="1">'[49]PREFACTIBILIDAD CONSTANTES'!$C$79:$C$99</definedName>
    <definedName name="Iniciar">[19]presup.maestro4!$R$23</definedName>
    <definedName name="Inicio_construccion_global">[17]Parámetros!$J$97</definedName>
    <definedName name="InicioEntET1">[45]Cronog!$C$14</definedName>
    <definedName name="InicioEntET2">[45]Cronog!$C$19</definedName>
    <definedName name="InicioEntET3">[45]Cronog!$C$24</definedName>
    <definedName name="InicioEntET4">[45]Cronog!$C$29</definedName>
    <definedName name="InicioEntET5">[45]Cronog!$C$34</definedName>
    <definedName name="InicioEntET6">[45]Cronog!$C$39</definedName>
    <definedName name="InicioEntET7">[45]Cronog!$C$44</definedName>
    <definedName name="InicioEntET8">[45]Cronog!$C$49</definedName>
    <definedName name="InicioObraET1">[45]Cronog!$C$13</definedName>
    <definedName name="InicioObraET2">[45]Cronog!$C$18</definedName>
    <definedName name="InicioObraET3">[45]Cronog!$C$23</definedName>
    <definedName name="InicioObraET4">[45]Cronog!$C$28</definedName>
    <definedName name="InicioObraET5">[45]Cronog!$C$33</definedName>
    <definedName name="InicioObraET6">[45]Cronog!$C$38</definedName>
    <definedName name="InicioObraET7">[45]Cronog!$C$43</definedName>
    <definedName name="InicioObraET8">[45]Cronog!$C$48</definedName>
    <definedName name="iniflujo">#REF!</definedName>
    <definedName name="InitialLandDeposit">[50]Inputs!$V$11</definedName>
    <definedName name="Instalacion">#REF!</definedName>
    <definedName name="INSTALACIONES_HIDRAULICAS">#REF!</definedName>
    <definedName name="INSUMOS">[24]INSUMOS!$A$2:$A$116</definedName>
    <definedName name="INSUMOSTOTAL">[24]INSUMOS!$A$2:$L$116</definedName>
    <definedName name="interes">#REF!</definedName>
    <definedName name="intereses_fid">[17]Parámetros!$J$261</definedName>
    <definedName name="INVTOTAL">#REF!</definedName>
    <definedName name="iopi">'[15]resumen areas'!#REF!</definedName>
    <definedName name="iot">#REF!</definedName>
    <definedName name="IPC">[17]Parámetros!$J$251</definedName>
    <definedName name="ITEM1">#REF!</definedName>
    <definedName name="ITEM201.1">#REF!</definedName>
    <definedName name="ITEM201.2">#REF!</definedName>
    <definedName name="ITEM201.3">#REF!</definedName>
    <definedName name="ITEM210.2">#REF!</definedName>
    <definedName name="ITEM210.3">#REF!</definedName>
    <definedName name="ITEM211.1">#REF!</definedName>
    <definedName name="ITEM220.1">#REF!</definedName>
    <definedName name="ITEM222">#REF!</definedName>
    <definedName name="ITEM230">#REF!</definedName>
    <definedName name="item320">#REF!</definedName>
    <definedName name="ITEM330">#REF!</definedName>
    <definedName name="ITEM410">#REF!</definedName>
    <definedName name="ITEM420">#REF!</definedName>
    <definedName name="ITEM450">#REF!</definedName>
    <definedName name="ITEM610">#REF!</definedName>
    <definedName name="ITEM630.4">#REF!</definedName>
    <definedName name="ITEM630.5">#REF!</definedName>
    <definedName name="ITEM630.6">#REF!</definedName>
    <definedName name="ITEM630.7">#REF!</definedName>
    <definedName name="ITEM630.8">#REF!</definedName>
    <definedName name="ITEM632">#REF!</definedName>
    <definedName name="ITEM640">#REF!</definedName>
    <definedName name="ITEM661">#REF!</definedName>
    <definedName name="ITEM671">#REF!</definedName>
    <definedName name="ITEM681">#REF!</definedName>
    <definedName name="ITEM7.1">#REF!</definedName>
    <definedName name="ITEM7.2">#REF!</definedName>
    <definedName name="ITEM7.3">#REF!</definedName>
    <definedName name="ITEM7.5">#REF!</definedName>
    <definedName name="ITEM704">#REF!</definedName>
    <definedName name="ITEM720">#REF!</definedName>
    <definedName name="ITEM800">#REF!</definedName>
    <definedName name="ITEM900">#REF!</definedName>
    <definedName name="ITEMS">'[24]ITEMS RESUMIDOS'!$A$2:$A$34</definedName>
    <definedName name="items1">#REF!</definedName>
    <definedName name="ITEMS2">'[51]ITEMS(2)'!$A$13:$CE$777</definedName>
    <definedName name="ITEMS3">#REF!</definedName>
    <definedName name="ITEMSRESUMEN">'[24]ITEMS RESUMIDOS'!$A$2:$D$34</definedName>
    <definedName name="ITEN320">#REF!</definedName>
    <definedName name="IVA">[17]Parámetros!$J$262</definedName>
    <definedName name="IW1_1">[4]Tablas!$Y$1212</definedName>
    <definedName name="IW2_2">[4]Tablas!$Y$1213</definedName>
    <definedName name="j">+OFFSET(#REF!,0,0,#REF!,1)</definedName>
    <definedName name="JFKUFLUYFÑ">#REF!</definedName>
    <definedName name="jhg">#REF!</definedName>
    <definedName name="jhgf">#REF!</definedName>
    <definedName name="jhkiu">#REF!</definedName>
    <definedName name="jikol">+OFFSET(#REF!,0,0,#REF!,1)</definedName>
    <definedName name="jj">#REF!</definedName>
    <definedName name="jkdf">#REF!</definedName>
    <definedName name="juhyg">OFFSET(#REF!,0,0,1,#REF!)</definedName>
    <definedName name="jui" hidden="1">#REF!</definedName>
    <definedName name="juio">OFFSET(#REF!,0,0,1,#REF!)</definedName>
    <definedName name="juki" hidden="1">#REF!</definedName>
    <definedName name="jukil">#REF!</definedName>
    <definedName name="jukilo">OFFSET(#REF!,0,0,1,#REF!)</definedName>
    <definedName name="juli">#REF!</definedName>
    <definedName name="k" hidden="1">#REF!</definedName>
    <definedName name="kaasg">'[15]resumen areas'!#REF!</definedName>
    <definedName name="ke" hidden="1">#REF!</definedName>
    <definedName name="kiju">+OFFSET(#REF!,0,0,#REF!,1)</definedName>
    <definedName name="kjh">#REF!</definedName>
    <definedName name="kjjkjkjkjkjkjkjkjkjkj">OFFSET(#REF!,0,0,1,#REF!)</definedName>
    <definedName name="kldf" hidden="1">#REF!</definedName>
    <definedName name="klj" hidden="1">'[11]Gastos Generales'!#REF!</definedName>
    <definedName name="KMLSOS">[32]DISTRIB_C!#REF!</definedName>
    <definedName name="ksdg">#REF!</definedName>
    <definedName name="L">#REF!</definedName>
    <definedName name="LARGO_PLAZO">[4]Tablas!#REF!</definedName>
    <definedName name="LEACliente">[4]DECIS!$I$70</definedName>
    <definedName name="LEAGrupo">[4]DECIS!$I$72</definedName>
    <definedName name="LEPCliente">[4]DECIS!$T$70</definedName>
    <definedName name="LEPGrupo">[4]DECIS!$T$72</definedName>
    <definedName name="limcount" hidden="1">1</definedName>
    <definedName name="lio">#REF!</definedName>
    <definedName name="LISTA_">#REF!</definedName>
    <definedName name="lista_alcserv">[52]Cambios!$A$76:$A$85</definedName>
    <definedName name="LISTA_AS_ABS">[53]Hoja3!$E$76:$E$85</definedName>
    <definedName name="lista_bañ">[52]Cambios!$AA$47:$AA$57</definedName>
    <definedName name="lista_baño2">[52]Cambios!$A$61:$A$71</definedName>
    <definedName name="lista_bañoserv">[52]Cambios!$C$76:$C$85</definedName>
    <definedName name="LISTA_BP_CABINA">[53]Hoja3!$U$47:$U$56</definedName>
    <definedName name="LISTA_BP_GD">[53]Hoja3!$O$47:$O$56</definedName>
    <definedName name="LISTA_BP_INCRUSTACIONES">[53]Hoja3!$S$47:$S$56</definedName>
    <definedName name="LISTA_BP_MB">[53]Hoja3!$Q$47:$Q$56</definedName>
    <definedName name="LISTA_BP_PAREDD">[53]Hoja3!$C$47:$C$56</definedName>
    <definedName name="LISTA_BP_PISO">[53]Hoja3!$A$47:$A$56</definedName>
    <definedName name="LISTA_BS_GL">[53]Hoja3!$I$33:$I$42</definedName>
    <definedName name="LISTA_BS_INCRUSTACIONES">[53]Hoja3!$K$33:$K$42</definedName>
    <definedName name="LISTA_BS_LAVAMANOS">[53]Hoja3!$G$33:$G$42</definedName>
    <definedName name="LISTA_BS_PARED">[53]Hoja3!$C$33:$C$42</definedName>
    <definedName name="LISTA_BS_SANITARIO">[53]Hoja3!$E$33:$E$42</definedName>
    <definedName name="lista_cabinab2">[52]Cambios!$S$61:$S$70</definedName>
    <definedName name="LISTA_COCINA_LP">[53]Hoja3!$I$3:$I$13</definedName>
    <definedName name="LISTA_COCINA_MESON">[53]Hoja3!$E$3:$E$13</definedName>
    <definedName name="LISTA_COCINA_PARED">[53]Hoja3!$C$3:$C$13</definedName>
    <definedName name="LISTA_COCINA_PISO">[53]Hoja3!$A$3:$A$13</definedName>
    <definedName name="LISTA_DOMO">[53]Hoja3!$U$132:$U$141</definedName>
    <definedName name="lista_electr">[52]Cambios!$K$3:$K$13</definedName>
    <definedName name="lista_electrod">#REF!</definedName>
    <definedName name="lista_fext">[52]Cambios!$G$47:$G$57</definedName>
    <definedName name="lista_lav">#REF!</definedName>
    <definedName name="lista_lavadero">[52]Cambios!$E$19:$E$28</definedName>
    <definedName name="lista_lavamanos">[52]Cambios!$G$33:$G$42</definedName>
    <definedName name="lista_lavppal">#REF!</definedName>
    <definedName name="lista_lavwcs">#REF!</definedName>
    <definedName name="lista_meson">[52]Cambios!$W$47:$W$56</definedName>
    <definedName name="lista_mesoncoc">#REF!</definedName>
    <definedName name="lista_mesonwc">#REF!</definedName>
    <definedName name="LISTA_MUEBLE_ALTO">[53]Hoja3!$M$132:$M$141</definedName>
    <definedName name="LISTA_MUEBLE_BAJO">[53]Hoja3!$K$132:$K$141</definedName>
    <definedName name="lista_paredex">#REF!</definedName>
    <definedName name="lista_paredext">#REF!</definedName>
    <definedName name="lista_paredwc">#REF!</definedName>
    <definedName name="lista_paredwcppal">#REF!</definedName>
    <definedName name="lista_paredwcs">#REF!</definedName>
    <definedName name="LISTA_PASAMANOS">[53]Hoja3!$W$132:$W$141</definedName>
    <definedName name="lista_piso">[52]Cambios!$A$33:$A$43</definedName>
    <definedName name="lista_pisoalc.">[52]Cambios!$A$118:$A$127</definedName>
    <definedName name="lista_pisoalc2">#REF!</definedName>
    <definedName name="lista_pisoalc3">#REF!</definedName>
    <definedName name="lista_pisoalcppal">#REF!</definedName>
    <definedName name="lista_pisoalcs">#REF!</definedName>
    <definedName name="lista_pisoestar">[52]Cambios!$C$90:$C$99</definedName>
    <definedName name="lista_pisosalon">[52]Cambios!$A$90:$A$99</definedName>
    <definedName name="lista_pisosc">#REF!</definedName>
    <definedName name="lista_pisowc">#REF!</definedName>
    <definedName name="lista_pisowcppal">#REF!</definedName>
    <definedName name="lista_pisowcs">#REF!</definedName>
    <definedName name="lista_pozuelo">[52]Cambios!$G$3:$G$13</definedName>
    <definedName name="lista_sanitario">[52]Cambios!$E$33:$E$42</definedName>
    <definedName name="LISTA_ZR_PARED">[53]Hoja3!$C$19:$C$28</definedName>
    <definedName name="LISTA_ZR_PISO">[53]Hoja3!$A$19:$A$28</definedName>
    <definedName name="listaelec">#REF!</definedName>
    <definedName name="listagg">#REF!</definedName>
    <definedName name="listalapa">#REF!</definedName>
    <definedName name="listalava">#REF!</definedName>
    <definedName name="listame">#REF!</definedName>
    <definedName name="listameso">#REF!</definedName>
    <definedName name="lkaslkas">OFFSET(#REF!,0,0,1,#REF!)</definedName>
    <definedName name="lkñklñ">'[15]resumen areas'!#REF!</definedName>
    <definedName name="lks">#REF!</definedName>
    <definedName name="lksdf">#REF!</definedName>
    <definedName name="lkspdfjpsdojgpodjfhgpodfg">#REF!</definedName>
    <definedName name="lo">OFFSET(#REF!,0,0,1,#REF!)</definedName>
    <definedName name="LOCALES1">[48]COMERCIO!$I$37</definedName>
    <definedName name="LOCALES2">[48]COMERCIO!$J$37</definedName>
    <definedName name="loik">#REF!</definedName>
    <definedName name="lokij">OFFSET(#REF!,0,0,#REF!,1)</definedName>
    <definedName name="lol">OFFSET(#REF!,0,0,#REF!,1)</definedName>
    <definedName name="loñp">OFFSET(#REF!,0,0,1,#REF!)</definedName>
    <definedName name="lopo" hidden="1">#REF!</definedName>
    <definedName name="los">#REF!</definedName>
    <definedName name="LOTE">[21]V0!$D$32</definedName>
    <definedName name="M">#REF!</definedName>
    <definedName name="M2PROMEDIO">[23]INGRESOS!$C$95</definedName>
    <definedName name="MA">#REF!</definedName>
    <definedName name="malla_25_1">'[54]calculo cantidades'!$J$255</definedName>
    <definedName name="mam">+OFFSET(#REF!,0,0,#REF!,1)</definedName>
    <definedName name="mamposteri">+OFFSET(#REF!,0,0,#REF!,1)</definedName>
    <definedName name="MAP">#REF!</definedName>
    <definedName name="mapa">+OFFSET(#REF!,0,0,#REF!,1)</definedName>
    <definedName name="MAQUINARIA">[24]MAQUINARIA!$A$2:$A$18</definedName>
    <definedName name="MAQUINARIATOTAL">[24]MAQUINARIA!$A$2:$L$18</definedName>
    <definedName name="mar">#REF!</definedName>
    <definedName name="mas">#REF!</definedName>
    <definedName name="MATERIALES">#REF!</definedName>
    <definedName name="MaxMoraSis">[4]ANEXO!$F$23</definedName>
    <definedName name="mblos">#REF!</definedName>
    <definedName name="mcvdf">#REF!</definedName>
    <definedName name="Mes">[19]presup.maestro4!$L$6</definedName>
    <definedName name="Meses">[36]Listas!$B$2:$B$152</definedName>
    <definedName name="mhjd">[32]DISTRIB_C!#REF!</definedName>
    <definedName name="mhjdf">#REF!</definedName>
    <definedName name="milo">#REF!</definedName>
    <definedName name="milo123456">OFFSET(#REF!,0,0,1,#REF!)</definedName>
    <definedName name="milo78">#REF!</definedName>
    <definedName name="milodfr">OFFSET(#REF!,0,0,#REF!,1)</definedName>
    <definedName name="MILOERT">#REF!</definedName>
    <definedName name="milop">#REF!</definedName>
    <definedName name="milopoiu">#REF!</definedName>
    <definedName name="milosd">#REF!</definedName>
    <definedName name="miloteh">OFFSET(#REF!,0,0,#REF!,1)</definedName>
    <definedName name="miloyu">OFFSET(#REF!,0,0,#REF!,1)</definedName>
    <definedName name="miobyto">#REF!</definedName>
    <definedName name="mjdf">OFFSET(#REF!,0,0,#REF!,1)</definedName>
    <definedName name="mjki">OFFSET(#REF!,0,0,1,#REF!)</definedName>
    <definedName name="mjkl">#REF!</definedName>
    <definedName name="mjnh">+OFFSET(#REF!,0,0,#REF!,1)</definedName>
    <definedName name="mjuytgf">#REF!</definedName>
    <definedName name="mkd">+OFFSET(#REF!,0,0,#REF!,1)</definedName>
    <definedName name="mkloi">#REF!</definedName>
    <definedName name="mksi">#REF!</definedName>
    <definedName name="MLDF" hidden="1">#REF!</definedName>
    <definedName name="mliasb">#REF!</definedName>
    <definedName name="mls">#REF!</definedName>
    <definedName name="MLSORPT">#REF!</definedName>
    <definedName name="mmilop">OFFSET(#REF!,0,0,#REF!,1)</definedName>
    <definedName name="MMMMM">[16]presup.maestro4!$C$41:$C$62,[16]presup.maestro4!$C$78,[16]presup.maestro4!$C$67:$C$78,[16]presup.maestro4!$C$85:$C$90,[16]presup.maestro4!$C$97:$C$98,[16]presup.maestro4!$C$98,[16]presup.maestro4!$C$99,[16]presup.maestro4!$C$98,[16]presup.maestro4!$D$97,[16]presup.maestro4!$C$98,[16]presup.maestro4!$C$98,[16]presup.maestro4!$C$97,[16]presup.maestro4!$C$98:$C$103,[16]presup.maestro4!$C$98,[16]presup.maestro4!$D$96,[16]presup.maestro4!#REF!,[16]presup.maestro4!#REF!,[16]presup.maestro4!$C$97:$C$98,[16]presup.maestro4!$C$98:$C$113,[16]presup.maestro4!$C$119,[16]presup.maestro4!$C$119:$C$126,[16]presup.maestro4!$C$132:$C$143,[16]presup.maestro4!$C$149,[16]presup.maestro4!$C$149:$C$164,[16]presup.maestro4!$C$170:$C$189,[16]presup.maestro4!$C$196:$C$199</definedName>
    <definedName name="mmmmmm">OFFSET(#REF!,0,0,1,#REF!)</definedName>
    <definedName name="mnb">OFFSET(#REF!,0,0,1,#REF!)</definedName>
    <definedName name="mnbh">#REF!</definedName>
    <definedName name="mnbv">#REF!</definedName>
    <definedName name="mnj">OFFSET(#REF!,0,0,#REF!,1)</definedName>
    <definedName name="MNKLO">#REF!</definedName>
    <definedName name="mnmjkh">#REF!</definedName>
    <definedName name="mnsdf">#REF!</definedName>
    <definedName name="mnuil" hidden="1">#REF!</definedName>
    <definedName name="mnyu">#REF!</definedName>
    <definedName name="mods">#REF!</definedName>
    <definedName name="MonthlyInterestRate">[29]Inputs!$F$121</definedName>
    <definedName name="MOPITUS">#REF!</definedName>
    <definedName name="msdf">#REF!</definedName>
    <definedName name="msdhs">#REF!</definedName>
    <definedName name="mskd">#REF!</definedName>
    <definedName name="mskdl">#REF!</definedName>
    <definedName name="mviopa">[28]presup.maestro4!#REF!</definedName>
    <definedName name="NCMIOELRT">#REF!</definedName>
    <definedName name="nhju">OFFSET(#REF!,0,0,1,#REF!)</definedName>
    <definedName name="nictshd">#REF!</definedName>
    <definedName name="nmbghy">[32]DISTRIB_C!#REF!</definedName>
    <definedName name="NMCIEOPR">#REF!</definedName>
    <definedName name="NMCISLPR">[32]DISTRIB_C!#REF!</definedName>
    <definedName name="NMCLS">#REF!</definedName>
    <definedName name="nmdf">#REF!</definedName>
    <definedName name="nmjhyu">#REF!</definedName>
    <definedName name="NMKLIO">#REF!</definedName>
    <definedName name="nmkliuy">#REF!</definedName>
    <definedName name="nmmm">[55]formulario!$R$10</definedName>
    <definedName name="nmsk">[32]DISTRIB_C!#REF!</definedName>
    <definedName name="nmskd">#REF!</definedName>
    <definedName name="nn">[16]presup.maestro4!$C$41:$C$62,[16]presup.maestro4!$C$78,[16]presup.maestro4!$C$67:$C$78,[16]presup.maestro4!$C$85:$C$90,[16]presup.maestro4!$C$97:$C$98,[16]presup.maestro4!$C$98,[16]presup.maestro4!$C$99,[16]presup.maestro4!$C$98,[16]presup.maestro4!$D$97,[16]presup.maestro4!$C$98,[16]presup.maestro4!$C$98,[16]presup.maestro4!$C$97,[16]presup.maestro4!$C$98:$C$103,[16]presup.maestro4!$C$98,[16]presup.maestro4!$D$96,[16]presup.maestro4!#REF!,[16]presup.maestro4!#REF!,[16]presup.maestro4!$C$97:$C$98,[16]presup.maestro4!$C$98:$C$113,[16]presup.maestro4!$C$119,[16]presup.maestro4!$C$119:$C$126,[16]presup.maestro4!$C$132:$C$143,[16]presup.maestro4!$C$149,[16]presup.maestro4!$C$149:$C$164,[16]presup.maestro4!$C$170:$C$189,[16]presup.maestro4!$C$196:$C$199</definedName>
    <definedName name="nnmm">#REF!</definedName>
    <definedName name="nnnnn">[28]presup.maestro4!#REF!</definedName>
    <definedName name="No.">[42]INCAPACIDADES!$AL$1:$AL$6</definedName>
    <definedName name="No_CASAS">[21]V0!$D$11</definedName>
    <definedName name="NOLO">#REF!</definedName>
    <definedName name="Nombre">[4]DECIS!$D$3</definedName>
    <definedName name="NoMes">[19]presup.maestro4!$L$6</definedName>
    <definedName name="NPV_EqExt">[17]Consolidado!$M$110</definedName>
    <definedName name="NroID">#REF!</definedName>
    <definedName name="NroIDCod">[4]DECIS!$N$81</definedName>
    <definedName name="nsmd">OFFSET(#REF!,0,0,#REF!,1)</definedName>
    <definedName name="NUM_MESES_PREOPERATIVOS">[17]Parámetros!$G$241</definedName>
    <definedName name="NUM_UNIDADES_1">[17]Parámetros!$L$29</definedName>
    <definedName name="NUM_UNIDADES_1_VENTAS">[17]E1!$J$15</definedName>
    <definedName name="NUM_UNIDADES_10">[17]Parámetros!$AD$29</definedName>
    <definedName name="NUM_UNIDADES_2">[17]Parámetros!$N$29</definedName>
    <definedName name="NUM_UNIDADES_3">[17]Parámetros!$P$29</definedName>
    <definedName name="NUM_UNIDADES_4">[17]Parámetros!$R$29</definedName>
    <definedName name="NUM_UNIDADES_5">[17]Parámetros!$T$29</definedName>
    <definedName name="NUM_UNIDADES_6">[17]Parámetros!$V$29</definedName>
    <definedName name="NUM_UNIDADES_7">[17]Parámetros!$X$29</definedName>
    <definedName name="NUM_UNIDADES_8">[17]Parámetros!$Z$29</definedName>
    <definedName name="NUM_UNIDADES_9">[17]Parámetros!$AB$29</definedName>
    <definedName name="NUM_UNIDADES_TOTALES">[17]Parámetros!$J$29</definedName>
    <definedName name="NUM_VIV_ETAPA1">[56]formulario!$E$21</definedName>
    <definedName name="NUM_VIV_ETAPA2">[56]formulario!$G$21</definedName>
    <definedName name="NUM_VIV_ETAPA3">[56]formulario!$I$21</definedName>
    <definedName name="NUM_VIV_ETAPA4">[56]formulario!$K$21</definedName>
    <definedName name="NUM_VIV_ETAPA5">[56]formulario!$M$21</definedName>
    <definedName name="NUM_VIV_ETAPA6">[56]formulario!$O$21</definedName>
    <definedName name="NUM_VIV_ETAPA7">[56]formulario!$Q$21</definedName>
    <definedName name="NUM_VIVIENDAS">[56]formulario!$D$16</definedName>
    <definedName name="nvosyts">#REF!</definedName>
    <definedName name="nvoystr">#REF!</definedName>
    <definedName name="ñlk" hidden="1">#REF!</definedName>
    <definedName name="ñlñlk">'[15]resumen areas'!#REF!</definedName>
    <definedName name="ñlo">#REF!</definedName>
    <definedName name="ñplo">+OFFSET(#REF!,0,0,#REF!,1)</definedName>
    <definedName name="O">'[25]PRESUPUESTO IE'!$I$6</definedName>
    <definedName name="Observaciones">[4]Tablas!$A$1705:$A$1708</definedName>
    <definedName name="ObservacionesGrupo">[4]Tablas!$A$1741:$A$1741</definedName>
    <definedName name="olpio">#REF!</definedName>
    <definedName name="onsxs" hidden="1">#REF!</definedName>
    <definedName name="OPCION_COSTOS">[17]Parámetros!$J$133</definedName>
    <definedName name="OPCION_VENTAS">[17]Parámetros!$D$45</definedName>
    <definedName name="OpeningDate7">[39]Inputs!$U$25</definedName>
    <definedName name="OpeningDateVIS1">[29]Inputs!$V$27</definedName>
    <definedName name="OpeningDateVIS2">[29]Inputs!$V$28</definedName>
    <definedName name="OpeningDateVIS3">[29]Inputs!$V$29</definedName>
    <definedName name="OpeningDateVIS4">[29]Inputs!$V$30</definedName>
    <definedName name="OpeningDateVIS5">[29]Inputs!$V$31</definedName>
    <definedName name="OpeningDateVIS6">[29]Inputs!$V$32</definedName>
    <definedName name="opo">OFFSET(#REF!,0,0,1,#REF!)</definedName>
    <definedName name="osnd">#REF!</definedName>
    <definedName name="P">[57]Insumos!#REF!</definedName>
    <definedName name="par_macro2">[4]Tablas!$C$1208:$Y$1221</definedName>
    <definedName name="pare">#REF!</definedName>
    <definedName name="Part_Eq_Ext">[17]Parámetros!$AH$21</definedName>
    <definedName name="pas">#REF!</definedName>
    <definedName name="PAyudante">#REF!</definedName>
    <definedName name="paz">[32]DISTRIB_C!#REF!</definedName>
    <definedName name="PE_F_ET1">[45]Cronog!$C$12</definedName>
    <definedName name="PE_F_ET2">[45]Cronog!$C$17</definedName>
    <definedName name="PE_F_ET3">[45]Cronog!$C$22</definedName>
    <definedName name="PE_F_ET4">[45]Cronog!$C$27</definedName>
    <definedName name="PE_F_ET5">[45]Cronog!$C$32</definedName>
    <definedName name="PE_F_ET6">[45]Cronog!$C$37</definedName>
    <definedName name="PE_F_ET7">[45]Cronog!$C$42</definedName>
    <definedName name="PE_F_ET8">[45]Cronog!$C$47</definedName>
    <definedName name="PEQ_Credito_preop">[17]Parámetros!$L$119</definedName>
    <definedName name="period_selected">'[58]Planificador de proyectos'!$H$2</definedName>
    <definedName name="periodo">#REF!</definedName>
    <definedName name="PERIODO_INTERESES">[17]Parámetros!$J$248</definedName>
    <definedName name="Perito_desembolsos">[17]Parámetros!$J$247</definedName>
    <definedName name="PERT">'[24]MANO DE OBRA'!$G$8:$G$20</definedName>
    <definedName name="peso">[59]acero!$O$13:$P$22</definedName>
    <definedName name="PESOS">#REF!</definedName>
    <definedName name="pfsot_t1">'[15]resumen areas'!#REF!</definedName>
    <definedName name="pfsot_t2">'[15]resumen areas'!#REF!</definedName>
    <definedName name="pi">#REF!</definedName>
    <definedName name="PISCINA">[60]presup.maestro4!#REF!</definedName>
    <definedName name="PLAN">'[24]ITEMS RESUMIDOS'!$A$2:$D$34</definedName>
    <definedName name="PLANEACION">[24]MAQUINARIA!$A$2:$A$18</definedName>
    <definedName name="plazo">#REF!</definedName>
    <definedName name="pli">+OFFSET(#REF!,0,0,#REF!,1)</definedName>
    <definedName name="PLIQ1">[4]PROY2!$Y$1</definedName>
    <definedName name="PLIQ2">[4]PROY2!$Z$1</definedName>
    <definedName name="plooo">#REF!</definedName>
    <definedName name="PLUS">#REF!</definedName>
    <definedName name="pnasn">#REF!</definedName>
    <definedName name="POficial">#REF!</definedName>
    <definedName name="poi">#REF!</definedName>
    <definedName name="poioiuhjk" hidden="1">#REF!</definedName>
    <definedName name="pojip" hidden="1">#REF!</definedName>
    <definedName name="pojsn" hidden="1">#REF!</definedName>
    <definedName name="pol">+OFFSET(#REF!,0,0,#REF!,1)</definedName>
    <definedName name="poli" hidden="1">#REF!</definedName>
    <definedName name="PORC_ASESORÍA1">[17]Parámetros!$J$172</definedName>
    <definedName name="PORC_ASESORÍA2">[17]Parámetros!$J$173</definedName>
    <definedName name="PORC_ASESORÍA3">[17]Parámetros!$J$174</definedName>
    <definedName name="PORC_COSTO_CESION_A">[17]Parámetros!#REF!</definedName>
    <definedName name="PORC_COSTO1">[17]Parámetros!$J$152</definedName>
    <definedName name="PORC_COSTO2">[17]Parámetros!$J$153</definedName>
    <definedName name="PORC_COSTO3">[17]Parámetros!$J$154</definedName>
    <definedName name="PORC_COSTO4">[17]Parámetros!$J$155</definedName>
    <definedName name="PORC_COSTO5">[17]Parámetros!$J$156</definedName>
    <definedName name="PORC_DESCUENTO_IMP_DELIN">[17]Parámetros!$G$216</definedName>
    <definedName name="PORC_DIS_RPH">[17]Parámetros!$J$200</definedName>
    <definedName name="PORC_FIDUCIA_INMOBILIARIA">[17]Parámetros!$J$171</definedName>
    <definedName name="PORC_FIDUCIA_PREVENTAS">[17]Parámetros!$J$170</definedName>
    <definedName name="PORC_HONORARIOS_CONSTRUCCION">[17]Parámetros!$J$161</definedName>
    <definedName name="PORC_HONORARIOS_GERENCIA">[17]Parámetros!$J$162</definedName>
    <definedName name="PORC_HONORARIOS_PROMOCION">[17]Parámetros!$J$164</definedName>
    <definedName name="PORC_HONORARIOS_PROMOTOR">[17]Parámetros!$J$165</definedName>
    <definedName name="PORC_HONORARIOS_VENTAS">[17]Parámetros!$J$163</definedName>
    <definedName name="PORC_IMP_1">[17]Parámetros!$J$219</definedName>
    <definedName name="PORC_IMP_2">[17]Parámetros!$J$220</definedName>
    <definedName name="PORC_IMP_3">[17]Parámetros!$J$221</definedName>
    <definedName name="PORC_IMP_DELINEACION">[17]Parámetros!$J$216</definedName>
    <definedName name="PORC_IMP_INDYCOM">[17]Parámetros!$J$218</definedName>
    <definedName name="PORC_IMP_PREDIAL">[17]Parámetros!$J$217</definedName>
    <definedName name="PORC_IMPREVISTOS">[17]Parámetros!$J$143</definedName>
    <definedName name="PORC_IMPUESTO_TRANSACCIONES">[17]Parámetros!$J$242</definedName>
    <definedName name="Porc_int_fid">[17]Parámetros!$G$261</definedName>
    <definedName name="PORC_INTERESES">[17]Parámetros!$J$246</definedName>
    <definedName name="PORC_LOCATIVAS">[17]Parámetros!$J$144</definedName>
    <definedName name="PORC_NOTARIALES_CONST_HIPOTECA">[17]Parámetros!$J$234</definedName>
    <definedName name="PORC_PLUSVALIA">[17]Parámetros!$J$230</definedName>
    <definedName name="PORC_PTO_EQUILIBRIO">[17]Parámetros!$L$89</definedName>
    <definedName name="PORC_PUBLICIDAD">[17]Parámetros!$J$208</definedName>
    <definedName name="PORC_RECUPERACION_IVA">[17]Parámetros!$J$253</definedName>
    <definedName name="PORC_REEMBOLSABLES_GERENCIA">[17]Parámetros!$J$175</definedName>
    <definedName name="PORC_REEMBOLSABLES_VENTAS">[17]Parámetros!$J$176</definedName>
    <definedName name="PORC_SEGUROS">[17]Parámetros!$J$249</definedName>
    <definedName name="PORC_SUPERV_ARQUITECTONICA">[17]Parámetros!$G$203</definedName>
    <definedName name="PORC_SUPERVISION">[17]Parámetros!$J$169</definedName>
    <definedName name="PORC_VIV_ESCRITURADAS_MES_1">[17]Parámetros!$L$109</definedName>
    <definedName name="PORC_VIV_ESCRITURADAS_MES_2">[17]Parámetros!$N$109</definedName>
    <definedName name="PORC_VIV_ESCRITURADAS_MES_3">[17]Parámetros!$P$109</definedName>
    <definedName name="PORC_VIV_ESCRITURADAS_MES_4">[17]Parámetros!$R$109</definedName>
    <definedName name="PORC_VIV_ESCRITURADAS_MES_5">[17]Parámetros!$T$109</definedName>
    <definedName name="PORC_VIV_ESCRITURADAS_MES_6">[17]Parámetros!$V$109</definedName>
    <definedName name="PORC_VIV_ESCRITURADAS_MES_7">[17]Parámetros!$X$109</definedName>
    <definedName name="PORC_VIV_ESCRITURADAS_MES_8">[17]Parámetros!$Z$109</definedName>
    <definedName name="PORC_VIV_ESCRITURADAS_MES_9">[17]Parámetros!$AB$109</definedName>
    <definedName name="PORCENT_CUOTA_INICIAL_1">[17]Parámetros!$L$57</definedName>
    <definedName name="Porcentaje_credito_pre">[17]Parámetros!$L$121</definedName>
    <definedName name="PORCENTAJE_CUOTA_INICIAL_1">[17]Parámetros!$L$57</definedName>
    <definedName name="PORCENTAJE_CUOTA_INICIAL_10">[17]Parámetros!$AD$57</definedName>
    <definedName name="PORCENTAJE_CUOTA_INICIAL_2">[17]Parámetros!$N$57</definedName>
    <definedName name="PORCENTAJE_CUOTA_INICIAL_3">[17]Parámetros!$P$57</definedName>
    <definedName name="PORCENTAJE_CUOTA_INICIAL_4">[17]Parámetros!$R$57</definedName>
    <definedName name="PORCENTAJE_CUOTA_INICIAL_5">[17]Parámetros!$T$57</definedName>
    <definedName name="PORCENTAJE_CUOTA_INICIAL_6">[17]Parámetros!$V$57</definedName>
    <definedName name="PORCENTAJE_CUOTA_INICIAL_7">[17]Parámetros!$X$57</definedName>
    <definedName name="PORCENTAJE_CUOTA_INICIAL_8">[17]Parámetros!$Z$57</definedName>
    <definedName name="PORCENTAJE_CUOTA_INICIAL_9">[17]Parámetros!$AB$57</definedName>
    <definedName name="PosArq">#REF!</definedName>
    <definedName name="PosGer">#REF!</definedName>
    <definedName name="Posibilidades">#REF!</definedName>
    <definedName name="PosInt">#REF!</definedName>
    <definedName name="posj" hidden="1">#REF!</definedName>
    <definedName name="PosTer">#REF!</definedName>
    <definedName name="PosVen">#REF!</definedName>
    <definedName name="ppp">OFFSET(#REF!,0,0,1,#REF!)</definedName>
    <definedName name="PPPP">#REF!</definedName>
    <definedName name="ppppp">OFFSET(#REF!,0,0,1,#REF!)</definedName>
    <definedName name="pptoGMA">#REF!</definedName>
    <definedName name="PRECIO_CASA_1">[17]Parámetros!$L$49</definedName>
    <definedName name="PRECIO_CASA_10">[17]Parámetros!$AD$49</definedName>
    <definedName name="PRECIO_CASA_2">[17]Parámetros!$N$49</definedName>
    <definedName name="PRECIO_CASA_3">[17]Parámetros!$P$49</definedName>
    <definedName name="PRECIO_CASA_4">[17]Parámetros!$R$49</definedName>
    <definedName name="PRECIO_CASA_5">[17]Parámetros!$T$49</definedName>
    <definedName name="PRECIO_CASA_6">[17]Parámetros!$V$49</definedName>
    <definedName name="PRECIO_CASA_7">[17]Parámetros!$X$49</definedName>
    <definedName name="PRECIO_CASA_8">[17]Parámetros!$Z$49</definedName>
    <definedName name="PRECIO_CASA_9">[17]Parámetros!$AB$49</definedName>
    <definedName name="prel">+OFFSET(#REF!,0,0,#REF!,1)</definedName>
    <definedName name="preli">OFFSET(#REF!,0,0,1,#REF!)</definedName>
    <definedName name="prelimina">+OFFSET(#REF!,0,0,#REF!,1)</definedName>
    <definedName name="preliminar">OFFSET(#REF!,0,0,1,#REF!)</definedName>
    <definedName name="preliminares">OFFSET(#REF!,0,0,1,#REF!)</definedName>
    <definedName name="PrestamoBancos">[19]presup.maestro4!$L$24:$AX$24</definedName>
    <definedName name="PrestamoCorp">[19]presup.maestro4!$R$23:$AX$23</definedName>
    <definedName name="PrestamoSocios">[19]presup.maestro4!$L$22:$AX$22</definedName>
    <definedName name="PRESUPUESTO">[61]Pres_Com!$A$7:$G$275</definedName>
    <definedName name="PresupuestoCCI90F">[62]Pres_CDI90!$B$8:$H$576</definedName>
    <definedName name="PROGRAMA">'[24]ITEMS RESUMIDOS'!$A$2:$A$34</definedName>
    <definedName name="Propositos">[4]Tablas!$A$1694:$A$1702</definedName>
    <definedName name="PROYECTO__OBRAS_VARIAS_EN_LA_ESCUELA_CONTRAINCENDIO">#REF!</definedName>
    <definedName name="Proyectos">'[27]Base Proyectos'!$A$1:$AQ$1768</definedName>
    <definedName name="PRUEBA" hidden="1">'[63]FT-044-PN V9'!$A$42:$A$68</definedName>
    <definedName name="Publicidad">#REF!</definedName>
    <definedName name="PYG_INDI">#REF!</definedName>
    <definedName name="Q">#REF!</definedName>
    <definedName name="QQ">#REF!</definedName>
    <definedName name="qqq" hidden="1">#REF!</definedName>
    <definedName name="que">#REF!</definedName>
    <definedName name="qwe">#REF!</definedName>
    <definedName name="QWER" hidden="1">#REF!</definedName>
    <definedName name="qwhgfhv" hidden="1">#REF!</definedName>
    <definedName name="rango_gtias">[4]Tablas!$C$9:$C$20</definedName>
    <definedName name="Rango_Oficinas2">[35]ANEXO!$R$831:$R$1699</definedName>
    <definedName name="RDECISESTADO">[4]GARANTIAS!$B$42:$E$42</definedName>
    <definedName name="re">#REF!</definedName>
    <definedName name="rec">[64]DISTRIB_C!#REF!</definedName>
    <definedName name="reca">[64]DISTRIB_C!#REF!</definedName>
    <definedName name="recaudo">[64]DISTRIB_C!#REF!</definedName>
    <definedName name="REIN">#REF!</definedName>
    <definedName name="reino">#REF!</definedName>
    <definedName name="reinooo">#REF!</definedName>
    <definedName name="Rent_EqExt_EM">[17]Parámetros!$AH$25</definedName>
    <definedName name="RepLegal">[4]DECIS!$D$7</definedName>
    <definedName name="ResidualLandDeposit">[50]Inputs!$V$10</definedName>
    <definedName name="RESUM">#REF!</definedName>
    <definedName name="resum2">#REF!</definedName>
    <definedName name="Resumen" hidden="1">#REF!</definedName>
    <definedName name="rft" hidden="1">'[11]Gastos Generales'!#REF!</definedName>
    <definedName name="RITMO_CONSTRUCCION_1">[17]Parámetros!$L$99</definedName>
    <definedName name="RITMO_CONSTRUCCION_10">[17]Parámetros!$AD$99</definedName>
    <definedName name="RITMO_CONSTRUCCION_2">[17]Parámetros!$N$99</definedName>
    <definedName name="RITMO_CONSTRUCCION_3">[17]Parámetros!$P$99</definedName>
    <definedName name="RITMO_CONSTRUCCION_4">[17]Parámetros!$R$99</definedName>
    <definedName name="RITMO_CONSTRUCCION_5">[17]Parámetros!$T$99</definedName>
    <definedName name="RITMO_CONSTRUCCION_6">[17]Parámetros!$V$99</definedName>
    <definedName name="RITMO_CONSTRUCCION_7">[17]Parámetros!$X$99</definedName>
    <definedName name="RITMO_CONSTRUCCION_8">[17]Parámetros!$Z$99</definedName>
    <definedName name="RITMO_CONSTRUCCION_9">[17]Parámetros!$AB$99</definedName>
    <definedName name="RITMO_VENTAS_1">[17]Parámetros!$L$85</definedName>
    <definedName name="RITMO_VENTAS_10">[17]Parámetros!$AD$85</definedName>
    <definedName name="RITMO_VENTAS_2">[17]Parámetros!$N$85</definedName>
    <definedName name="RITMO_VENTAS_3">[17]Parámetros!$P$85</definedName>
    <definedName name="RITMO_VENTAS_4">[17]Parámetros!$R$85</definedName>
    <definedName name="RITMO_VENTAS_5">[17]Parámetros!$T$85</definedName>
    <definedName name="RITMO_VENTAS_6">[17]Parámetros!$V$85</definedName>
    <definedName name="RITMO_VENTAS_7">[17]Parámetros!$X$85</definedName>
    <definedName name="RITMO_VENTAS_8">[17]Parámetros!$Z$85</definedName>
    <definedName name="RITMO_VENTAS_9">[17]Parámetros!$AB$85</definedName>
    <definedName name="RLIMCREDITO">[4]GARANTIAS!$B$28:$E$28</definedName>
    <definedName name="RLIQ1">[4]PROY2!$V$1</definedName>
    <definedName name="RLIQ2">[4]PROY2!$W$1</definedName>
    <definedName name="ROTATIVO">[4]Tablas!#REF!</definedName>
    <definedName name="RR">[41]presup.maestro4!$L$16:$AX$16</definedName>
    <definedName name="rrr">#REF!</definedName>
    <definedName name="RUTA">'[24]MANO DE OBRA'!$G$8:$M$20</definedName>
    <definedName name="s" hidden="1">#REF!</definedName>
    <definedName name="SALARIO_MINIMO">[17]Parámetros!$J$260</definedName>
    <definedName name="SALDO_RECAUDAR">[32]DISTRIB_C!#REF!</definedName>
    <definedName name="SalesBEP">[29]Inputs!$E$171</definedName>
    <definedName name="SalesPeriodVIS1">[29]Inputs!$F$159</definedName>
    <definedName name="SalesPeriodVIS2">[29]Inputs!$F$160</definedName>
    <definedName name="SalesPeriodVIS3">[29]Inputs!$F$161</definedName>
    <definedName name="SalesPeriodVIS4">[29]Inputs!$F$162</definedName>
    <definedName name="SalesPeriodVIS5">[29]Inputs!$F$163</definedName>
    <definedName name="SalesPeriodVIS6">[29]Inputs!$F$164</definedName>
    <definedName name="SalesPrice1">[39]Inputs!$G$106</definedName>
    <definedName name="SalesPrice2">[39]Inputs!$G$107</definedName>
    <definedName name="SalesPrice3">[39]Inputs!$G$108</definedName>
    <definedName name="SalesPrice4">[39]Inputs!$G$109</definedName>
    <definedName name="SalesPrice5">[39]Inputs!$G$110</definedName>
    <definedName name="SalesPrice6">[39]Inputs!$G$111</definedName>
    <definedName name="SalesPriceIndexVIS">[29]Inputs!$F$168</definedName>
    <definedName name="SalesPriceVIS1">[29]Inputs!$G$146</definedName>
    <definedName name="SalesPriceVIS2">[29]Inputs!$G$147</definedName>
    <definedName name="SalesPriceVIS3">[29]Inputs!$G$148</definedName>
    <definedName name="SalesPriceVIS4">[29]Inputs!$G$149</definedName>
    <definedName name="SalesPriceVIS5">[29]Inputs!$G$150</definedName>
    <definedName name="SalesPriceVIS6">[29]Inputs!$G$151</definedName>
    <definedName name="SalesStartVIS1">[29]Inputs!$R$27</definedName>
    <definedName name="SalesStartVIS2">[29]Inputs!$R$28</definedName>
    <definedName name="SalesStartVIS3">[29]Inputs!$R$29</definedName>
    <definedName name="SalesStartVIS4">[29]Inputs!$R$30</definedName>
    <definedName name="SalesStartVIS5">[29]Inputs!$R$31</definedName>
    <definedName name="SalesStartVIS6">[29]Inputs!$R$32</definedName>
    <definedName name="SalesUnitsVIS1">[29]Inputs!$E$146</definedName>
    <definedName name="SalesUnitsVIS2">[29]Inputs!$E$147</definedName>
    <definedName name="SalesUnitsVIS3">[29]Inputs!$E$148</definedName>
    <definedName name="SalesUnitsVIS4">[29]Inputs!$E$149</definedName>
    <definedName name="SalesUnitsVIS5">[29]Inputs!$E$150</definedName>
    <definedName name="SalesUnitsVIS6">[29]Inputs!$E$151</definedName>
    <definedName name="SalidaVentET1">[45]Cronog!$C$11</definedName>
    <definedName name="SalidaVentET10">[45]Cronog!$C$56</definedName>
    <definedName name="SalidaVentET2">[45]Cronog!$C$16</definedName>
    <definedName name="SalidaVentET3">[45]Cronog!$C$21</definedName>
    <definedName name="SalidaVentET4">[45]Cronog!$C$26</definedName>
    <definedName name="SalidaVentET5">[45]Cronog!$C$31</definedName>
    <definedName name="SalidaVentET6">[45]Cronog!$C$36</definedName>
    <definedName name="SalidaVentET7">[45]Cronog!$C$41</definedName>
    <definedName name="SalidaVentET8">[45]Cronog!$C$46</definedName>
    <definedName name="SalidaVentET9">[45]Cronog!$C$51</definedName>
    <definedName name="salon_comunal">[37]formulario!$R$9</definedName>
    <definedName name="sand" hidden="1">#REF!</definedName>
    <definedName name="sANDRA" hidden="1">#REF!</definedName>
    <definedName name="sandrita" hidden="1">#REF!</definedName>
    <definedName name="santy">#REF!</definedName>
    <definedName name="SCE_AtributoFamilia">[4]Tablas!$A$1756:$A$1757</definedName>
    <definedName name="SCE_CORRESPONDENCIAFIRMAS">[4]FIRMAS!$A$102:$B$104</definedName>
    <definedName name="SCE_Limites">[4]Tablas!$A$1760:$A$1767</definedName>
    <definedName name="SCE_PrimerValor">[4]DECIS!$M$19</definedName>
    <definedName name="SCE_Tablas_GR">[4]Tablas!$A$1730:$A$1731</definedName>
    <definedName name="SCE_Tablas_TipoGrupo">[4]Tablas!$A$1734:$A$1738</definedName>
    <definedName name="SCE_TablaValidaciones">[4]VALIDACIONES_CE!$A$1:$U$13</definedName>
    <definedName name="SCE_TipoFamilia">[4]Tablas!$A$1752:$A$1753</definedName>
    <definedName name="SCE_TIPOIDEN">[65]Tablas!$A$1705:$A$1710</definedName>
    <definedName name="sd">+OFFSET(#REF!,0,0,#REF!,1)</definedName>
    <definedName name="sdbvkhdagfhd">'[15]resumen areas'!#REF!</definedName>
    <definedName name="sdf">#REF!</definedName>
    <definedName name="sdfdxf">#REF!</definedName>
    <definedName name="sdfgvsdv">#REF!</definedName>
    <definedName name="sdfsdvg">#REF!</definedName>
    <definedName name="sdvsd">#REF!</definedName>
    <definedName name="sebas">#REF!</definedName>
    <definedName name="Segmento">[4]DECIS!$R$6</definedName>
    <definedName name="SegRiesgo">[35]Tablas!$C$1038:$C$1046</definedName>
    <definedName name="sencount" hidden="1">1</definedName>
    <definedName name="SGADAD" hidden="1">'[11]Gastos Generales'!#REF!</definedName>
    <definedName name="SINO">#REF!</definedName>
    <definedName name="SMMLV">'[66]Ventas FIC'!$O$1</definedName>
    <definedName name="SMMLV_ETAPA_1">[17]Parámetros!$L$260</definedName>
    <definedName name="SMMLV_ETAPA_10">[17]Parámetros!$AD$260</definedName>
    <definedName name="SMMLV_ETAPA_2">[17]Parámetros!$N$260</definedName>
    <definedName name="SMMLV_ETAPA_3">[17]Parámetros!$P$260</definedName>
    <definedName name="SMMLV_ETAPA_4">[17]Parámetros!$R$260</definedName>
    <definedName name="SMMLV_ETAPA_5">[17]Parámetros!$T$260</definedName>
    <definedName name="SMMLV_ETAPA_6">[17]Parámetros!$V$260</definedName>
    <definedName name="SMMLV_ETAPA_7">[17]Parámetros!$X$260</definedName>
    <definedName name="SMMLV_ETAPA_8">[17]Parámetros!$Z$260</definedName>
    <definedName name="SMMLV_ETAPA_9">[17]Parámetros!$AB$260</definedName>
    <definedName name="so" hidden="1">#REF!</definedName>
    <definedName name="SocNom1">[4]DECIS!$B$9</definedName>
    <definedName name="SocP1">[4]DECIS!$J$9</definedName>
    <definedName name="sor" hidden="1">#REF!</definedName>
    <definedName name="SSS">#REF!</definedName>
    <definedName name="ssssssssssssssss">#REF!</definedName>
    <definedName name="Start7">#REF!</definedName>
    <definedName name="Start8">#REF!</definedName>
    <definedName name="Start9">#REF!</definedName>
    <definedName name="Sub_Zonas">[67]Parametros!$H$66:$H$114</definedName>
    <definedName name="Subrrogaciones">[19]presup.maestro4!$L$16:$AX$16</definedName>
    <definedName name="Summary">#REF!</definedName>
    <definedName name="Summary_3">#REF!</definedName>
    <definedName name="Summary_4">#REF!</definedName>
    <definedName name="swde">OFFSET(#REF!,0,0,1,#REF!)</definedName>
    <definedName name="T">'[25]PRESUPUESTO IE'!$I$7</definedName>
    <definedName name="TA">#REF!</definedName>
    <definedName name="Tabciuu">[4]Tablas!$B$529:$K$1025</definedName>
    <definedName name="TABH2" hidden="1">#REF!</definedName>
    <definedName name="Tabla_IPC">[68]Variables!$B$4:$C$10</definedName>
    <definedName name="Tabla_SMMLV">[68]Variables!$E$4:$F$10</definedName>
    <definedName name="TablaHistorico" hidden="1">#REF!</definedName>
    <definedName name="tablaoficinas">[35]ANEXO!$R$831:$V$1699</definedName>
    <definedName name="TabSegRiesgo">[4]Tablas!$J$1038:$M$1044</definedName>
    <definedName name="TabTiposID">[4]Tablas!$C$1049:$C$1054</definedName>
    <definedName name="TASA">[69]Credito!$I$10</definedName>
    <definedName name="Tasa_Compro">#REF!</definedName>
    <definedName name="TASA_FINANCIACION">[17]Parámetros!$J$246</definedName>
    <definedName name="Tasa_Préstamo">#REF!</definedName>
    <definedName name="TC_ACTUAL">[4]DECIS!$AC$7</definedName>
    <definedName name="temp">[19]presup.maestro4!$AG$64</definedName>
    <definedName name="tgybg">#REF!</definedName>
    <definedName name="TIPO_PROYECTO_1">[17]Parámetros!$L$39</definedName>
    <definedName name="TIPO_PROYECTO_10">[17]Parámetros!$AD$39</definedName>
    <definedName name="TIPO_PROYECTO_2">[17]Parámetros!$N$39</definedName>
    <definedName name="TIPO_PROYECTO_3">[17]Parámetros!$P$39</definedName>
    <definedName name="TIPO_PROYECTO_4">[17]Parámetros!$R$39</definedName>
    <definedName name="TIPO_PROYECTO_5">[17]Parámetros!$T$39</definedName>
    <definedName name="TIPO_PROYECTO_6">[17]Parámetros!$V$39</definedName>
    <definedName name="TIPO_PROYECTO_7">[17]Parámetros!$X$39</definedName>
    <definedName name="TIPO_PROYECTO_8">[17]Parámetros!$Z$39</definedName>
    <definedName name="TIPO_PROYECTO_9">[17]Parámetros!$AB$39</definedName>
    <definedName name="Tipo_Proyecto2">[4]Tablas!$Q$3:$Q$4</definedName>
    <definedName name="TipoID">#REF!</definedName>
    <definedName name="TipoIDCod">[4]DECIS!$A$81</definedName>
    <definedName name="tipos_documento">[4]Tablas!$M$2:$M$4</definedName>
    <definedName name="TITULOS">[12]FINANCIEROS!#REF!</definedName>
    <definedName name="_xlnm.Print_Titles">#N/A</definedName>
    <definedName name="TODO">#REF!</definedName>
    <definedName name="TODO1">#REF!</definedName>
    <definedName name="tot">#REF!</definedName>
    <definedName name="Total">#REF!</definedName>
    <definedName name="TOTAL_APTO_MODELO">[17]Parámetros!$J$209</definedName>
    <definedName name="TOTAL_COSTO_DIRECTO_GLOBAL">[17]Glb!$C$39</definedName>
    <definedName name="TOTAL_DIS_ARQUI_2">[17]Cálculos!$O$111</definedName>
    <definedName name="TOTAL_DIS_ARQUI_GLOBAL">[17]Cálculos!$I$111</definedName>
    <definedName name="TOTAL_DIS_URBANO_GLOBAL">[17]Cálculos!$I$121</definedName>
    <definedName name="TOTAL_EST_SUELOS_GLOBAL">[17]Cálculos!$I$88</definedName>
    <definedName name="TOTAL_ETAPAS">[17]Parámetros!$D$8</definedName>
    <definedName name="TOTAL_INGRESOS">#REF!</definedName>
    <definedName name="TOTAL_INGRESOS_VENTAS_1">#REF!</definedName>
    <definedName name="TOTAL_INGRESOS_VENTAS_10">#REF!</definedName>
    <definedName name="TOTAL_INGRESOS_VENTAS_2">#REF!</definedName>
    <definedName name="TOTAL_INGRESOS_VENTAS_3">#REF!</definedName>
    <definedName name="TOTAL_INGRESOS_VENTAS_4">#REF!</definedName>
    <definedName name="TOTAL_INGRESOS_VENTAS_5">#REF!</definedName>
    <definedName name="TOTAL_INGRESOS_VENTAS_6">#REF!</definedName>
    <definedName name="TOTAL_INGRESOS_VENTAS_7">#REF!</definedName>
    <definedName name="TOTAL_INGRESOS_VENTAS_8">#REF!</definedName>
    <definedName name="TOTAL_INGRESOS_VENTAS_9">#REF!</definedName>
    <definedName name="TOTAL_LIC_CONSTRUCCION_1">[17]Cálculos!$L$154</definedName>
    <definedName name="TOTAL_LIC_CONSTRUCCION_GLOBAL">[17]Cálculos!$I$154</definedName>
    <definedName name="TOTAL_LIC_RPH_TOTAL">[17]Cálculos!$I$156</definedName>
    <definedName name="TOTAL_LIC_URBANISMO_TOTAL">[17]Cálculos!$I$137</definedName>
    <definedName name="TOTAL_OP_PROPUESTAS">[4]DECIS!$A$44</definedName>
    <definedName name="TOTAL_SALA_VENTAS">[17]Parámetros!$J$210</definedName>
    <definedName name="TotalAvailableIncome">[50]Inputs!$AG$10</definedName>
    <definedName name="TotalTorres">#REF!</definedName>
    <definedName name="tou">'[15]resumen areas'!#REF!</definedName>
    <definedName name="TRABAJO">[24]MAQUINARIA!$A$2:$L$18</definedName>
    <definedName name="trr" hidden="1">'[11]Gastos Generales'!#REF!</definedName>
    <definedName name="TRTR">#REF!</definedName>
    <definedName name="truct">OFFSET(#REF!,0,0,1,#REF!)</definedName>
    <definedName name="TTTTTT">#REF!</definedName>
    <definedName name="tuiyg12345">OFFSET(#REF!,0,0,1,#REF!)</definedName>
    <definedName name="TY">#REF!</definedName>
    <definedName name="tyu">#REF!</definedName>
    <definedName name="UHHH" localSheetId="2" hidden="1">{"Tramo 3.1",#N/A,FALSE,"TR3-1";"Tramo 3.2",#N/A,FALSE,"TR3-2";"Tramo 3.3",#N/A,FALSE,"TR3-3";"Tramo 3.4",#N/A,FALSE,"TR3-4";"Tramo 3.6",#N/A,FALSE,"TR3-6";"Agrega",#N/A,FALSE,"AGREG. rafa"}</definedName>
    <definedName name="UHHH" hidden="1">{"Tramo 3.1",#N/A,FALSE,"TR3-1";"Tramo 3.2",#N/A,FALSE,"TR3-2";"Tramo 3.3",#N/A,FALSE,"TR3-3";"Tramo 3.4",#N/A,FALSE,"TR3-4";"Tramo 3.6",#N/A,FALSE,"TR3-6";"Agrega",#N/A,FALSE,"AGREG. rafa"}</definedName>
    <definedName name="UHHH1" localSheetId="2" hidden="1">{"Cant. Tramo 1 y 3.6",#N/A,FALSE,"Tramo 1 y Tramo 3-6";"Cant. Acc y Tramo 3 Subt 1 a 4",#N/A,FALSE,"Acceso Tunel -Tramo 3(Subt 1-4)"}</definedName>
    <definedName name="UHHH1" hidden="1">{"Cant. Tramo 1 y 3.6",#N/A,FALSE,"Tramo 1 y Tramo 3-6";"Cant. Acc y Tramo 3 Subt 1 a 4",#N/A,FALSE,"Acceso Tunel -Tramo 3(Subt 1-4)"}</definedName>
    <definedName name="uiok">#REF!</definedName>
    <definedName name="ultima" localSheetId="2" hidden="1">{"'COMERCIAL'!$A$1:$G$36"}</definedName>
    <definedName name="ultima" hidden="1">{"'COMERCIAL'!$A$1:$G$36"}</definedName>
    <definedName name="UnitSizeVIS1">[29]Inputs!$F$146</definedName>
    <definedName name="UnitSizeVIS2">[29]Inputs!$F$147</definedName>
    <definedName name="UnitSizeVIS3">[29]Inputs!$F$148</definedName>
    <definedName name="UnitSizeVIS4">[29]Inputs!$F$149</definedName>
    <definedName name="UnitSizeVIS5">[29]Inputs!$F$150</definedName>
    <definedName name="UnitSizeVIS6">[29]Inputs!$F$151</definedName>
    <definedName name="UPA">#REF!</definedName>
    <definedName name="UPAC">#REF!</definedName>
    <definedName name="urb_externo">[37]formulario!$R$7</definedName>
    <definedName name="urb_interno">[37]formulario!$R$8</definedName>
    <definedName name="urba">OFFSET(#REF!,0,0,#REF!,1)</definedName>
    <definedName name="urbaarc">OFFSET(#REF!,0,0,#REF!,1)</definedName>
    <definedName name="urbadoq">OFFSET(#REF!,0,0,#REF!,1)</definedName>
    <definedName name="urbag">OFFSET(#REF!,0,0,#REF!,1)</definedName>
    <definedName name="urban">OFFSET(#REF!,0,0,#REF!,1)</definedName>
    <definedName name="Urbanismo">[19]presup.maestro4!$AH$64:$BD$75</definedName>
    <definedName name="URBANISMOAcueducto">OFFSET(#REF!,0,0,#REF!,1)</definedName>
    <definedName name="URBANISMOAGUASLLUVIAS">OFFSET(#REF!,0,0,#REF!,1)</definedName>
    <definedName name="URBANISMOAGUASNEGRAS">OFFSET(#REF!,0,0,#REF!,1)</definedName>
    <definedName name="URBANISMOAndConc">OFFSET(#REF!,0,0,#REF!,1)</definedName>
    <definedName name="URBANISMOCamAdoq">OFFSET(#REF!,0,0,#REF!,1)</definedName>
    <definedName name="URBANISMOCerramiento">OFFSET(#REF!,0,0,#REF!,1)</definedName>
    <definedName name="URBANISMOCicloruta">OFFSET(#REF!,0,0,#REF!,1)</definedName>
    <definedName name="URBANISMOConsolidado">OFFSET(#REF!,0,0,#REF!,1)</definedName>
    <definedName name="URBANISMOEmpradizacion">OFFSET(#REF!,0,0,#REF!,1)</definedName>
    <definedName name="URBANISMOSenderosPeat">OFFSET(#REF!,0,0,#REF!,1)</definedName>
    <definedName name="URBCaminos">OFFSET(#REF!,0,0,1,#REF!)</definedName>
    <definedName name="urbcee">OFFSET(#REF!,0,0,#REF!,1)</definedName>
    <definedName name="urbciclo">OFFSET(#REF!,0,0,#REF!,1)</definedName>
    <definedName name="urbcons">OFFSET(#REF!,0,0,#REF!,1)</definedName>
    <definedName name="URBConsolidado">OFFSET(#REF!,0,0,1,#REF!)</definedName>
    <definedName name="URBParqueadero">OFFSET(#REF!,0,0,1,#REF!)</definedName>
    <definedName name="URBRedes">OFFSET(#REF!,0,0,1,#REF!)</definedName>
    <definedName name="URBRedesUE">OFFSET([31]URBANISMO!$E$170,0,0,1,[31]URBANISMO!$C$4)</definedName>
    <definedName name="URBRedesUI">OFFSET([31]URBANISMO!$E$144,0,0,1,[31]URBANISMO!$C$4)</definedName>
    <definedName name="URBSalonComunal">OFFSET(#REF!,0,0,1,#REF!)</definedName>
    <definedName name="URBVias">OFFSET([31]URBANISMO!$E$183,0,0,1,[31]URBANISMO!$C$4)</definedName>
    <definedName name="Utilidad">#REF!</definedName>
    <definedName name="UVR">[17]Parámetros!$J$252</definedName>
    <definedName name="uyt">#REF!</definedName>
    <definedName name="V1_">#REF!</definedName>
    <definedName name="V2_">#REF!</definedName>
    <definedName name="V3_">#REF!</definedName>
    <definedName name="V4_">#REF!</definedName>
    <definedName name="V5_">#REF!</definedName>
    <definedName name="V6_">#REF!</definedName>
    <definedName name="vale">#REF!</definedName>
    <definedName name="VALOR_DISTRIBUCION">#REF!</definedName>
    <definedName name="VALOR_FIJO_NOTARIALES_VENTAS">[17]Parámetros!$G$236</definedName>
    <definedName name="valor_presente">#REF!</definedName>
    <definedName name="VALOR_SEPARACION_1">[17]Parámetros!$L$61</definedName>
    <definedName name="VALOR_SEPARACION_10">[17]Parámetros!$AD$61</definedName>
    <definedName name="VALOR_SEPARACION_2">[17]Parámetros!$N$61</definedName>
    <definedName name="VALOR_SEPARACION_3">[17]Parámetros!$P$61</definedName>
    <definedName name="VALOR_SEPARACION_4">[17]Parámetros!$R$61</definedName>
    <definedName name="VALOR_SEPARACION_5">[17]Parámetros!$T$61</definedName>
    <definedName name="VALOR_SEPARACION_6">[17]Parámetros!$V$61</definedName>
    <definedName name="VALOR_SEPARACION_7">[17]Parámetros!$X$61</definedName>
    <definedName name="VALOR_SEPARACION_8">[17]Parámetros!$Z$61</definedName>
    <definedName name="VALOR_SEPARACION_9">[17]Parámetros!$AB$61</definedName>
    <definedName name="VALOR_SUBSIDIO_BASE_1">[17]Parámetros!$L$69</definedName>
    <definedName name="VALOR_SUBSIDIO_BASE_10">[17]Parámetros!$AD$69</definedName>
    <definedName name="VALOR_SUBSIDIO_BASE_2">[17]Parámetros!$N$69</definedName>
    <definedName name="VALOR_SUBSIDIO_BASE_3">[17]Parámetros!$P$69</definedName>
    <definedName name="VALOR_SUBSIDIO_BASE_4">[17]Parámetros!$R$69</definedName>
    <definedName name="VALOR_SUBSIDIO_BASE_5">[17]Parámetros!$T$69</definedName>
    <definedName name="VALOR_SUBSIDIO_BASE_6">[17]Parámetros!$V$69</definedName>
    <definedName name="VALOR_SUBSIDIO_BASE_7">[17]Parámetros!$X$69</definedName>
    <definedName name="VALOR_SUBSIDIO_BASE_8">[17]Parámetros!$Z$69</definedName>
    <definedName name="VALOR_SUBSIDIO_BASE_9">[17]Parámetros!$AB$69</definedName>
    <definedName name="VALOR_SUBSIDIO_SMMLV">[17]Parámetros!$L$67</definedName>
    <definedName name="VALOR_VIVIENDA_SMMLV_4">[17]Parámetros!$R$41</definedName>
    <definedName name="Valorizacion">[17]Parámetros!$AF$45</definedName>
    <definedName name="valorizacion2">[17]Parámetros!$AF$47</definedName>
    <definedName name="VBNM">#REF!</definedName>
    <definedName name="vbnmhj">#REF!</definedName>
    <definedName name="vbnmjk">#REF!</definedName>
    <definedName name="vbnt">#REF!</definedName>
    <definedName name="vcdf">#REF!</definedName>
    <definedName name="vcsnd">#REF!</definedName>
    <definedName name="vdns">#REF!</definedName>
    <definedName name="vdojpa" hidden="1">#REF!</definedName>
    <definedName name="Vendedores">'[27]Base Vendedores.'!$A$1:$W$758</definedName>
    <definedName name="VENTA">#REF!</definedName>
    <definedName name="VENTA_TOTAL">[21]V0!$V$24</definedName>
    <definedName name="VENTA2">#REF!</definedName>
    <definedName name="VENTAR">#REF!</definedName>
    <definedName name="Ventas">[19]presup.maestro4!$L$15:$AX$15</definedName>
    <definedName name="VENTAS_ANT">'[70]V0 TOTAL'!#REF!</definedName>
    <definedName name="VENTAS_COMER">[21]V0!$N$24</definedName>
    <definedName name="VENTAS1">[48]COMERCIO!$I$35</definedName>
    <definedName name="VENTAS2">[48]COMERCIO!$J$35</definedName>
    <definedName name="VENTASMZ4">#REF!</definedName>
    <definedName name="vfer">#REF!</definedName>
    <definedName name="VIA">[26]RESUMEN!$A$22:$A$24</definedName>
    <definedName name="viviendas">#REF!</definedName>
    <definedName name="VIVIENDASMZ4">#REF!</definedName>
    <definedName name="VMOSLRT">#REF!</definedName>
    <definedName name="VNMSKD">#REF!</definedName>
    <definedName name="vnosyet">[32]DISTRIB_C!#REF!</definedName>
    <definedName name="VolVT">#REF!</definedName>
    <definedName name="vrt">#REF!</definedName>
    <definedName name="wer">#REF!</definedName>
    <definedName name="wert">OFFSET(#REF!,0,0,#REF!,1)</definedName>
    <definedName name="wertty">#REF!</definedName>
    <definedName name="wrn.FORMATOS." localSheetId="2"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RENCIA." localSheetId="2" hidden="1">{#N/A,#N/A,TRUE,"INGENIERIA";#N/A,#N/A,TRUE,"COMPRAS";#N/A,#N/A,TRUE,"DIRECCION";#N/A,#N/A,TRUE,"RESUMEN"}</definedName>
    <definedName name="wrn.GERENCIA." hidden="1">{#N/A,#N/A,TRUE,"INGENIERIA";#N/A,#N/A,TRUE,"COMPRAS";#N/A,#N/A,TRUE,"DIRECCION";#N/A,#N/A,TRUE,"RESUMEN"}</definedName>
    <definedName name="wrn.Informe._.de._.Parametros." localSheetId="2" hidden="1">{"Parametros Lote",#N/A,TRUE,"Lote";"Parametros Ventas",#N/A,TRUE,"Ventas"}</definedName>
    <definedName name="wrn.Informe._.de._.Parametros." hidden="1">{"Parametros Lote",#N/A,TRUE,"Lote";"Parametros Ventas",#N/A,TRUE,"Ventas"}</definedName>
    <definedName name="wrn.items." localSheetId="2" hidden="1">{#N/A,#N/A,FALSE,"Items"}</definedName>
    <definedName name="wrn.items." hidden="1">{#N/A,#N/A,FALSE,"Items"}</definedName>
    <definedName name="wrn.NUevo." localSheetId="2" hidden="1">{"Parametros Honorarios",#N/A,FALSE,"Honorarios";"Parametros Impuestos",#N/A,FALSE,"Impuestos"}</definedName>
    <definedName name="wrn.NUevo." hidden="1">{"Parametros Honorarios",#N/A,FALSE,"Honorarios";"Parametros Impuestos",#N/A,FALSE,"Impuestos"}</definedName>
    <definedName name="wrn.Presup.._.Tramo._.3._.Defin.." localSheetId="2" hidden="1">{"Tramo 3.1",#N/A,FALSE,"TR3-1";"Tramo 3.2",#N/A,FALSE,"TR3-2";"Tramo 3.3",#N/A,FALSE,"TR3-3";"Tramo 3.4",#N/A,FALSE,"TR3-4";"Tramo 3.6",#N/A,FALSE,"TR3-6";"Agrega",#N/A,FALSE,"AGREG. rafa"}</definedName>
    <definedName name="wrn.Presup.._.Tramo._.3._.Defin.." hidden="1">{"Tramo 3.1",#N/A,FALSE,"TR3-1";"Tramo 3.2",#N/A,FALSE,"TR3-2";"Tramo 3.3",#N/A,FALSE,"TR3-3";"Tramo 3.4",#N/A,FALSE,"TR3-4";"Tramo 3.6",#N/A,FALSE,"TR3-6";"Agrega",#N/A,FALSE,"AGREG. rafa"}</definedName>
    <definedName name="wrn.procurement." localSheetId="2" hidden="1">{#N/A,#N/A,FALSE,"sumi ";#N/A,#N/A,FALSE,"RESUMEN"}</definedName>
    <definedName name="wrn.procurement." hidden="1">{#N/A,#N/A,FALSE,"sumi ";#N/A,#N/A,FALSE,"RESUMEN"}</definedName>
    <definedName name="wrn.Prueba." localSheetId="2" hidden="1">{"Negocio Total",#N/A,FALSE,"Ca0797";"Detalle Total",#N/A,FALSE,"Ca0797"}</definedName>
    <definedName name="wrn.Prueba." hidden="1">{"Negocio Total",#N/A,FALSE,"Ca0797";"Detalle Total",#N/A,FALSE,"Ca0797"}</definedName>
    <definedName name="wrn.Resumen._.cantidades." localSheetId="2" hidden="1">{"Cant. Tramo 1 y 3.6",#N/A,FALSE,"Tramo 1 y Tramo 3-6";"Cant. Acc y Tramo 3 Subt 1 a 4",#N/A,FALSE,"Acceso Tunel -Tramo 3(Subt 1-4)"}</definedName>
    <definedName name="wrn.Resumen._.cantidades." hidden="1">{"Cant. Tramo 1 y 3.6",#N/A,FALSE,"Tramo 1 y Tramo 3-6";"Cant. Acc y Tramo 3 Subt 1 a 4",#N/A,FALSE,"Acceso Tunel -Tramo 3(Subt 1-4)"}</definedName>
    <definedName name="wrn.Yuca." localSheetId="2" hidden="1">{#N/A,#N/A,FALSE,"Honorarios"}</definedName>
    <definedName name="wrn.Yuca." hidden="1">{#N/A,#N/A,FALSE,"Honorarios"}</definedName>
    <definedName name="wrn1.items" localSheetId="2" hidden="1">{#N/A,#N/A,FALSE,"Items"}</definedName>
    <definedName name="wrn1.items" hidden="1">{#N/A,#N/A,FALSE,"Items"}</definedName>
    <definedName name="wwwwwwwwwr444" hidden="1">#REF!</definedName>
    <definedName name="xx" hidden="1">#REF!</definedName>
    <definedName name="XXXX">#REF!</definedName>
    <definedName name="y" hidden="1">'[3]VENTAS REALES'!#REF!</definedName>
    <definedName name="yhtgdf">OFFSET(#REF!,0,0,1,#REF!)</definedName>
    <definedName name="ytr">[28]presup.maestro4!#REF!</definedName>
    <definedName name="YY">[41]presup.maestro4!$AH$64:$BD$75</definedName>
    <definedName name="Z_61007DC2_69CD_11D2_A197_006097DEEFD9_.wvu.PrintArea">#REF!</definedName>
    <definedName name="Zonas">[71]Parametros!$B$38:$B$50</definedName>
    <definedName name="zxsdsdas" localSheetId="2" hidden="1">{"Negocio Total",#N/A,FALSE,"Ca0797";"Detalle Total",#N/A,FALSE,"Ca0797"}</definedName>
    <definedName name="zxsdsdas" hidden="1">{"Negocio Total",#N/A,FALSE,"Ca0797";"Detalle Total",#N/A,FALSE,"Ca0797"}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D13" i="1"/>
  <c r="C6" i="2"/>
  <c r="D7" i="1" l="1"/>
  <c r="E7" i="1" l="1"/>
  <c r="D9" i="1"/>
  <c r="E9" i="1" s="1"/>
  <c r="E12" i="1"/>
  <c r="F12" i="1" l="1"/>
  <c r="F7" i="1"/>
  <c r="F5" i="1"/>
</calcChain>
</file>

<file path=xl/sharedStrings.xml><?xml version="1.0" encoding="utf-8"?>
<sst xmlns="http://schemas.openxmlformats.org/spreadsheetml/2006/main" count="43" uniqueCount="42">
  <si>
    <t>COMPONENTE DEL COSTO - EDIFICIO DE LABORATORIOS U. DISTRITAL</t>
  </si>
  <si>
    <t>DESCRIPCIÓN</t>
  </si>
  <si>
    <t>VALOR</t>
  </si>
  <si>
    <t>COSTO DIRECTO</t>
  </si>
  <si>
    <t>Costo Directo de Construcción</t>
  </si>
  <si>
    <t>CONTRATO DE ADMINISTRACIÓN DELEGADA (IVA incluido)</t>
  </si>
  <si>
    <t>COSTOS INDIRECTOS</t>
  </si>
  <si>
    <t>% CD</t>
  </si>
  <si>
    <t>% TOTAL</t>
  </si>
  <si>
    <t>VALOR TOTAL PROYECTO</t>
  </si>
  <si>
    <t>TOTAL CD</t>
  </si>
  <si>
    <t>Presupuesto Costeo Consultoría Univ Nacional Costo Directo</t>
  </si>
  <si>
    <t>Asesor de Estructural</t>
  </si>
  <si>
    <t>Asesor en Cimentaciones Profundas</t>
  </si>
  <si>
    <t>Asesor en Redes Electricas y Telecomunicaciones</t>
  </si>
  <si>
    <t>Asesor en Redes Hidrosanitarias</t>
  </si>
  <si>
    <t>Asesor en Equipos Mecanicos</t>
  </si>
  <si>
    <t>Asesor Juridico y Laboral</t>
  </si>
  <si>
    <t>Profesional en Costos, programación y Presupuestos</t>
  </si>
  <si>
    <t>Asesor ambiental</t>
  </si>
  <si>
    <t>Asesor tránsito</t>
  </si>
  <si>
    <t>Asesor BIM (modelo y planos récord)</t>
  </si>
  <si>
    <t>Contador</t>
  </si>
  <si>
    <t>DESCRIPCIÓN / CONCEPTO</t>
  </si>
  <si>
    <t>Director de obra</t>
  </si>
  <si>
    <t>Ingeniero Coordinador de Obras BIM</t>
  </si>
  <si>
    <t>Residente de Obra</t>
  </si>
  <si>
    <t xml:space="preserve">Residente Seguridad Industrial (SISO) </t>
  </si>
  <si>
    <t>Coordinador Social</t>
  </si>
  <si>
    <t>Auxiliar de Ingenieria</t>
  </si>
  <si>
    <t>Inspector de Obra</t>
  </si>
  <si>
    <t>Inspector de Redes Tecnicas</t>
  </si>
  <si>
    <t>Almacenista</t>
  </si>
  <si>
    <t>Maestro de Obra</t>
  </si>
  <si>
    <t>Secretaria</t>
  </si>
  <si>
    <t>Mensajero</t>
  </si>
  <si>
    <t>ASESORES</t>
  </si>
  <si>
    <t>Dotación Señalitica Costeo Consultoría Univ Nacional Costo Directo</t>
  </si>
  <si>
    <t>Dotación Equipos Activos Costeo Consultoría Univ Nacional Costo Directo</t>
  </si>
  <si>
    <t>IVA sobre los Honorarios de Administración Delegada</t>
  </si>
  <si>
    <t xml:space="preserve">Honorarios de Administración Delegada </t>
  </si>
  <si>
    <t>Costos Indirectos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</si>
</sst>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_);_(&quot;$&quot;* \(#,##0\);_(&quot;$&quot;* &quot;-&quot;_);_(@_)"/>
    <numFmt numFmtId="165" formatCode="_(&quot;$&quot;* #,##0.00_);_(&quot;$&quot;* \(#,##0.00\);_(&quot;$&quot;* &quot;-&quot;??_);_(@_)"/>
    <numFmt numFmtId="166" formatCode="_-&quot;$&quot;* #,##0_-;\-&quot;$&quot;* #,##0_-;_-&quot;$&quot;* &quot;-&quot;??_-;_-@_-"/>
    <numFmt numFmtId="167" formatCode="0.0%"/>
    <numFmt numFmtId="168" formatCode="_(&quot;$&quot;\ * #,##0.00_);_(&quot;$&quot;\ * \(#,##0.00\);_(&quot;$&quot;\ * &quot;-&quot;??_);_(@_)"/>
    <numFmt numFmtId="169" formatCode="_-* #,##0.00\ _€_-;\-* #,##0.00\ _€_-;_-* &quot;-&quot;??\ _€_-;_-@_-"/>
    <numFmt numFmtId="170" formatCode="_-&quot;$&quot;\ * #,##0_-;\-&quot;$&quot;\ * #,##0_-;_-&quot;$&quot;\ * &quot;-&quot;_-;_-@_-"/>
  </numFmts>
  <fonts count="7">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Ancizar sans"/>
      <family val="2"/>
    </font>
    <font>
      <sz val="11"/>
      <color theme="1"/>
      <name val="Ancizar sans"/>
      <family val="2"/>
    </font>
    <font>
      <sz val="10"/>
      <name val="Arial"/>
      <family val="2"/>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168"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6" fillId="0" borderId="0" applyFont="0" applyFill="0" applyBorder="0" applyAlignment="0" applyProtection="0"/>
    <xf numFmtId="9" fontId="6" fillId="0" borderId="0" applyFont="0" applyFill="0" applyBorder="0" applyAlignment="0" applyProtection="0"/>
    <xf numFmtId="164" fontId="1" fillId="0" borderId="0" applyFont="0" applyFill="0" applyBorder="0" applyAlignment="0" applyProtection="0"/>
    <xf numFmtId="170" fontId="3" fillId="0" borderId="0" applyFont="0" applyFill="0" applyBorder="0" applyAlignment="0" applyProtection="0"/>
  </cellStyleXfs>
  <cellXfs count="33">
    <xf numFmtId="0" fontId="0" fillId="0" borderId="0" xfId="0"/>
    <xf numFmtId="0" fontId="2" fillId="0" borderId="1" xfId="0" applyFont="1" applyBorder="1" applyAlignment="1"/>
    <xf numFmtId="0" fontId="2" fillId="0" borderId="1" xfId="0" applyFont="1" applyBorder="1" applyAlignment="1">
      <alignment horizontal="center"/>
    </xf>
    <xf numFmtId="166" fontId="0" fillId="0" borderId="1" xfId="1" applyNumberFormat="1" applyFont="1" applyBorder="1"/>
    <xf numFmtId="9" fontId="0" fillId="0" borderId="1" xfId="0" applyNumberFormat="1" applyBorder="1" applyAlignment="1">
      <alignment horizontal="right"/>
    </xf>
    <xf numFmtId="0" fontId="0" fillId="0" borderId="1" xfId="0" applyBorder="1"/>
    <xf numFmtId="167" fontId="0" fillId="0" borderId="1" xfId="2" applyNumberFormat="1" applyFont="1" applyBorder="1"/>
    <xf numFmtId="166" fontId="2" fillId="2" borderId="1" xfId="0" applyNumberFormat="1" applyFont="1" applyFill="1" applyBorder="1" applyAlignment="1">
      <alignment wrapText="1"/>
    </xf>
    <xf numFmtId="9" fontId="2" fillId="2" borderId="1" xfId="0" applyNumberFormat="1" applyFont="1" applyFill="1" applyBorder="1" applyAlignment="1">
      <alignment wrapText="1"/>
    </xf>
    <xf numFmtId="166" fontId="0" fillId="0" borderId="0" xfId="0" applyNumberFormat="1"/>
    <xf numFmtId="167" fontId="0" fillId="0" borderId="0" xfId="2" applyNumberFormat="1" applyFont="1"/>
    <xf numFmtId="0" fontId="0" fillId="0" borderId="1" xfId="0" applyBorder="1" applyAlignment="1">
      <alignment wrapText="1"/>
    </xf>
    <xf numFmtId="0" fontId="2" fillId="0" borderId="1" xfId="0" applyFont="1" applyBorder="1"/>
    <xf numFmtId="166" fontId="2" fillId="0" borderId="1" xfId="0" applyNumberFormat="1" applyFont="1" applyBorder="1"/>
    <xf numFmtId="0" fontId="3" fillId="0" borderId="0" xfId="3"/>
    <xf numFmtId="0" fontId="5" fillId="0" borderId="6" xfId="7" applyFont="1" applyBorder="1" applyAlignment="1">
      <alignment vertical="center"/>
    </xf>
    <xf numFmtId="0" fontId="4" fillId="0" borderId="6" xfId="7" applyFont="1" applyBorder="1" applyAlignment="1">
      <alignment horizontal="center" vertical="center"/>
    </xf>
    <xf numFmtId="164" fontId="0" fillId="0" borderId="0" xfId="14" applyFont="1"/>
    <xf numFmtId="0" fontId="5" fillId="0" borderId="6" xfId="7" applyFont="1" applyFill="1" applyBorder="1" applyAlignment="1">
      <alignment vertical="center"/>
    </xf>
    <xf numFmtId="0" fontId="4" fillId="3" borderId="5" xfId="7" applyFont="1" applyFill="1" applyBorder="1" applyAlignment="1">
      <alignment horizontal="left" vertical="center" wrapText="1"/>
    </xf>
    <xf numFmtId="167" fontId="0" fillId="0" borderId="7" xfId="0" applyNumberFormat="1" applyBorder="1" applyAlignment="1">
      <alignment horizontal="right" vertical="center" wrapText="1"/>
    </xf>
    <xf numFmtId="167" fontId="0" fillId="0" borderId="2" xfId="0" applyNumberFormat="1" applyBorder="1" applyAlignment="1">
      <alignment horizontal="right" vertic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wrapText="1"/>
    </xf>
    <xf numFmtId="167" fontId="0" fillId="0" borderId="1" xfId="0" applyNumberFormat="1" applyBorder="1" applyAlignment="1">
      <alignment horizontal="right" vertical="center" wrapText="1"/>
    </xf>
    <xf numFmtId="166" fontId="0" fillId="0" borderId="1" xfId="1" applyNumberFormat="1" applyFont="1" applyBorder="1" applyAlignment="1">
      <alignment horizontal="center"/>
    </xf>
    <xf numFmtId="0" fontId="0" fillId="0" borderId="1" xfId="0" applyBorder="1" applyAlignment="1">
      <alignment horizontal="left" wrapText="1"/>
    </xf>
    <xf numFmtId="9" fontId="0" fillId="0" borderId="7" xfId="0" applyNumberFormat="1" applyBorder="1" applyAlignment="1">
      <alignment horizontal="right"/>
    </xf>
    <xf numFmtId="9" fontId="0" fillId="0" borderId="2" xfId="0" applyNumberFormat="1" applyBorder="1" applyAlignment="1">
      <alignment horizontal="right"/>
    </xf>
    <xf numFmtId="0" fontId="2" fillId="0" borderId="1" xfId="0" applyFont="1" applyBorder="1" applyAlignment="1">
      <alignment horizontal="center"/>
    </xf>
  </cellXfs>
  <cellStyles count="16">
    <cellStyle name="Currency [0] 2" xfId="4"/>
    <cellStyle name="Currency [0] 3" xfId="15"/>
    <cellStyle name="Currency 2" xfId="6"/>
    <cellStyle name="Millares 3" xfId="12"/>
    <cellStyle name="Moneda" xfId="1" builtinId="4"/>
    <cellStyle name="Moneda [0]" xfId="14" builtinId="7"/>
    <cellStyle name="Moneda 4 2" xfId="8"/>
    <cellStyle name="Moneda 5" xfId="9"/>
    <cellStyle name="Normal" xfId="0" builtinId="0"/>
    <cellStyle name="Normal 2" xfId="3"/>
    <cellStyle name="Normal 2 4" xfId="10"/>
    <cellStyle name="Normal 3 2 2" xfId="7"/>
    <cellStyle name="Normal 4 2" xfId="11"/>
    <cellStyle name="Percent 2" xfId="5"/>
    <cellStyle name="Porcentaje" xfId="2" builtinId="5"/>
    <cellStyle name="Porcentaje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76" Type="http://schemas.openxmlformats.org/officeDocument/2006/relationships/styles" Target="styles.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66" Type="http://schemas.openxmlformats.org/officeDocument/2006/relationships/externalLink" Target="externalLinks/externalLink63.xml"/><Relationship Id="rId74" Type="http://schemas.openxmlformats.org/officeDocument/2006/relationships/externalLink" Target="externalLinks/externalLink7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61" Type="http://schemas.openxmlformats.org/officeDocument/2006/relationships/externalLink" Target="externalLinks/externalLink58.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sharedStrings" Target="sharedStrings.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lidad/Publico/Mis%20documentos/HEBERTH/AT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pusfs/ptd$/Users/gosorio/Desktop/PAOLA/PC/2013/HCMC%20INGENIERIA%20S.A.S/HCMC%20INGENIERIA%20S.A.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Lincon/c/Mis%20documentos/Presup2000/19%20Alpina%20Rev/AIUrevisi&#243;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92.168.60.1/Constructora/DptoCalidad/GES.%20PROYECTOS/PROYECTOS/2018-03-TUNJA%20MONTEVERDE/2.%20FINANCIERO/FACTIBILIDAD%20INICIAL/version%201/MONTERVERDE_PREFACTIBILIDAD_TUNJA%20V_1_MAY_2018%20-%20ETAPA%201.xlsx"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http://www.contratos.gov.co/Documents%20and%20Settings/Administrador/Mis%20documentos/Documents%20and%20Settings/coinvias/Mis%20documentos/AMVG4%20DTSAN-JUL-10-06/INFORMES%20ESPECIFICOS%20%20COINVIAS/TRIMESTRAL/Documents%20and%20Settings/Alexis%20Gra?8AA056D1" TargetMode="External"/><Relationship Id="rId1" Type="http://schemas.openxmlformats.org/officeDocument/2006/relationships/externalLinkPath" Target="file:///\\8AA056D1\Alexis%20Gr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contratos.gov.co/Documents%20and%20Settings/yguerrero/Configuraci&#243;n%20local/Temp/admon%20Vial%20henry/Mis%20documentos/OBRAS/BANADIA/INFORMES/BANADIACD/1erINFORM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Colpfile\Data\Presupuesto%20y%20factibilidades%20de%20proyectos\factibilidades\paseo%20de%20santa%20catalina\2008-12-09%20fact%20paseo%20de%20santa%20catalina%20torre%203%20y%204%20(18%20piso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Luz\Documents%20and%20Settings\Documents%20and%20Settings\Wilfred\Entremontes\Control\Control%201\Modelo%20financiero\Vigente\02-03%20Nogales%20a%20Febrero-03%20V2\PRESU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esteban/Documents/Arrecife/ESTUDIOS%20%20PREVIOS%20PROYECTOS%202019/Predio%20Calle%20162/Factibilidad/MODELO_ARRECIFE_FACTIBILIDAD_V11%20-PROYECTO%20%20162.v6-%20JULI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Colpdata\Data1\Presupuesto%20y%20Factibilidades%20de%20Proyectos\factibilidades\altos%20de%20san%20antonio\2007-05-17%20fact%20altos%20de%20san%20antonio%20precio%20vent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Luz\Documents%20and%20Settings\Documents%20and%20Settings\Wilfred\Entremontes\Control\Control%201\Modelo%20financiero\Vigente\06-03%20Nogales%20a%20Junio-03%20V1\PRES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iuBPMarco9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Colpfile\Data\factibilidades\mirador%20de%20san%20luis\2008-04-30%20fact%20mirador%20de%20san%20lui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cacastanedat/OneDrive%20-%20Compensar/2019/Iniciativas%202019/Chia%20II/CHIA%20PREFACTIBILIDAD%20V0-10%20OCT_2019%20191022%20pago%201%20a&#241;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SFCR/Downloads/01.%20ANALISIS%20INCLUSION%20ASCENSO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E/CIUDAD%20VERDE/03.%20Costos/00.%20COSTOS%20OBSERVADOS/04.%20COSTOS%20MADELENA/FIC%20MADELENA/04.%20POSIBLE%20FIC%2021%20NOV13%20CON%2010%25%20DE%20ACER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F\Users\MERI&#209;O\Documents\PARTICULAR\Users\ABSAESP03\Documents\MERI&#209;O\EDESA\PRESUPUESTO-V7.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F\DOCUME~1\temporal\CONFIG~1\Temp\Rar$DI01.906\EMR%20-%20PRESUP%20ELECTRICO%20ARENAL%20-%20dic%203%20-%20201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92.168.60.1/Constructora/GES.%20PROYECTOS/PROYECTOS/2014_06_CAJICA%20SAVANNA/13.%20PREFACTIBILIDAD/version%20consolidada%20savanna/modelo%20savanna.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Jen/Documents/Datos%20de%20usuario%20de%20Microsoft/Office%202011%20AutoRecovery/Server/gain/Documents%20and%20Settings/ISAZAVALENCIA/My%20Documents/Galeria%20Inmobiliaria/Programa/Bogot&#225;%20Def%2010-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Luz\Documents%20and%20Settings\Documents%20and%20Settings\Wilfred\Entremontes\Control\Control%201\Modelo%20financiero\Vigente\04-03%20Nogales%20a%20Abril-03%20V1\PRESU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James/Dropbox%20(Squarepoint)/Squarepoint%20Team%20Folder/Colombia%20Projects/Avora/El%20Eden/Dev%20Appraisal/Avora_ElEden_DevelopmentAppraisal_PRELIMINARY_Residential_v.160316New%20Are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incon/c/WINDOWS/Escritorio/Mis%20documentos/GermanUribe/Personal/German/AldeaVerde/ControlGerencial/FactibilidadSabanetaEtapa1.xls" TargetMode="External"/></Relationships>
</file>

<file path=xl/externalLinks/_rels/externalLink30.xml.rels><?xml version="1.0" encoding="UTF-8" standalone="yes"?>
<Relationships xmlns="http://schemas.openxmlformats.org/package/2006/relationships"><Relationship Id="rId2" Type="http://schemas.microsoft.com/office/2019/04/relationships/externalLinkLongPath" Target="file:///G:/pbackup/DOCUMENTOSUSERS/Documents%20and%20Settings/SAN.PRODESA/Mis%20documentos/SANDRA/PROYECTOS/FONTIBON%20CENTRAL/FONTIBON%20CENTRAL(Jeymar)/Programaciones/corte%20obra%20FC/Avance%20de%20Obra%20FC%20%20(Bl15-14-1-13-2-12-3%20Consolidado)%20_mar_07(1).xls?66DBC158" TargetMode="External"/><Relationship Id="rId1" Type="http://schemas.openxmlformats.org/officeDocument/2006/relationships/externalLinkPath" Target="file:///\\66DBC158\Avance%20de%20Obra%20FC%20%20(Bl15-14-1-13-2-12-3%20Consolidado)%20_mar_07(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Documents%20and%20Settings/MAR/Mis%20documentos/CAROLINA%20GOMEZ%20en%20Mar/ALAMEDA%20DE%20LA%20T/PROGRAMACION/Programacion%20AT%20Et2%2010Sept07%20obr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Pc202\Documents%20and%20Settings\Documents%20and%20Settings\aeb.PRODESA\Configuraci&#243;n%20local\Archivos%20temporales%20de%20Internet\OLK479\Socios_definitivo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Inversiones%20V&amp;G%20PC2/Dropbox/3-02%20EMAF%20-%20Proyecto%20BIO/Valoraci&#243;n%20Flujo%20de%20Caja/Modelo%20Financiero%20El%20Eden%20-%20Bioconstrucciones%20V2.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esteban/Documents/Arrecife/ESTUDIOS%20%20PREVIOS%20PROYECTOS%202019/Proyecto%20Caracas%20-%20Sur%20-%20Agosto%20/Factibilidad/MODELO_ARRECIFE_FACTIBILIDAD_V11%20-Proyecto%20Caracas%20v.3%20-%20%20SEPTIEMBRE%2015.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PYME_Abr_121"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Documents/Documentos%20de%20trabajo/Plantilla/20150715%20Documento%20de%20trabajo.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terminalvm\SGC\Documents%20and%20Settings\Propietario\Mis%20documentos\AEBR\PRODESA\Prodesa%202007\AEBR\IG\Fontibon%20Central\Noviembre_06\Flujo%20FTC%20Actua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pbackup\backup\APRJ\My%20Documents\SALITRE\4.%20MAZUR&#201;N\CURVAS%20S\2011\8.%20Agosto-11\30%20de%20Agosto%20-11\CURVA%20CADENA%20CRITICA%20T1%20%2030-08-1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James/Dropbox%20(Squarepoint)/Squarepoint%20Team%20Folder/Colombia%20Projects/Avora/Malambo/Dev%20Appraisal/Avora_Malambo_DevelopmentAppraisal_PRELIMINARY_Residential_v.2402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usfs/ptd$/Users/lcorre4/Desktop/CR&#201;DITO%20CONSTRUCTOR/PROYECTOS/CONSTRUCTORA%20LA%20PERLA%20S.A.S/P8702907%20-%20FIDEICOMISO%20FIDUBOGOTA%20EDIFICIO%20TRIBECC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Portatildaniel\formatoobra\Documents%20and%20Settings\Wilfred\Entremontes\Control\Control%201\Modelo%20financiero\Vigente\02-03%20Nogales%20a%20Febrero-03%20V2\PRESUP.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Portatildaniel\formatoobra\Documents%20and%20Settings\Wilfred\Entremontes\Control\Control%201\Modelo%20financiero\Vigente\06-03%20Nogales%20a%20Junio-03%20V1\PRES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idad/Publico/Ausentismo%20Laboral%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Squarepoint/Downloads/Oikos%20Malambo_DevelopmentAppraisal_100316_Warehouse%20Phases%202-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compensar-my.sharepoint.com/personal/yapenuelao_compensar_com/Documents/Vivienda/Bosa%20Palestina/19-01-2021%20Bosa%20Palestina.xlsx%20%20-%20%20versi&#243;n%209.0:%2019/01/2021%2011:05%20a.&#160;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ospinas.sharepoint.com/planeacion/ArchivosRestringidos_Planeacion/1.%20Prospecci&#243;n%202021/Vivienda/1.%20Bogot&#225;%20y%20Sabana/14.%20Maderas%20Serrano%20(VIS)/6.%20Financiero/Maderas%20Serrano%20PYG%20(23abr202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Terminal\sgc\Indicadores\Control%20de%20Proyectos%20y%20Creaci&#243;n%20de%20Valor\2.%20Variaciones%20JAPS\2010\6.Variaciones_japs_jun-201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esteban/Documents/Arrecife/ESTUDIOS%20%20PREVIOS%20PROYECTOS%202019/Predio%20Calle%20162/Factibilidad/MODELO_ARRECIFE_FACTIBILIDAD_V11%20-PROYECTO%20%20162.v3%20-%20Industrializado.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192.168.60.1/Constructora/DptoCalidad/GES.%20PROYECTOS/PROYECTOS/2018-02-CALERA%20GARDENS%20PREOPERATIVOS/4.%20FINANCIERO/1.%20Factibilidad%20vivienda%20y%20comercio%20y%20consolidada/VERSION%207%20AGO%202018/PREFACT%20CALERA%20COMERCIO.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Documents%20and%20Settings\Gustavo%20Valderrama\Mis%20documentos\GUSTAVO\FACTIBILIDIDAD%20PROMOTOR%2030%20AL%20MES%20VIS%20DEFINITIV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JTORRES/Mis%20documentos/Documents%20and%20Settings/LUZ%20MARY/Configuraci&#243;n%20local/Temp/hgg/0bra%20552/PPTO%20ADMINISTRATIVO%20137.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James/Dropbox%20(Squarepoint)/Squarepoint%20Team%20Folder/Colombia%20Projects/OIKOS/Juncal%20Cota%20Warehouse/Dev%20Appraisal/OIKOS%20Bogota_DevelopmentAppraisal_WarehousePhases1-4_18052016.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F\Documents%20and%20Settings\MARCO%20AURELIO%20NU&#209;EZ\Mis%20documentos\ACUEDUCTO%20REGIONAL%20LA%20L&#205;NEA\PLAN%20DE%20INVERSION\Presupuesto\Soplaviento\PRESUPUESTO%20ALCANTARILLADO%20SOPLAVIEN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Jen/Documents/Datos%20de%20usuario%20de%20Microsoft/Office%202011%20AutoRecovery/Estacion4/c/_PROYECTOS%20CHA/Altos%20de%20Claraval/Casa%205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Jen/Documents/Datos%20de%20usuario%20de%20Microsoft/Office%202011%20AutoRecovery/Estacion1/c/Altos%20de%20Claraval/OB%205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G:\Colpfile\Data\Presupuesto%20y%20factibilidades%20de%20proyectos\factibilidades\caminos%20de%20san%20roque\2008-02-04%20fact%20caminos%20de%20san%20roqu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Documents%20and%20Settings\Propietario\Mis%20documentos\AEBR\PRODESA\Prodesa%202007\AEBR\IG\Fontibon%20Central\Noviembre_06\Flujo%20FTC%20Actua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G:\terminalvm\SGC\Documents%20and%20Settings\mas.PRODESA\Configuraci&#243;n%20local\Archivos%20temporales%20de%20Internet\OLK62\Flujo%20actual-jun-04.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D/DOCUMENTOS%20EMOSCOSO/PRESUPUESTO/10%20COMPARATIVO%20OBRAS/DOCUMENTOS%20EMOSCOSO/PRESUPUESTO/00%20PRESUPUESTOS/31%20ANKKARA-LADRILLERA%20SANTAFE/01%20PRESUPUESTOS/12%20PPTO%20PRELIMINAR%20ANKKARAP%2012-09-201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Z:\02_Proyectos\05_VIS%20Calle%2013\00_Documentos\Cronograma%20VIS%2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AULAS%20MAGNAS\Cantidades\AM-LaPaz\Gleal\ADARVES\Documents%20and%20Settings\Presupuestos1\Mis%20documentos\GEOVANNY%20LEAL\PRESUPUESTOS%202004\VARIOS\hoja%20de%20calculo.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file:///H:/F/Documents%20and%20Settings/WIN%20XP/Configuraci&#243;n%20local/Archivos%20temporales%20de%20Internet/Content.IE5/54WJ1PW9/PRESUPUESTOS%20OLEARIS/PRESUPUESTOS%20REDES%20DE%20ACUEDUCTOS/PRESUPUESTOS%20REDES/San%20Bernardo/PRES%20SANBERNA/PRESUPUESTO%20ALCA.xls?D1856A3E" TargetMode="External"/><Relationship Id="rId1" Type="http://schemas.openxmlformats.org/officeDocument/2006/relationships/externalLinkPath" Target="file:///\\D1856A3E\PRESUPUESTO%20ALCA.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Users\Jorge\Downloads\PRESU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Users\Diego%20Bernal\Desktop\AJUSTE%20CANTIDADES\HIBRIDO\10.1%20Cantidades\cantidades%20de%20obra.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Servidor/50130%20fonade%20dise&#241;os%20%20tipo/contrato%20de%20consultoria/6.%20Proyectos/5.%20GRUPO%20D/D16F-CENTRO%20DE%20DESARROLLO%20INFANTIL%20FRIO%2090%20NI&#209;OS/5.%20Presupuesto/D16F-Presup_CCI_90%20Ni&#241;os_Zona_Baja%20AB%20(05022013).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ONT_RVV_99.xls" TargetMode="External"/></Relationships>
</file>

<file path=xl/externalLinks/_rels/externalLink64.xml.rels><?xml version="1.0" encoding="UTF-8" standalone="yes"?>
<Relationships xmlns="http://schemas.openxmlformats.org/package/2006/relationships"><Relationship Id="rId2" Type="http://schemas.microsoft.com/office/2019/04/relationships/externalLinkLongPath" Target="file:///C:/Users/Jen/Documents/Datos%20de%20usuario%20de%20Microsoft/Office%202011%20AutoRecovery/Pc202/Documents%20and%20Settings/Documents%20and%20Settings/aeb.PRODESA/Configuraci&#243;n%20local/Archivos%20temporales%20de%20Internet/OLK479/Socios_definitivos.xls?31129FA3" TargetMode="External"/><Relationship Id="rId1" Type="http://schemas.openxmlformats.org/officeDocument/2006/relationships/externalLinkPath" Target="file:///\\31129FA3\Socios_definitivos.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iris09/DivCred2012/Users/ipinzo1/AppData/Local/Microsoft/Windows/Temporary%20Internet%20Files/Content.Outlook/4019QYWY/PC_Real_CEC_Produccion_25Junio%20(7)%20(4).xlsm"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Users/LROM/Google%20Drive/CiudadVerde/Pomarrosa/FACTIBILIDADES/Construccion/CV%20POM%20CONST%20140123.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Users/Jen/Documents/Datos%20de%20usuario%20de%20Microsoft/Office%202011%20AutoRecovery/General-pc/basesgeneral/Users/GENERAL/Documents/BASESGENERAL/A&#241;o%202011/Galeria%2010-11/Bucaramanga/Copia%20de%20Cali%20Def%2003-1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s://compensar-my.sharepoint.com/02_TENJO/02_Modelaciones/Copia%20de%206.%20Prefac%20Tenjo%20V6%20-%20Compensar270818.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G:\terminalvm\SGC\Users\MIFA\Documents\Compra%20Terrenos\FACTIBILIDADES%20FIRMADAS%202010\Factibilidad%20Firmada%20AMBALEMA%20inicio%20de%20Ventas%2020%20May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D\0000%20CALLE40_Pliegos\0.%20PRECONTRACTUAL\Presupuesto\G302-1%20Presupuesto%20detallado_ADMIN_DELEGADA.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192.168.60.1/Constructora/DptoCalidad/GES.%20PROYECTOS/PROYECTOS/2018-06-PLAYA%20CANARIAS/4.%20FINANCIERO/1.%20PREFACTIBILIDAD/V1/CANARIAS%20PREFACTIBILIDAD%20V1%20JUN%202019.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General-pc\basesgeneral\Users\GENERAL\AppData\Local\Temp\Rar$DI00.800\Copia%20de%20Cali%20Def%2003-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Documents%20and%20Settings\qbex1\Escritorio\San%20Bernardo%20del%20Viento\Proyecto%20AJUSTADO\San%20Bernardo\PRES%20SANBERNA\PRESUPUESTO%20ALC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esktop/Documents%20and%20Settings/Juan%20Arrubla/APU%20Secundaria%20Corvi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CAUSAS"/>
      <sheetName val="COND INSEG"/>
      <sheetName val="ACT INSEG"/>
      <sheetName val="FAC.TRABAJO"/>
      <sheetName val="FAC.PERSONAL"/>
      <sheetName val="RESUMEN"/>
      <sheetName val="REGISTRO"/>
      <sheetName val="CONSOLIDADO"/>
      <sheetName val="PORTADA"/>
      <sheetName val="DIAS"/>
      <sheetName val="ILISEC"/>
      <sheetName val="IS"/>
      <sheetName val="IF"/>
      <sheetName val="NUMERO AT"/>
      <sheetName val="HORAS"/>
      <sheetName val="ili"/>
      <sheetName val="Nat. Les"/>
      <sheetName val="CUERPO"/>
      <sheetName val="AG-LES"/>
      <sheetName val="HORA"/>
      <sheetName val="DIA"/>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erta"/>
      <sheetName val="GtiasSARC"/>
      <sheetName val="BASEHIST"/>
      <sheetName val="DECIS"/>
      <sheetName val="BALANCES"/>
      <sheetName val="ANEXO"/>
      <sheetName val="GARANTIAS"/>
      <sheetName val="CODEUDORES"/>
      <sheetName val="FLUJO"/>
      <sheetName val="INDICADORES"/>
      <sheetName val="INFORMACION BASICA"/>
      <sheetName val="GRUPO"/>
      <sheetName val="FIRMAS"/>
      <sheetName val="PROY2"/>
      <sheetName val="ANEXOS"/>
      <sheetName val="SUPUEST PROY"/>
      <sheetName val="Leasing proy"/>
      <sheetName val="EJEC PROY"/>
      <sheetName val="Tablas"/>
      <sheetName val="Leasing Anexo"/>
      <sheetName val="Liquidador Tasas"/>
      <sheetName val="Hoja1"/>
      <sheetName val="ESTFIN"/>
      <sheetName val="EFPRUE"/>
    </sheetNames>
    <sheetDataSet>
      <sheetData sheetId="0" refreshError="1"/>
      <sheetData sheetId="1" refreshError="1"/>
      <sheetData sheetId="2"/>
      <sheetData sheetId="3"/>
      <sheetData sheetId="4" refreshError="1"/>
      <sheetData sheetId="5"/>
      <sheetData sheetId="6"/>
      <sheetData sheetId="7"/>
      <sheetData sheetId="8">
        <row r="45">
          <cell r="E45">
            <v>0</v>
          </cell>
          <cell r="F45">
            <v>-138</v>
          </cell>
          <cell r="H45">
            <v>-982.3852402</v>
          </cell>
          <cell r="I45">
            <v>-2779.6147597999998</v>
          </cell>
          <cell r="J45">
            <v>5079.3948241568423</v>
          </cell>
          <cell r="K45">
            <v>949.40371207286057</v>
          </cell>
          <cell r="L45">
            <v>781.46836657750941</v>
          </cell>
          <cell r="M45">
            <v>790.74790266747868</v>
          </cell>
        </row>
      </sheetData>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ow r="1214">
          <cell r="X1214">
            <v>-9.4567917158641435E-2</v>
          </cell>
        </row>
        <row r="1215">
          <cell r="X1215">
            <v>-7.3186801873680984E-2</v>
          </cell>
        </row>
      </sheetData>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erre"/>
      <sheetName val="Gastos Generales"/>
      <sheetName val="AIUrevisión"/>
      <sheetName val="VENTAS REALES"/>
      <sheetName val="FLUJO DE FONDOS"/>
    </sheetNames>
    <sheetDataSet>
      <sheetData sheetId="0"/>
      <sheetData sheetId="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CASAS"/>
      <sheetName val="FACTIBILIDAD"/>
      <sheetName val="Hoja3"/>
      <sheetName val="ESTIMADO"/>
      <sheetName val="VENTAS"/>
      <sheetName val="TORRE"/>
      <sheetName val="LISTA DE PRECIOS"/>
      <sheetName val="HISTORICO IPC"/>
      <sheetName val="VENTAS (2)"/>
      <sheetName val="FINANCIEROS"/>
      <sheetName val="FLUJO ESTIMADO"/>
      <sheetName val="Hoja1"/>
      <sheetName val="Hoja2"/>
      <sheetName val="RESUMEN"/>
      <sheetName val="LOTE"/>
      <sheetName val="AREAS"/>
      <sheetName val="Hoja4"/>
      <sheetName val="etapas"/>
      <sheetName val="P-V SUB ETAPA 3"/>
      <sheetName val="PALOS VERDES"/>
      <sheetName val="ind pv2."/>
      <sheetName val="ind pv1."/>
    </sheetNames>
    <sheetDataSet>
      <sheetData sheetId="0" refreshError="1"/>
      <sheetData sheetId="1"/>
      <sheetData sheetId="2">
        <row r="5">
          <cell r="L5">
            <v>119322545.21837497</v>
          </cell>
        </row>
      </sheetData>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
      <sheetName val="LIB"/>
      <sheetName val="PAN"/>
      <sheetName val="ARAUCA"/>
      <sheetName val="Mapa localizacion"/>
      <sheetName val="experiencia"/>
      <sheetName val="exp. específ."/>
      <sheetName val="herramientas"/>
      <sheetName val="COOPTRAL"/>
      <sheetName val="BRISASARAUCA"/>
      <sheetName val="MDO"/>
      <sheetName val="TRANSP"/>
      <sheetName val="MAT"/>
      <sheetName val="EQU"/>
      <sheetName val="AIU"/>
      <sheetName val="RESUMEN -2"/>
      <sheetName val="RESUMEN -1"/>
      <sheetName val="DESMONTE"/>
      <sheetName val="DEMOLICION"/>
      <sheetName val="EXC.EXPL. CAN"/>
      <sheetName val="REMOC. DERRUMB"/>
      <sheetName val="TERRAPLEN"/>
      <sheetName val="PEDRAPLEN"/>
      <sheetName val="CONFORM. CALZ"/>
      <sheetName val="AFIRMADO"/>
      <sheetName val="SUBBASE"/>
      <sheetName val="BASE"/>
      <sheetName val="REP. PAV.EXIS"/>
      <sheetName val="IMPRIMACION"/>
      <sheetName val="MEZCLA MDC-1"/>
      <sheetName val="CONC. HIDR"/>
      <sheetName val="EXC.VARIAS"/>
      <sheetName val="RELL.ESTR"/>
      <sheetName val="CONCRETOS"/>
      <sheetName val="BARANDAS"/>
      <sheetName val="ACERO DE REF"/>
      <sheetName val="ACERO DE PREESF."/>
      <sheetName val="JUNTAS PTES"/>
      <sheetName val="ESTR. ACERO"/>
      <sheetName val="TUBERIA REF"/>
      <sheetName val="DISIPADOR"/>
      <sheetName val="CUNETAS"/>
      <sheetName val="FILTROS"/>
      <sheetName val="GAVIONES"/>
      <sheetName val="MARCA VIAL"/>
      <sheetName val="OBRAS VARIAS"/>
      <sheetName val="TRANSPORTE"/>
      <sheetName val="ESPECI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3">
          <cell r="D13" t="str">
            <v xml:space="preserve"> Excavación en material común de la explanación, canales y préstamos </v>
          </cell>
          <cell r="E13" t="str">
            <v>m³</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
      <sheetName val="PU (2)"/>
      <sheetName val="RESUMEN"/>
      <sheetName val="PRECIOS"/>
      <sheetName val="fotos"/>
    </sheetNames>
    <sheetDataSet>
      <sheetData sheetId="0"/>
      <sheetData sheetId="1">
        <row r="10">
          <cell r="F10" t="str">
            <v>ITEM: Terraplenes (con material proveniente de corte)</v>
          </cell>
        </row>
      </sheetData>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area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maestro4"/>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Cálculos"/>
      <sheetName val="E1"/>
      <sheetName val="E2"/>
      <sheetName val="E3"/>
      <sheetName val="E4"/>
      <sheetName val="E5"/>
      <sheetName val="E6"/>
      <sheetName val="E7"/>
      <sheetName val="E8"/>
      <sheetName val="E9"/>
      <sheetName val="Glb"/>
      <sheetName val="Consolidado"/>
      <sheetName val="P&amp;G"/>
      <sheetName val="TIR"/>
      <sheetName val="E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are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maestro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ogram"/>
      <sheetName val="COSTOS"/>
      <sheetName val="EVA"/>
    </sheetNames>
    <sheetDataSet>
      <sheetData sheetId="0" refreshError="1">
        <row r="12">
          <cell r="D12">
            <v>3</v>
          </cell>
        </row>
        <row r="338">
          <cell r="C338" t="str">
            <v>Activos</v>
          </cell>
          <cell r="D338">
            <v>9750</v>
          </cell>
        </row>
        <row r="339">
          <cell r="C339" t="str">
            <v>Direcc.</v>
          </cell>
          <cell r="D339">
            <v>53970</v>
          </cell>
        </row>
        <row r="340">
          <cell r="C340" t="str">
            <v>Admon</v>
          </cell>
          <cell r="D340">
            <v>48583.5</v>
          </cell>
        </row>
        <row r="341">
          <cell r="C341" t="str">
            <v>Topog</v>
          </cell>
          <cell r="D341">
            <v>0</v>
          </cell>
        </row>
        <row r="342">
          <cell r="C342" t="str">
            <v>Taller</v>
          </cell>
          <cell r="D342">
            <v>2898</v>
          </cell>
        </row>
        <row r="343">
          <cell r="C343" t="str">
            <v>Operad.</v>
          </cell>
          <cell r="D343">
            <v>0</v>
          </cell>
        </row>
        <row r="344">
          <cell r="C344" t="str">
            <v>Vigilan.</v>
          </cell>
          <cell r="D344">
            <v>10836</v>
          </cell>
        </row>
        <row r="345">
          <cell r="C345" t="str">
            <v>Prestac</v>
          </cell>
          <cell r="D345">
            <v>66283.875</v>
          </cell>
        </row>
        <row r="346">
          <cell r="C346" t="str">
            <v>Honor</v>
          </cell>
          <cell r="D346">
            <v>6700</v>
          </cell>
        </row>
        <row r="347">
          <cell r="C347" t="str">
            <v>Impues</v>
          </cell>
          <cell r="D347">
            <v>98630.90675611388</v>
          </cell>
        </row>
        <row r="348">
          <cell r="C348" t="str">
            <v>Arrend</v>
          </cell>
          <cell r="D348">
            <v>11295</v>
          </cell>
        </row>
        <row r="349">
          <cell r="C349" t="str">
            <v>Segur</v>
          </cell>
          <cell r="D349">
            <v>30840.71727788596</v>
          </cell>
        </row>
        <row r="350">
          <cell r="C350" t="str">
            <v>Sevic</v>
          </cell>
          <cell r="D350">
            <v>7366.9087499999996</v>
          </cell>
        </row>
        <row r="351">
          <cell r="C351" t="str">
            <v>Legal</v>
          </cell>
          <cell r="D351">
            <v>1.1868038433000001</v>
          </cell>
        </row>
        <row r="352">
          <cell r="C352" t="str">
            <v>Manten</v>
          </cell>
          <cell r="D352">
            <v>1283.2009599999999</v>
          </cell>
        </row>
        <row r="353">
          <cell r="C353" t="str">
            <v>Adecu</v>
          </cell>
          <cell r="D353">
            <v>6090</v>
          </cell>
        </row>
        <row r="354">
          <cell r="C354" t="str">
            <v>Viaje</v>
          </cell>
          <cell r="D354">
            <v>3030</v>
          </cell>
        </row>
        <row r="355">
          <cell r="C355" t="str">
            <v>Divers</v>
          </cell>
          <cell r="D355">
            <v>132161.02532999997</v>
          </cell>
        </row>
        <row r="356">
          <cell r="C356" t="str">
            <v>Financ.</v>
          </cell>
          <cell r="D356">
            <v>360.00599999999997</v>
          </cell>
        </row>
        <row r="357">
          <cell r="C357" t="str">
            <v>Costos</v>
          </cell>
          <cell r="D357">
            <v>68623.484200000006</v>
          </cell>
        </row>
      </sheetData>
      <sheetData sheetId="1" refreshError="1">
        <row r="3">
          <cell r="B3">
            <v>3</v>
          </cell>
        </row>
        <row r="120">
          <cell r="B120">
            <v>608.87199999999996</v>
          </cell>
          <cell r="C120">
            <v>1834.31</v>
          </cell>
          <cell r="D120">
            <v>1512.259</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sheetData>
      <sheetData sheetId="2" refreshError="1"/>
      <sheetData sheetId="3" refreshError="1">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row>
        <row r="39">
          <cell r="D39">
            <v>1730.192047133291</v>
          </cell>
          <cell r="E39">
            <v>0</v>
          </cell>
          <cell r="F39">
            <v>568.1776190974831</v>
          </cell>
          <cell r="G39">
            <v>1711.712623485239</v>
          </cell>
          <cell r="H39">
            <v>1411.1861246349654</v>
          </cell>
          <cell r="I39">
            <v>288.36534118888187</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-163.02452898987548</v>
          </cell>
        </row>
        <row r="56">
          <cell r="D56">
            <v>-767.6282221604198</v>
          </cell>
          <cell r="E56">
            <v>-974.18899821035302</v>
          </cell>
          <cell r="F56">
            <v>-1650.8315993601529</v>
          </cell>
          <cell r="G56">
            <v>-1128.6689947358216</v>
          </cell>
          <cell r="H56">
            <v>-362.41393413528147</v>
          </cell>
          <cell r="I56">
            <v>0</v>
          </cell>
          <cell r="J56">
            <v>0</v>
          </cell>
          <cell r="K56">
            <v>-0.16814699999999999</v>
          </cell>
          <cell r="L56">
            <v>0</v>
          </cell>
          <cell r="M56">
            <v>-0.61653900000000006</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-4.0400000000000001E-9</v>
          </cell>
        </row>
        <row r="58">
          <cell r="D58">
            <v>962.5638249728712</v>
          </cell>
          <cell r="E58">
            <v>-11.625173237481818</v>
          </cell>
          <cell r="F58">
            <v>-1094.2791535001516</v>
          </cell>
          <cell r="G58">
            <v>-511.23552475073416</v>
          </cell>
          <cell r="H58">
            <v>537.53666574894964</v>
          </cell>
          <cell r="I58">
            <v>825.90200693783152</v>
          </cell>
          <cell r="J58">
            <v>825.90200693783152</v>
          </cell>
          <cell r="K58">
            <v>825.73385993783154</v>
          </cell>
          <cell r="L58">
            <v>825.73385993783154</v>
          </cell>
          <cell r="M58">
            <v>825.11732093783155</v>
          </cell>
          <cell r="N58">
            <v>825.11732093783155</v>
          </cell>
          <cell r="O58">
            <v>825.11732093783155</v>
          </cell>
          <cell r="P58">
            <v>825.11732093783155</v>
          </cell>
          <cell r="Q58">
            <v>825.11732093783155</v>
          </cell>
          <cell r="R58">
            <v>825.11732093783155</v>
          </cell>
          <cell r="S58">
            <v>825.11732093783155</v>
          </cell>
          <cell r="T58">
            <v>825.11732093783155</v>
          </cell>
          <cell r="U58">
            <v>825.11732093783155</v>
          </cell>
          <cell r="V58">
            <v>825.11732093783155</v>
          </cell>
          <cell r="W58">
            <v>825.11732093783155</v>
          </cell>
          <cell r="X58">
            <v>825.11732093783155</v>
          </cell>
          <cell r="Y58">
            <v>825.11732093783155</v>
          </cell>
          <cell r="Z58">
            <v>825.11732093783155</v>
          </cell>
          <cell r="AA58">
            <v>825.11732093783155</v>
          </cell>
          <cell r="AB58">
            <v>825.11732093783155</v>
          </cell>
          <cell r="AC58">
            <v>825.11732093783155</v>
          </cell>
          <cell r="AD58">
            <v>662.09279194391604</v>
          </cell>
        </row>
        <row r="61">
          <cell r="D61">
            <v>962.5638249728712</v>
          </cell>
          <cell r="E61">
            <v>254.53053020849541</v>
          </cell>
          <cell r="F61">
            <v>-292.44877143628497</v>
          </cell>
          <cell r="G61">
            <v>149.81697550795735</v>
          </cell>
          <cell r="H61">
            <v>681.71933634339052</v>
          </cell>
          <cell r="I61">
            <v>825.90200693783152</v>
          </cell>
          <cell r="J61">
            <v>825.90200693783152</v>
          </cell>
          <cell r="K61">
            <v>825.73385993783154</v>
          </cell>
          <cell r="L61">
            <v>825.73385993783154</v>
          </cell>
          <cell r="M61">
            <v>825.11732093783155</v>
          </cell>
          <cell r="N61">
            <v>825.11732093783155</v>
          </cell>
          <cell r="O61">
            <v>825.11732093783155</v>
          </cell>
          <cell r="P61">
            <v>825.11732093783155</v>
          </cell>
          <cell r="Q61">
            <v>825.11732093783155</v>
          </cell>
          <cell r="R61">
            <v>825.11732093783155</v>
          </cell>
          <cell r="S61">
            <v>825.11732093783155</v>
          </cell>
          <cell r="T61">
            <v>825.11732093783155</v>
          </cell>
          <cell r="U61">
            <v>825.11732093783155</v>
          </cell>
          <cell r="V61">
            <v>825.11732093783155</v>
          </cell>
          <cell r="W61">
            <v>825.11732093783155</v>
          </cell>
          <cell r="X61">
            <v>825.11732093783155</v>
          </cell>
          <cell r="Y61">
            <v>825.11732093783155</v>
          </cell>
          <cell r="Z61">
            <v>825.11732093783155</v>
          </cell>
          <cell r="AA61">
            <v>825.11732093783155</v>
          </cell>
          <cell r="AB61">
            <v>825.11732093783155</v>
          </cell>
          <cell r="AC61">
            <v>825.11732093783155</v>
          </cell>
          <cell r="AD61">
            <v>662.09279194391604</v>
          </cell>
        </row>
        <row r="95">
          <cell r="F95">
            <v>412.9</v>
          </cell>
          <cell r="G95">
            <v>367</v>
          </cell>
          <cell r="H95">
            <v>321.10000000000002</v>
          </cell>
          <cell r="I95">
            <v>232</v>
          </cell>
          <cell r="K95">
            <v>3.0149999999999997</v>
          </cell>
        </row>
        <row r="96">
          <cell r="F96">
            <v>404.6</v>
          </cell>
          <cell r="G96">
            <v>358.70000000000005</v>
          </cell>
          <cell r="H96">
            <v>312.8</v>
          </cell>
          <cell r="I96">
            <v>223.7</v>
          </cell>
        </row>
        <row r="97">
          <cell r="F97">
            <v>396.3</v>
          </cell>
          <cell r="G97">
            <v>350.4</v>
          </cell>
          <cell r="H97">
            <v>304.5</v>
          </cell>
          <cell r="I97">
            <v>215.3</v>
          </cell>
        </row>
        <row r="98">
          <cell r="H98">
            <v>5339</v>
          </cell>
          <cell r="I98">
            <v>7.0000000000000007E-2</v>
          </cell>
        </row>
        <row r="99">
          <cell r="F99" t="str">
            <v>Localizacion Dato</v>
          </cell>
          <cell r="H99">
            <v>404.642</v>
          </cell>
          <cell r="I99">
            <v>404.642</v>
          </cell>
        </row>
        <row r="103">
          <cell r="F103">
            <v>30</v>
          </cell>
          <cell r="G103">
            <v>45</v>
          </cell>
          <cell r="H103">
            <v>60</v>
          </cell>
          <cell r="I103">
            <v>90</v>
          </cell>
        </row>
        <row r="104">
          <cell r="F104">
            <v>146.9</v>
          </cell>
          <cell r="G104">
            <v>119.85</v>
          </cell>
          <cell r="H104">
            <v>92.8</v>
          </cell>
          <cell r="I104">
            <v>40.4</v>
          </cell>
        </row>
        <row r="105">
          <cell r="F105">
            <v>412.9</v>
          </cell>
          <cell r="G105">
            <v>367</v>
          </cell>
          <cell r="H105">
            <v>321.10000000000002</v>
          </cell>
          <cell r="I105">
            <v>232</v>
          </cell>
        </row>
        <row r="106">
          <cell r="F106">
            <v>487.4</v>
          </cell>
          <cell r="G106">
            <v>457.25</v>
          </cell>
          <cell r="H106">
            <v>427.1</v>
          </cell>
          <cell r="I106">
            <v>368.5</v>
          </cell>
        </row>
        <row r="109">
          <cell r="G109">
            <v>0</v>
          </cell>
          <cell r="H109">
            <v>3752.1</v>
          </cell>
        </row>
        <row r="110">
          <cell r="G110">
            <v>7.0000000000000007E-2</v>
          </cell>
          <cell r="H110">
            <v>5339</v>
          </cell>
        </row>
        <row r="111">
          <cell r="G111">
            <v>0.1</v>
          </cell>
          <cell r="H111">
            <v>4193.5</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area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0"/>
      <sheetName val="VENTAS"/>
      <sheetName val="V0 (2)"/>
      <sheetName val="VENTAS_"/>
      <sheetName val="Plan Compensar"/>
      <sheetName val="Flujo Compensar"/>
      <sheetName val="ventas vis 150smmlv (2)"/>
      <sheetName val="ESCENARIOS"/>
      <sheetName val="AREAS"/>
      <sheetName val="NUEVA AREA"/>
      <sheetName val="ventas vis 150smmlv"/>
      <sheetName val="CHIA V1"/>
      <sheetName val="CHIA V1 (2)"/>
      <sheetName val="Cronograma"/>
      <sheetName val="Variables"/>
      <sheetName val="Listas"/>
      <sheetName val="Estructura Costos"/>
      <sheetName val="Ventas - E1"/>
      <sheetName val="Ventas - E2"/>
      <sheetName val="Ventas - E3"/>
      <sheetName val="Ventas - E4"/>
      <sheetName val="Ventas - E5"/>
      <sheetName val="Plan N. - E1"/>
      <sheetName val="Plan N. - E2"/>
      <sheetName val="Plan N. - E3"/>
      <sheetName val="Plan N. - E4"/>
      <sheetName val="Plan N. - E5"/>
      <sheetName val="Costos - E1"/>
      <sheetName val="Costos - E2"/>
      <sheetName val="Costos - E3"/>
      <sheetName val="Costos - E4"/>
      <sheetName val="Costos - E5"/>
      <sheetName val="Base"/>
      <sheetName val="Hoja2"/>
      <sheetName val="Soporte de Ventas Proyecto"/>
      <sheetName val="Soporte de Ventas Inmueble  (2)"/>
      <sheetName val="Quintiles (2)"/>
      <sheetName val="ESTIMADO DIRECTOS"/>
      <sheetName val="FLUJO DE CAJA"/>
      <sheetName val="Quintiles"/>
      <sheetName val="Soporte de Ventas Inmueble Tipo"/>
      <sheetName val="Hoja1"/>
    </sheetNames>
    <sheetDataSet>
      <sheetData sheetId="0">
        <row r="11">
          <cell r="D11">
            <v>720</v>
          </cell>
        </row>
        <row r="12">
          <cell r="D12">
            <v>65</v>
          </cell>
        </row>
        <row r="19">
          <cell r="D19">
            <v>2000</v>
          </cell>
        </row>
        <row r="24">
          <cell r="D24">
            <v>46800</v>
          </cell>
          <cell r="N24">
            <v>35360000</v>
          </cell>
          <cell r="V24">
            <v>133412556.93763089</v>
          </cell>
        </row>
        <row r="28">
          <cell r="F28">
            <v>96741368.791914895</v>
          </cell>
          <cell r="N28">
            <v>15377989.536</v>
          </cell>
        </row>
        <row r="29">
          <cell r="D29">
            <v>46800</v>
          </cell>
        </row>
        <row r="32">
          <cell r="D32">
            <v>20282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ABADOS"/>
      <sheetName val="COSTOS ACABADOS"/>
      <sheetName val="Resumen sin Ascensor 270"/>
      <sheetName val="Datos sin ascensor 270"/>
      <sheetName val="RESUMEN (300 acabados)"/>
      <sheetName val="FT-044-PN V5"/>
      <sheetName val="Analisis de Vivienda"/>
      <sheetName val="DATOS(300)"/>
      <sheetName val="flujo"/>
      <sheetName val="grafica"/>
      <sheetName val="Timeline"/>
      <sheetName val="Comparacion"/>
      <sheetName val="Generales vip"/>
      <sheetName val="Prorrata manzanas"/>
      <sheetName val="Urbanismo Ext"/>
      <sheetName val="Mantenimiento "/>
      <sheetName val="Montaje - SV"/>
      <sheetName val="Formaleta"/>
      <sheetName val="AREAS"/>
      <sheetName val="Hoja1"/>
      <sheetName val="Hoja3"/>
      <sheetName val="Hoja2"/>
    </sheetNames>
    <sheetDataSet>
      <sheetData sheetId="0">
        <row r="6">
          <cell r="E6">
            <v>24846.04</v>
          </cell>
        </row>
      </sheetData>
      <sheetData sheetId="1">
        <row r="3">
          <cell r="B3">
            <v>67.11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vs salitre"/>
      <sheetName val="indices"/>
      <sheetName val="ASIGNACION DE COSTOS"/>
      <sheetName val="FIC 388"/>
      <sheetName val="PUBLICIDAD"/>
      <sheetName val="INGRESOS"/>
      <sheetName val="ritmo const 1y2 34 y5"/>
      <sheetName val="ED. COMUNES"/>
      <sheetName val="URB.INTERNO"/>
      <sheetName val="14 NOV VS VENTAS"/>
      <sheetName val="sinco"/>
      <sheetName val="FT-044-PN V5"/>
      <sheetName val="FIV  - FIRMA"/>
      <sheetName val="Escenario 1 y 2"/>
      <sheetName val="00. CUADRO DE AREAS"/>
      <sheetName val="01. CRONOGRAMA V2"/>
      <sheetName val="01. CRONOGRAMA"/>
      <sheetName val="01. VENTAS"/>
      <sheetName val="02. TERRENO"/>
      <sheetName val="03.COMUNAL"/>
      <sheetName val="03. INDICE COMU"/>
      <sheetName val="03. U.I"/>
      <sheetName val="4. DIRE - VIVI OPC 1"/>
      <sheetName val="4. DIR VIV OPC 2"/>
      <sheetName val="4. DIR VIV OPC 2 (2)"/>
      <sheetName val="INDICES ACABADO"/>
      <sheetName val="4. DIR - VIV AHORROS"/>
      <sheetName val="INDICES vivi 1"/>
      <sheetName val="INDICES vivi 2"/>
      <sheetName val="04. DIREC - PROVI"/>
      <sheetName val="04. DIRE - PRELI"/>
      <sheetName val="04. DIRE - GENERALES"/>
      <sheetName val="06. DISEÑOS"/>
      <sheetName val="07.COMI - GASTOS "/>
      <sheetName val="08. IMPUESTOS"/>
      <sheetName val="10. NOTA VIVI"/>
      <sheetName val="12. PROMOCION - ZV"/>
      <sheetName val="12. PROMOCION 1 "/>
      <sheetName val="13. ADMINISTRACION"/>
      <sheetName val="SOP . Z.VENTAS"/>
    </sheetNames>
    <sheetDataSet>
      <sheetData sheetId="0"/>
      <sheetData sheetId="1"/>
      <sheetData sheetId="2">
        <row r="14">
          <cell r="J14">
            <v>5817.4241042919875</v>
          </cell>
        </row>
      </sheetData>
      <sheetData sheetId="3"/>
      <sheetData sheetId="4"/>
      <sheetData sheetId="5">
        <row r="20">
          <cell r="B20">
            <v>0.3</v>
          </cell>
        </row>
        <row r="94">
          <cell r="C94">
            <v>68.580808080808083</v>
          </cell>
        </row>
        <row r="95">
          <cell r="C95">
            <v>2692421.6142573091</v>
          </cell>
        </row>
      </sheetData>
      <sheetData sheetId="6">
        <row r="217">
          <cell r="H217">
            <v>1337252047.5828695</v>
          </cell>
        </row>
      </sheetData>
      <sheetData sheetId="7"/>
      <sheetData sheetId="8"/>
      <sheetData sheetId="9"/>
      <sheetData sheetId="10"/>
      <sheetData sheetId="11"/>
      <sheetData sheetId="12"/>
      <sheetData sheetId="13"/>
      <sheetData sheetId="14"/>
      <sheetData sheetId="15"/>
      <sheetData sheetId="16"/>
      <sheetData sheetId="17"/>
      <sheetData sheetId="18">
        <row r="7">
          <cell r="G7">
            <v>925127999.99999988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0">
          <cell r="E30">
            <v>459475.99999999994</v>
          </cell>
        </row>
      </sheetData>
      <sheetData sheetId="33"/>
      <sheetData sheetId="34"/>
      <sheetData sheetId="35"/>
      <sheetData sheetId="36"/>
      <sheetData sheetId="37">
        <row r="12">
          <cell r="G12">
            <v>1155726000</v>
          </cell>
        </row>
      </sheetData>
      <sheetData sheetId="38"/>
      <sheetData sheetId="3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ANTERIOR"/>
      <sheetName val="PRESUPUESTO"/>
      <sheetName val="INSUMOS"/>
      <sheetName val="T4-5-9-11-12-15-17-19-21"/>
      <sheetName val="MANO DE OBRA"/>
      <sheetName val="MAQUINARIA"/>
      <sheetName val="ITEMS RESUMIDOS"/>
      <sheetName val="A1.1"/>
      <sheetName val="A1.2"/>
      <sheetName val="A1.3"/>
      <sheetName val="1.1"/>
      <sheetName val="1.2"/>
      <sheetName val="1.3"/>
      <sheetName val="1.4"/>
      <sheetName val="1.5"/>
      <sheetName val="1.6"/>
      <sheetName val="1.7"/>
      <sheetName val="2.1"/>
      <sheetName val="2.2"/>
      <sheetName val="2.3"/>
      <sheetName val="2.4"/>
      <sheetName val="2.5"/>
      <sheetName val="2.6"/>
      <sheetName val="2.7"/>
      <sheetName val="2.8"/>
      <sheetName val="2.11"/>
      <sheetName val="INDICES"/>
      <sheetName val="AUXILIARES"/>
      <sheetName val="3.1"/>
      <sheetName val="3.2"/>
      <sheetName val="3.3"/>
      <sheetName val="4.1"/>
      <sheetName val="4.2"/>
      <sheetName val="4.3"/>
      <sheetName val="4.4"/>
      <sheetName val="4.5"/>
      <sheetName val="4.6"/>
      <sheetName val="5.1"/>
      <sheetName val="5.2"/>
      <sheetName val="5.3"/>
      <sheetName val="T1"/>
      <sheetName val="T2-T3-T8-T23-T27"/>
      <sheetName val="T10-T13-T16"/>
      <sheetName val="T32"/>
      <sheetName val="OPTIMIZACION LINEA"/>
      <sheetName val="Hoja1"/>
    </sheetNames>
    <sheetDataSet>
      <sheetData sheetId="0"/>
      <sheetData sheetId="1"/>
      <sheetData sheetId="2">
        <row r="2">
          <cell r="A2" t="str">
            <v>Acero para Refuerzo fy=60.000 psi</v>
          </cell>
          <cell r="B2" t="str">
            <v>ICM</v>
          </cell>
          <cell r="C2" t="str">
            <v>KG</v>
          </cell>
          <cell r="D2">
            <v>1</v>
          </cell>
          <cell r="E2">
            <v>1</v>
          </cell>
          <cell r="F2">
            <v>3800</v>
          </cell>
          <cell r="G2">
            <v>608</v>
          </cell>
          <cell r="H2">
            <v>4408</v>
          </cell>
          <cell r="J2">
            <v>0</v>
          </cell>
          <cell r="K2">
            <v>40299</v>
          </cell>
        </row>
        <row r="3">
          <cell r="A3" t="str">
            <v>ACPM</v>
          </cell>
          <cell r="B3" t="str">
            <v>ICB</v>
          </cell>
          <cell r="C3" t="str">
            <v>GAL</v>
          </cell>
          <cell r="D3">
            <v>1</v>
          </cell>
          <cell r="E3">
            <v>5</v>
          </cell>
          <cell r="F3">
            <v>6500</v>
          </cell>
          <cell r="G3">
            <v>0</v>
          </cell>
          <cell r="H3">
            <v>6500</v>
          </cell>
          <cell r="J3">
            <v>0</v>
          </cell>
          <cell r="K3">
            <v>40299</v>
          </cell>
        </row>
        <row r="4">
          <cell r="A4" t="str">
            <v>Agua</v>
          </cell>
          <cell r="B4" t="str">
            <v>ICM</v>
          </cell>
          <cell r="C4" t="str">
            <v>LT</v>
          </cell>
          <cell r="D4">
            <v>1</v>
          </cell>
          <cell r="E4">
            <v>1</v>
          </cell>
          <cell r="F4">
            <v>15</v>
          </cell>
          <cell r="G4">
            <v>0</v>
          </cell>
          <cell r="H4">
            <v>15</v>
          </cell>
          <cell r="J4">
            <v>0</v>
          </cell>
          <cell r="K4">
            <v>40299</v>
          </cell>
        </row>
        <row r="5">
          <cell r="A5" t="str">
            <v>Alambre Galvanizado</v>
          </cell>
          <cell r="B5" t="str">
            <v>ICM</v>
          </cell>
          <cell r="C5" t="str">
            <v>KG</v>
          </cell>
          <cell r="D5">
            <v>1</v>
          </cell>
          <cell r="E5">
            <v>1</v>
          </cell>
          <cell r="F5">
            <v>3800</v>
          </cell>
          <cell r="G5">
            <v>608</v>
          </cell>
          <cell r="H5">
            <v>4408</v>
          </cell>
          <cell r="J5">
            <v>0</v>
          </cell>
          <cell r="K5">
            <v>40299</v>
          </cell>
        </row>
        <row r="6">
          <cell r="A6" t="str">
            <v>Alambre Negro #18</v>
          </cell>
          <cell r="B6" t="str">
            <v>ICM</v>
          </cell>
          <cell r="C6" t="str">
            <v>KG</v>
          </cell>
          <cell r="D6">
            <v>1</v>
          </cell>
          <cell r="E6">
            <v>1</v>
          </cell>
          <cell r="F6">
            <v>3800</v>
          </cell>
          <cell r="G6">
            <v>608</v>
          </cell>
          <cell r="H6">
            <v>4408</v>
          </cell>
          <cell r="J6">
            <v>0</v>
          </cell>
          <cell r="K6">
            <v>40299</v>
          </cell>
        </row>
        <row r="7">
          <cell r="A7" t="str">
            <v>Arborización</v>
          </cell>
          <cell r="B7" t="str">
            <v>IEG</v>
          </cell>
          <cell r="C7" t="str">
            <v>HA</v>
          </cell>
          <cell r="D7">
            <v>1</v>
          </cell>
          <cell r="E7">
            <v>500</v>
          </cell>
          <cell r="F7">
            <v>6000000</v>
          </cell>
          <cell r="G7">
            <v>960000</v>
          </cell>
          <cell r="H7">
            <v>6960000</v>
          </cell>
          <cell r="J7">
            <v>0</v>
          </cell>
          <cell r="K7">
            <v>0</v>
          </cell>
        </row>
        <row r="8">
          <cell r="A8" t="str">
            <v>Arena Lavada de Río</v>
          </cell>
          <cell r="B8" t="str">
            <v>ICM</v>
          </cell>
          <cell r="C8" t="str">
            <v>M3</v>
          </cell>
          <cell r="D8">
            <v>1</v>
          </cell>
          <cell r="E8">
            <v>1500</v>
          </cell>
          <cell r="F8">
            <v>30000</v>
          </cell>
          <cell r="G8">
            <v>4800</v>
          </cell>
          <cell r="H8">
            <v>34800</v>
          </cell>
          <cell r="J8">
            <v>0</v>
          </cell>
          <cell r="K8">
            <v>0</v>
          </cell>
        </row>
        <row r="9">
          <cell r="A9" t="str">
            <v>Bisagra Común de 3"</v>
          </cell>
          <cell r="B9" t="str">
            <v>IMF</v>
          </cell>
          <cell r="C9" t="str">
            <v>UN</v>
          </cell>
          <cell r="D9">
            <v>1</v>
          </cell>
          <cell r="E9">
            <v>0.1</v>
          </cell>
          <cell r="F9">
            <v>3000</v>
          </cell>
          <cell r="G9">
            <v>480</v>
          </cell>
          <cell r="H9">
            <v>3480</v>
          </cell>
          <cell r="J9">
            <v>0</v>
          </cell>
          <cell r="K9">
            <v>40299</v>
          </cell>
        </row>
        <row r="10">
          <cell r="A10" t="str">
            <v>Bolsacreto con cemento-arena relación 1:8</v>
          </cell>
          <cell r="B10" t="str">
            <v>IEG</v>
          </cell>
          <cell r="C10" t="str">
            <v>ML</v>
          </cell>
          <cell r="D10">
            <v>0</v>
          </cell>
          <cell r="E10">
            <v>1800</v>
          </cell>
          <cell r="F10">
            <v>10776</v>
          </cell>
          <cell r="G10">
            <v>1724</v>
          </cell>
          <cell r="H10">
            <v>12500</v>
          </cell>
          <cell r="J10">
            <v>0</v>
          </cell>
          <cell r="K10">
            <v>0</v>
          </cell>
        </row>
        <row r="11">
          <cell r="A11" t="str">
            <v>Broca 3/4" x 12" 4 Puntas Tungsteno Tipo Hilti</v>
          </cell>
          <cell r="B11" t="str">
            <v>IEM</v>
          </cell>
          <cell r="C11" t="str">
            <v>UN</v>
          </cell>
          <cell r="D11" t="str">
            <v>100 perf.</v>
          </cell>
          <cell r="E11">
            <v>0.78125</v>
          </cell>
          <cell r="F11">
            <v>253481.19999999998</v>
          </cell>
          <cell r="G11">
            <v>40557</v>
          </cell>
          <cell r="H11">
            <v>294038</v>
          </cell>
          <cell r="I11" t="str">
            <v>Hilti</v>
          </cell>
          <cell r="J11">
            <v>0</v>
          </cell>
          <cell r="K11">
            <v>0</v>
          </cell>
        </row>
        <row r="12">
          <cell r="A12" t="str">
            <v>Broca 3/4" x 12" Diamantada Tipo Diamond Cut</v>
          </cell>
          <cell r="B12" t="str">
            <v>IEM</v>
          </cell>
          <cell r="C12" t="str">
            <v>UN</v>
          </cell>
          <cell r="D12" t="str">
            <v>70 perf</v>
          </cell>
          <cell r="E12">
            <v>1</v>
          </cell>
          <cell r="F12">
            <v>207480</v>
          </cell>
          <cell r="G12">
            <v>33197</v>
          </cell>
          <cell r="H12">
            <v>240677</v>
          </cell>
          <cell r="I12">
            <v>0</v>
          </cell>
          <cell r="J12">
            <v>0</v>
          </cell>
          <cell r="K12">
            <v>0</v>
          </cell>
          <cell r="L12">
            <v>0</v>
          </cell>
        </row>
        <row r="13">
          <cell r="A13" t="str">
            <v>Cable 1 1/4 6x19 O26 Extra resistente</v>
          </cell>
          <cell r="B13" t="str">
            <v>IEM</v>
          </cell>
          <cell r="C13" t="str">
            <v>ML</v>
          </cell>
          <cell r="D13">
            <v>1</v>
          </cell>
          <cell r="E13">
            <v>0</v>
          </cell>
          <cell r="F13">
            <v>45000</v>
          </cell>
          <cell r="G13">
            <v>7200</v>
          </cell>
          <cell r="H13">
            <v>52200</v>
          </cell>
          <cell r="J13">
            <v>0</v>
          </cell>
          <cell r="K13">
            <v>0</v>
          </cell>
        </row>
        <row r="14">
          <cell r="A14" t="str">
            <v>Cable 5/8 6x19 O26 Alma de Acero</v>
          </cell>
          <cell r="B14" t="str">
            <v>IEM</v>
          </cell>
          <cell r="C14" t="str">
            <v>ML</v>
          </cell>
          <cell r="D14">
            <v>1</v>
          </cell>
          <cell r="E14">
            <v>0</v>
          </cell>
          <cell r="F14">
            <v>6500</v>
          </cell>
          <cell r="G14">
            <v>1040</v>
          </cell>
          <cell r="H14">
            <v>7540</v>
          </cell>
          <cell r="J14">
            <v>0</v>
          </cell>
          <cell r="K14">
            <v>0</v>
          </cell>
        </row>
        <row r="15">
          <cell r="A15" t="str">
            <v>Candado Tipo Alemán de 60 mm</v>
          </cell>
          <cell r="B15" t="str">
            <v>IMF</v>
          </cell>
          <cell r="C15" t="str">
            <v>UN</v>
          </cell>
          <cell r="D15">
            <v>1</v>
          </cell>
          <cell r="E15">
            <v>0.5</v>
          </cell>
          <cell r="F15">
            <v>32000</v>
          </cell>
          <cell r="G15">
            <v>5120</v>
          </cell>
          <cell r="H15">
            <v>37120</v>
          </cell>
          <cell r="I15" t="str">
            <v>Segurex Locks</v>
          </cell>
          <cell r="J15">
            <v>0</v>
          </cell>
          <cell r="K15">
            <v>40299</v>
          </cell>
        </row>
        <row r="16">
          <cell r="A16" t="str">
            <v>Cemento Portland Tipo 1</v>
          </cell>
          <cell r="B16" t="str">
            <v>ICM</v>
          </cell>
          <cell r="C16" t="str">
            <v>KG</v>
          </cell>
          <cell r="D16">
            <v>1</v>
          </cell>
          <cell r="E16">
            <v>1</v>
          </cell>
          <cell r="F16">
            <v>500</v>
          </cell>
          <cell r="G16">
            <v>80</v>
          </cell>
          <cell r="H16">
            <v>580</v>
          </cell>
          <cell r="J16">
            <v>0</v>
          </cell>
          <cell r="K16">
            <v>40299</v>
          </cell>
        </row>
        <row r="17">
          <cell r="A17" t="str">
            <v>Cinta PVC Tipo O-22 de Sika</v>
          </cell>
          <cell r="B17" t="str">
            <v>IEE</v>
          </cell>
          <cell r="C17" t="str">
            <v>ML</v>
          </cell>
          <cell r="D17">
            <v>1</v>
          </cell>
          <cell r="E17">
            <v>0.1</v>
          </cell>
          <cell r="F17">
            <v>28200</v>
          </cell>
          <cell r="G17">
            <v>4512</v>
          </cell>
          <cell r="H17">
            <v>32712</v>
          </cell>
          <cell r="I17" t="str">
            <v>Sika</v>
          </cell>
          <cell r="J17">
            <v>0</v>
          </cell>
          <cell r="K17">
            <v>40299</v>
          </cell>
        </row>
        <row r="18">
          <cell r="A18" t="str">
            <v>Cinturón de Cierre en acero L = 1.0 m Ø33"</v>
          </cell>
          <cell r="B18" t="str">
            <v>IEE01</v>
          </cell>
          <cell r="C18" t="str">
            <v>UN</v>
          </cell>
          <cell r="D18">
            <v>1</v>
          </cell>
          <cell r="E18">
            <v>100</v>
          </cell>
          <cell r="F18">
            <v>561460</v>
          </cell>
          <cell r="G18">
            <v>89834</v>
          </cell>
          <cell r="H18">
            <v>651294</v>
          </cell>
          <cell r="I18" t="str">
            <v>APCI</v>
          </cell>
          <cell r="J18">
            <v>0</v>
          </cell>
          <cell r="K18">
            <v>40299</v>
          </cell>
        </row>
        <row r="19">
          <cell r="A19" t="str">
            <v>Cruz 20" x 16" Extremo Brida</v>
          </cell>
          <cell r="B19" t="str">
            <v>IAC</v>
          </cell>
          <cell r="C19" t="str">
            <v>UN</v>
          </cell>
          <cell r="D19">
            <v>1</v>
          </cell>
          <cell r="E19">
            <v>0</v>
          </cell>
          <cell r="F19">
            <v>5440000</v>
          </cell>
          <cell r="G19">
            <v>870400</v>
          </cell>
          <cell r="H19">
            <v>6310400</v>
          </cell>
          <cell r="J19">
            <v>0</v>
          </cell>
          <cell r="K19">
            <v>0</v>
          </cell>
        </row>
        <row r="20">
          <cell r="A20" t="str">
            <v>Cubierta Ondulada en Fibrocemento #6</v>
          </cell>
          <cell r="B20" t="str">
            <v>IAR</v>
          </cell>
          <cell r="C20" t="str">
            <v>UN</v>
          </cell>
          <cell r="D20" t="str">
            <v>1,69 M2</v>
          </cell>
          <cell r="E20">
            <v>25.92</v>
          </cell>
          <cell r="F20">
            <v>53314</v>
          </cell>
          <cell r="G20">
            <v>8530</v>
          </cell>
          <cell r="H20">
            <v>61844</v>
          </cell>
          <cell r="J20">
            <v>0</v>
          </cell>
          <cell r="K20">
            <v>40299</v>
          </cell>
        </row>
        <row r="21">
          <cell r="A21" t="str">
            <v>Disolvente</v>
          </cell>
          <cell r="B21" t="str">
            <v>IEM</v>
          </cell>
          <cell r="C21" t="str">
            <v>LT</v>
          </cell>
          <cell r="D21">
            <v>0</v>
          </cell>
          <cell r="E21">
            <v>1.5</v>
          </cell>
          <cell r="F21">
            <v>10600</v>
          </cell>
          <cell r="G21">
            <v>1696</v>
          </cell>
          <cell r="H21">
            <v>12296</v>
          </cell>
          <cell r="I21" t="str">
            <v>Algreco</v>
          </cell>
          <cell r="J21">
            <v>0</v>
          </cell>
          <cell r="K21">
            <v>0</v>
          </cell>
        </row>
        <row r="22">
          <cell r="A22" t="str">
            <v>Electrodo para Soldar E6011 1/8"</v>
          </cell>
          <cell r="B22" t="str">
            <v>IEM</v>
          </cell>
          <cell r="C22" t="str">
            <v>KG</v>
          </cell>
          <cell r="D22">
            <v>0</v>
          </cell>
          <cell r="E22">
            <v>1</v>
          </cell>
          <cell r="F22">
            <v>4500</v>
          </cell>
          <cell r="G22">
            <v>720</v>
          </cell>
          <cell r="H22">
            <v>5220</v>
          </cell>
          <cell r="I22" t="str">
            <v>West Arco</v>
          </cell>
          <cell r="J22">
            <v>0</v>
          </cell>
          <cell r="K22">
            <v>0</v>
          </cell>
        </row>
        <row r="23">
          <cell r="A23" t="str">
            <v>Electrodo para Soldar E7018 1/8"</v>
          </cell>
          <cell r="B23" t="str">
            <v>IEM</v>
          </cell>
          <cell r="C23" t="str">
            <v>KG</v>
          </cell>
          <cell r="D23">
            <v>0</v>
          </cell>
          <cell r="E23">
            <v>1</v>
          </cell>
          <cell r="F23">
            <v>5920</v>
          </cell>
          <cell r="G23">
            <v>947</v>
          </cell>
          <cell r="H23">
            <v>6867</v>
          </cell>
          <cell r="I23" t="str">
            <v>West Arco</v>
          </cell>
          <cell r="J23">
            <v>0</v>
          </cell>
          <cell r="K23">
            <v>0</v>
          </cell>
        </row>
        <row r="24">
          <cell r="A24" t="str">
            <v>Endurecedor Superficial para Pisos tipo Sikafloor 3 Quartz-Top de Sika</v>
          </cell>
          <cell r="B24" t="str">
            <v>ICM</v>
          </cell>
          <cell r="C24" t="str">
            <v>KG</v>
          </cell>
          <cell r="D24" t="str">
            <v>5 Kg/M2</v>
          </cell>
          <cell r="E24">
            <v>1</v>
          </cell>
          <cell r="F24">
            <v>750</v>
          </cell>
          <cell r="G24">
            <v>120</v>
          </cell>
          <cell r="H24">
            <v>870</v>
          </cell>
          <cell r="I24" t="str">
            <v>Sika</v>
          </cell>
          <cell r="J24">
            <v>0</v>
          </cell>
          <cell r="K24">
            <v>39965</v>
          </cell>
        </row>
        <row r="25">
          <cell r="A25" t="str">
            <v>Esmalte Mate</v>
          </cell>
          <cell r="B25" t="str">
            <v>IEM</v>
          </cell>
          <cell r="C25" t="str">
            <v>GAL</v>
          </cell>
          <cell r="D25">
            <v>0</v>
          </cell>
          <cell r="E25">
            <v>5</v>
          </cell>
          <cell r="F25">
            <v>60400</v>
          </cell>
          <cell r="G25">
            <v>9664</v>
          </cell>
          <cell r="H25">
            <v>70064</v>
          </cell>
          <cell r="I25" t="str">
            <v>Algreco</v>
          </cell>
          <cell r="J25">
            <v>0</v>
          </cell>
          <cell r="K25">
            <v>0</v>
          </cell>
        </row>
        <row r="26">
          <cell r="A26" t="str">
            <v>Espigo de acero con brida PN10</v>
          </cell>
          <cell r="B26" t="str">
            <v>IAC</v>
          </cell>
          <cell r="C26">
            <v>0</v>
          </cell>
          <cell r="D26">
            <v>1</v>
          </cell>
          <cell r="E26">
            <v>40</v>
          </cell>
          <cell r="F26">
            <v>0</v>
          </cell>
          <cell r="G26">
            <v>0</v>
          </cell>
          <cell r="H26">
            <v>0</v>
          </cell>
          <cell r="J26">
            <v>0</v>
          </cell>
          <cell r="K26">
            <v>0</v>
          </cell>
        </row>
        <row r="27">
          <cell r="A27" t="str">
            <v>Estaca de madera</v>
          </cell>
          <cell r="B27" t="str">
            <v>ITP</v>
          </cell>
          <cell r="C27" t="str">
            <v>UN</v>
          </cell>
          <cell r="D27">
            <v>0</v>
          </cell>
          <cell r="E27">
            <v>0.25</v>
          </cell>
          <cell r="F27">
            <v>1100</v>
          </cell>
          <cell r="G27">
            <v>0</v>
          </cell>
          <cell r="H27">
            <v>1100</v>
          </cell>
          <cell r="J27">
            <v>0</v>
          </cell>
          <cell r="K27">
            <v>0</v>
          </cell>
        </row>
        <row r="28">
          <cell r="A28" t="str">
            <v>Estopa</v>
          </cell>
          <cell r="B28" t="str">
            <v>IAC</v>
          </cell>
          <cell r="C28" t="str">
            <v>KG</v>
          </cell>
          <cell r="D28">
            <v>0</v>
          </cell>
          <cell r="E28">
            <v>1</v>
          </cell>
          <cell r="F28">
            <v>3000</v>
          </cell>
          <cell r="G28">
            <v>480</v>
          </cell>
          <cell r="H28">
            <v>3480</v>
          </cell>
          <cell r="J28">
            <v>0</v>
          </cell>
          <cell r="K28">
            <v>0</v>
          </cell>
        </row>
        <row r="29">
          <cell r="A29" t="str">
            <v>Fibra de refuerzo secundario para concreto o mortero tipo TOC 500 de Toxement</v>
          </cell>
          <cell r="B29" t="str">
            <v>ICM</v>
          </cell>
          <cell r="C29" t="str">
            <v>KG</v>
          </cell>
          <cell r="D29" t="str">
            <v>1 Kg/M3</v>
          </cell>
          <cell r="E29">
            <v>1</v>
          </cell>
          <cell r="F29">
            <v>12600</v>
          </cell>
          <cell r="G29">
            <v>2016</v>
          </cell>
          <cell r="H29">
            <v>14616</v>
          </cell>
          <cell r="I29" t="str">
            <v>Toxement</v>
          </cell>
          <cell r="J29">
            <v>0</v>
          </cell>
          <cell r="K29">
            <v>39549</v>
          </cell>
          <cell r="L29" t="str">
            <v>Tomado de http://www.toxement.com.co/lista_precios2010/index.html</v>
          </cell>
        </row>
        <row r="30">
          <cell r="A30" t="str">
            <v>Geotextil  NT 3000</v>
          </cell>
          <cell r="B30" t="str">
            <v>IEG</v>
          </cell>
          <cell r="C30" t="str">
            <v>M2</v>
          </cell>
          <cell r="D30">
            <v>1</v>
          </cell>
          <cell r="E30">
            <v>0.5</v>
          </cell>
          <cell r="F30">
            <v>8625</v>
          </cell>
          <cell r="G30">
            <v>1380</v>
          </cell>
          <cell r="H30">
            <v>10005</v>
          </cell>
          <cell r="I30" t="str">
            <v>Pavco</v>
          </cell>
          <cell r="J30">
            <v>0</v>
          </cell>
          <cell r="K30">
            <v>0</v>
          </cell>
        </row>
        <row r="31">
          <cell r="A31" t="str">
            <v>Geomalla Biaxial  BX-1200</v>
          </cell>
          <cell r="B31" t="str">
            <v>IEG</v>
          </cell>
          <cell r="C31" t="str">
            <v>M2</v>
          </cell>
          <cell r="D31">
            <v>1</v>
          </cell>
          <cell r="E31">
            <v>1</v>
          </cell>
          <cell r="F31">
            <v>11588</v>
          </cell>
          <cell r="G31">
            <v>1854</v>
          </cell>
          <cell r="H31">
            <v>13442</v>
          </cell>
          <cell r="I31" t="str">
            <v>Durman</v>
          </cell>
          <cell r="J31">
            <v>0</v>
          </cell>
          <cell r="K31">
            <v>0</v>
          </cell>
        </row>
        <row r="32">
          <cell r="A32" t="str">
            <v>Grava Lavada de Río 3/4"</v>
          </cell>
          <cell r="B32" t="str">
            <v>ICM</v>
          </cell>
          <cell r="C32" t="str">
            <v>M3</v>
          </cell>
          <cell r="D32">
            <v>1</v>
          </cell>
          <cell r="E32">
            <v>1700</v>
          </cell>
          <cell r="F32">
            <v>40000</v>
          </cell>
          <cell r="G32">
            <v>6400</v>
          </cell>
          <cell r="H32">
            <v>46400</v>
          </cell>
          <cell r="I32">
            <v>0</v>
          </cell>
          <cell r="J32">
            <v>0</v>
          </cell>
          <cell r="K32">
            <v>0</v>
          </cell>
          <cell r="L32">
            <v>0</v>
          </cell>
        </row>
        <row r="33">
          <cell r="A33" t="str">
            <v>Guarda Cabo 1 1/4"</v>
          </cell>
          <cell r="B33" t="str">
            <v>IEM</v>
          </cell>
          <cell r="C33" t="str">
            <v>UN</v>
          </cell>
          <cell r="D33">
            <v>0</v>
          </cell>
          <cell r="E33">
            <v>0</v>
          </cell>
          <cell r="F33">
            <v>83000</v>
          </cell>
          <cell r="G33">
            <v>13280</v>
          </cell>
          <cell r="H33">
            <v>96280</v>
          </cell>
          <cell r="I33">
            <v>0</v>
          </cell>
          <cell r="J33">
            <v>0</v>
          </cell>
          <cell r="K33">
            <v>0</v>
          </cell>
          <cell r="L33">
            <v>0</v>
          </cell>
        </row>
        <row r="34">
          <cell r="A34" t="str">
            <v>Guarda Cabo 5/8"</v>
          </cell>
          <cell r="B34" t="str">
            <v>IEM</v>
          </cell>
          <cell r="C34" t="str">
            <v>UN</v>
          </cell>
          <cell r="D34">
            <v>0</v>
          </cell>
          <cell r="E34">
            <v>0</v>
          </cell>
          <cell r="F34">
            <v>13000</v>
          </cell>
          <cell r="G34">
            <v>2080</v>
          </cell>
          <cell r="H34">
            <v>15080</v>
          </cell>
          <cell r="I34">
            <v>0</v>
          </cell>
          <cell r="J34">
            <v>0</v>
          </cell>
          <cell r="K34">
            <v>0</v>
          </cell>
          <cell r="L34">
            <v>0</v>
          </cell>
        </row>
        <row r="35">
          <cell r="A35" t="str">
            <v>Jabón Vegetal</v>
          </cell>
          <cell r="B35" t="str">
            <v>IAC</v>
          </cell>
          <cell r="C35" t="str">
            <v>KG</v>
          </cell>
          <cell r="D35">
            <v>0</v>
          </cell>
          <cell r="E35">
            <v>1</v>
          </cell>
          <cell r="F35">
            <v>1000</v>
          </cell>
          <cell r="G35">
            <v>160</v>
          </cell>
          <cell r="H35">
            <v>1160</v>
          </cell>
          <cell r="I35">
            <v>0</v>
          </cell>
          <cell r="J35">
            <v>0</v>
          </cell>
          <cell r="K35">
            <v>0</v>
          </cell>
          <cell r="L35">
            <v>0</v>
          </cell>
        </row>
        <row r="36">
          <cell r="A36" t="str">
            <v>Ladrillo Tolete Común 6x12x24</v>
          </cell>
          <cell r="B36" t="str">
            <v>IAR</v>
          </cell>
          <cell r="C36" t="str">
            <v>UN</v>
          </cell>
          <cell r="D36" t="str">
            <v>55 Un/M2</v>
          </cell>
          <cell r="E36">
            <v>3</v>
          </cell>
          <cell r="F36">
            <v>300</v>
          </cell>
          <cell r="G36">
            <v>48</v>
          </cell>
          <cell r="H36">
            <v>348</v>
          </cell>
          <cell r="J36">
            <v>0</v>
          </cell>
          <cell r="K36">
            <v>39814</v>
          </cell>
        </row>
        <row r="37">
          <cell r="A37" t="str">
            <v>Lámina de Alfajor A-36 Cal. 16</v>
          </cell>
          <cell r="B37" t="str">
            <v>IEM</v>
          </cell>
          <cell r="C37" t="str">
            <v>KG</v>
          </cell>
          <cell r="D37">
            <v>8.1900081900081897E-2</v>
          </cell>
          <cell r="E37">
            <v>1</v>
          </cell>
          <cell r="F37">
            <v>4200</v>
          </cell>
          <cell r="G37">
            <v>672</v>
          </cell>
          <cell r="H37">
            <v>4872</v>
          </cell>
          <cell r="I37" t="str">
            <v>Fajobe</v>
          </cell>
          <cell r="J37">
            <v>0</v>
          </cell>
          <cell r="K37">
            <v>0</v>
          </cell>
        </row>
        <row r="38">
          <cell r="A38" t="str">
            <v>Lámina de Alfajor A-36 e=1/4"</v>
          </cell>
          <cell r="B38" t="str">
            <v>IEM</v>
          </cell>
          <cell r="C38" t="str">
            <v>KG</v>
          </cell>
          <cell r="D38">
            <v>1.9042782785324362E-2</v>
          </cell>
          <cell r="E38">
            <v>1</v>
          </cell>
          <cell r="F38">
            <v>4200</v>
          </cell>
          <cell r="G38">
            <v>672</v>
          </cell>
          <cell r="H38">
            <v>4872</v>
          </cell>
          <cell r="I38" t="str">
            <v>Fajobe</v>
          </cell>
          <cell r="J38">
            <v>0</v>
          </cell>
          <cell r="K38">
            <v>0</v>
          </cell>
        </row>
        <row r="39">
          <cell r="A39" t="str">
            <v>Lámina HR ASTM A-36 e=1/2"</v>
          </cell>
          <cell r="B39" t="str">
            <v>IEM</v>
          </cell>
          <cell r="C39" t="str">
            <v>KG</v>
          </cell>
          <cell r="D39">
            <v>1.0025062656641603E-2</v>
          </cell>
          <cell r="E39">
            <v>1</v>
          </cell>
          <cell r="F39">
            <v>4585.2</v>
          </cell>
          <cell r="G39">
            <v>734</v>
          </cell>
          <cell r="H39">
            <v>5319</v>
          </cell>
          <cell r="I39" t="str">
            <v>Fajobe</v>
          </cell>
          <cell r="J39">
            <v>0</v>
          </cell>
          <cell r="K39">
            <v>0</v>
          </cell>
        </row>
        <row r="40">
          <cell r="A40" t="str">
            <v>Lámina HR ASTM A-36 e=1/4"</v>
          </cell>
          <cell r="B40" t="str">
            <v>IEM</v>
          </cell>
          <cell r="C40" t="str">
            <v>KG</v>
          </cell>
          <cell r="D40">
            <v>2.0052135552436335E-2</v>
          </cell>
          <cell r="E40">
            <v>1</v>
          </cell>
          <cell r="F40">
            <v>4585.2</v>
          </cell>
          <cell r="G40">
            <v>734</v>
          </cell>
          <cell r="H40">
            <v>5319</v>
          </cell>
          <cell r="I40" t="str">
            <v>Fajobe</v>
          </cell>
          <cell r="J40">
            <v>0</v>
          </cell>
          <cell r="K40">
            <v>0</v>
          </cell>
          <cell r="L40">
            <v>0</v>
          </cell>
        </row>
        <row r="41">
          <cell r="A41" t="str">
            <v>Lámina HR ASTM A-36 e=3/8"</v>
          </cell>
          <cell r="B41" t="str">
            <v>IEM</v>
          </cell>
          <cell r="C41" t="str">
            <v>KG</v>
          </cell>
          <cell r="D41">
            <v>1.3360053440213761E-2</v>
          </cell>
          <cell r="E41">
            <v>1</v>
          </cell>
          <cell r="F41">
            <v>4585.2</v>
          </cell>
          <cell r="G41">
            <v>734</v>
          </cell>
          <cell r="H41">
            <v>5319</v>
          </cell>
          <cell r="I41" t="str">
            <v>Fajobe</v>
          </cell>
          <cell r="J41">
            <v>0</v>
          </cell>
          <cell r="K41">
            <v>0</v>
          </cell>
        </row>
        <row r="42">
          <cell r="A42" t="str">
            <v>Limpiador para PVC x 500 gr.</v>
          </cell>
          <cell r="B42" t="str">
            <v>IAC</v>
          </cell>
          <cell r="C42" t="str">
            <v>UN</v>
          </cell>
          <cell r="D42">
            <v>0</v>
          </cell>
          <cell r="E42">
            <v>0.5</v>
          </cell>
          <cell r="F42">
            <v>10654</v>
          </cell>
          <cell r="G42">
            <v>1705</v>
          </cell>
          <cell r="H42">
            <v>12359</v>
          </cell>
          <cell r="I42" t="str">
            <v>Pavco</v>
          </cell>
          <cell r="J42">
            <v>0</v>
          </cell>
          <cell r="K42">
            <v>0</v>
          </cell>
        </row>
        <row r="43">
          <cell r="A43" t="str">
            <v>Lubricante para PVC x 500 gr.</v>
          </cell>
          <cell r="B43" t="str">
            <v>IAC</v>
          </cell>
          <cell r="C43" t="str">
            <v>UN</v>
          </cell>
          <cell r="D43">
            <v>0</v>
          </cell>
          <cell r="E43">
            <v>0.5</v>
          </cell>
          <cell r="F43">
            <v>10654</v>
          </cell>
          <cell r="G43">
            <v>1705</v>
          </cell>
          <cell r="H43">
            <v>12359</v>
          </cell>
          <cell r="I43" t="str">
            <v>Pavco</v>
          </cell>
          <cell r="J43">
            <v>0</v>
          </cell>
          <cell r="K43">
            <v>0</v>
          </cell>
        </row>
        <row r="44">
          <cell r="A44" t="str">
            <v>Malla Expandida IMT-100 V11 HR 1/4 Tipo Colmallas</v>
          </cell>
          <cell r="B44" t="str">
            <v>IEM</v>
          </cell>
          <cell r="C44" t="str">
            <v>KG</v>
          </cell>
          <cell r="D44">
            <v>4.7619047619047616E-2</v>
          </cell>
          <cell r="E44">
            <v>1</v>
          </cell>
          <cell r="F44">
            <v>8952</v>
          </cell>
          <cell r="G44">
            <v>1432</v>
          </cell>
          <cell r="H44">
            <v>10384</v>
          </cell>
          <cell r="I44" t="str">
            <v>Colmallas</v>
          </cell>
          <cell r="J44">
            <v>0</v>
          </cell>
          <cell r="K44">
            <v>40307</v>
          </cell>
        </row>
        <row r="45">
          <cell r="A45" t="str">
            <v>Malla para Gavión 2 x 1 x 1 m Triple Torsión Cal 12 Recubrimiento PVC</v>
          </cell>
          <cell r="B45" t="str">
            <v>IEG</v>
          </cell>
          <cell r="C45" t="str">
            <v>UN</v>
          </cell>
          <cell r="D45" t="str">
            <v>2 M3</v>
          </cell>
          <cell r="E45">
            <v>10</v>
          </cell>
          <cell r="F45">
            <v>106000</v>
          </cell>
          <cell r="G45">
            <v>0</v>
          </cell>
          <cell r="H45">
            <v>106000</v>
          </cell>
          <cell r="I45" t="str">
            <v>Macaferri</v>
          </cell>
          <cell r="J45">
            <v>0</v>
          </cell>
          <cell r="K45">
            <v>0</v>
          </cell>
        </row>
        <row r="46">
          <cell r="A46" t="str">
            <v>Malla para Gavión Colchoneta 2 x 1 x 0,5 m Triple Torsión Cal 12 Recubrimiento PVC</v>
          </cell>
          <cell r="B46" t="str">
            <v>IEG</v>
          </cell>
          <cell r="C46" t="str">
            <v>UN</v>
          </cell>
          <cell r="D46" t="str">
            <v>1 M3</v>
          </cell>
          <cell r="E46">
            <v>7</v>
          </cell>
          <cell r="F46">
            <v>53000</v>
          </cell>
          <cell r="G46">
            <v>0</v>
          </cell>
          <cell r="H46">
            <v>53000</v>
          </cell>
          <cell r="I46" t="str">
            <v>Macaferri</v>
          </cell>
          <cell r="J46">
            <v>0</v>
          </cell>
          <cell r="K46">
            <v>0</v>
          </cell>
          <cell r="L46">
            <v>0</v>
          </cell>
        </row>
        <row r="47">
          <cell r="A47" t="str">
            <v>Material de Río Tamaño Máximo 2" (Incluye Derechos)</v>
          </cell>
          <cell r="B47" t="str">
            <v>IAP</v>
          </cell>
          <cell r="C47" t="str">
            <v>M3</v>
          </cell>
          <cell r="D47">
            <v>1</v>
          </cell>
          <cell r="E47">
            <v>1700</v>
          </cell>
          <cell r="F47">
            <v>15000</v>
          </cell>
          <cell r="G47">
            <v>0</v>
          </cell>
          <cell r="H47">
            <v>15000</v>
          </cell>
          <cell r="I47">
            <v>0</v>
          </cell>
          <cell r="J47">
            <v>0</v>
          </cell>
          <cell r="K47">
            <v>0</v>
          </cell>
          <cell r="L47">
            <v>0</v>
          </cell>
        </row>
        <row r="48">
          <cell r="A48" t="str">
            <v>Material de Río Tamaño Mínimo 0,60 m (Incluye Derechos)</v>
          </cell>
          <cell r="B48" t="str">
            <v>IAP</v>
          </cell>
          <cell r="C48" t="str">
            <v>M3</v>
          </cell>
          <cell r="D48">
            <v>1</v>
          </cell>
          <cell r="E48">
            <v>1700</v>
          </cell>
          <cell r="F48">
            <v>15000</v>
          </cell>
          <cell r="G48">
            <v>0</v>
          </cell>
          <cell r="H48">
            <v>15000</v>
          </cell>
          <cell r="J48">
            <v>0</v>
          </cell>
          <cell r="K48">
            <v>0</v>
          </cell>
        </row>
        <row r="49">
          <cell r="A49" t="str">
            <v>Neopreno Dureza 50 3 mm</v>
          </cell>
          <cell r="B49" t="str">
            <v>IEM</v>
          </cell>
          <cell r="C49" t="str">
            <v>M2</v>
          </cell>
          <cell r="D49">
            <v>0</v>
          </cell>
          <cell r="E49">
            <v>0</v>
          </cell>
          <cell r="F49">
            <v>220000</v>
          </cell>
          <cell r="G49">
            <v>35200</v>
          </cell>
          <cell r="H49">
            <v>255200</v>
          </cell>
          <cell r="I49" t="str">
            <v>Cauchos El Cacique</v>
          </cell>
          <cell r="J49">
            <v>0</v>
          </cell>
          <cell r="K49">
            <v>0</v>
          </cell>
        </row>
        <row r="50">
          <cell r="A50" t="str">
            <v>Niple con salida tangencial de 4" APCI</v>
          </cell>
          <cell r="B50" t="str">
            <v>IAC</v>
          </cell>
          <cell r="C50" t="str">
            <v>UN</v>
          </cell>
          <cell r="D50">
            <v>1</v>
          </cell>
          <cell r="E50">
            <v>80</v>
          </cell>
          <cell r="F50">
            <v>1900000</v>
          </cell>
          <cell r="G50">
            <v>304000</v>
          </cell>
          <cell r="H50">
            <v>2204000</v>
          </cell>
          <cell r="I50" t="str">
            <v>APCI</v>
          </cell>
          <cell r="J50">
            <v>0</v>
          </cell>
          <cell r="K50">
            <v>0</v>
          </cell>
        </row>
        <row r="51">
          <cell r="A51" t="str">
            <v>Niple con salida tangencial de 6" APCI</v>
          </cell>
          <cell r="B51" t="str">
            <v>IAC</v>
          </cell>
          <cell r="C51" t="str">
            <v>UN</v>
          </cell>
          <cell r="D51">
            <v>1</v>
          </cell>
          <cell r="E51">
            <v>100</v>
          </cell>
          <cell r="F51">
            <v>2462896</v>
          </cell>
          <cell r="G51">
            <v>394063</v>
          </cell>
          <cell r="H51">
            <v>2856959</v>
          </cell>
          <cell r="I51" t="str">
            <v>APCI</v>
          </cell>
          <cell r="J51">
            <v>0</v>
          </cell>
          <cell r="K51">
            <v>0</v>
          </cell>
        </row>
        <row r="52">
          <cell r="A52" t="str">
            <v>Pasamuro Bridado - Mecánico HD ASTM A-126 6" x 1 m</v>
          </cell>
          <cell r="B52" t="str">
            <v>IEM</v>
          </cell>
          <cell r="C52" t="str">
            <v>UN</v>
          </cell>
          <cell r="D52">
            <v>1</v>
          </cell>
          <cell r="E52">
            <v>88</v>
          </cell>
          <cell r="F52">
            <v>704000</v>
          </cell>
          <cell r="G52">
            <v>112640</v>
          </cell>
          <cell r="H52">
            <v>816640</v>
          </cell>
          <cell r="I52" t="str">
            <v>AVA</v>
          </cell>
          <cell r="J52">
            <v>0</v>
          </cell>
          <cell r="K52">
            <v>40307</v>
          </cell>
        </row>
        <row r="53">
          <cell r="A53" t="str">
            <v>Pasamuro Bridado - Mecánico HD ASTM A-126 12" x 1 m</v>
          </cell>
          <cell r="B53" t="str">
            <v>IEM</v>
          </cell>
          <cell r="C53" t="str">
            <v>UN</v>
          </cell>
          <cell r="D53">
            <v>1</v>
          </cell>
          <cell r="E53">
            <v>204</v>
          </cell>
          <cell r="F53">
            <v>1632000</v>
          </cell>
          <cell r="G53">
            <v>261120</v>
          </cell>
          <cell r="H53">
            <v>1893120</v>
          </cell>
          <cell r="I53" t="str">
            <v>AVA</v>
          </cell>
          <cell r="J53">
            <v>0</v>
          </cell>
          <cell r="K53">
            <v>40307</v>
          </cell>
        </row>
        <row r="54">
          <cell r="A54" t="str">
            <v>Pasamuro Bridado - Mecánico HD ASTM A-126 14" x 1 m</v>
          </cell>
          <cell r="B54" t="str">
            <v>IEM</v>
          </cell>
          <cell r="C54" t="str">
            <v>UN</v>
          </cell>
          <cell r="D54">
            <v>1</v>
          </cell>
          <cell r="E54">
            <v>253</v>
          </cell>
          <cell r="F54">
            <v>2024000</v>
          </cell>
          <cell r="G54">
            <v>323840</v>
          </cell>
          <cell r="H54">
            <v>2347840</v>
          </cell>
          <cell r="I54" t="str">
            <v>AVA</v>
          </cell>
          <cell r="J54">
            <v>0</v>
          </cell>
          <cell r="K54">
            <v>40307</v>
          </cell>
        </row>
        <row r="55">
          <cell r="A55" t="str">
            <v>Pasamuro Bridado - Mecánico HD ASTM A-126 16" x 1 m</v>
          </cell>
          <cell r="B55" t="str">
            <v>IEM</v>
          </cell>
          <cell r="C55" t="str">
            <v>UN</v>
          </cell>
          <cell r="D55">
            <v>1</v>
          </cell>
          <cell r="E55">
            <v>334</v>
          </cell>
          <cell r="F55">
            <v>2672000</v>
          </cell>
          <cell r="G55">
            <v>427520</v>
          </cell>
          <cell r="H55">
            <v>3099520</v>
          </cell>
          <cell r="I55" t="str">
            <v>AVA</v>
          </cell>
          <cell r="J55">
            <v>0</v>
          </cell>
          <cell r="K55">
            <v>40307</v>
          </cell>
        </row>
        <row r="56">
          <cell r="A56" t="str">
            <v>Pasamuro Bridado - Mecánico HD ASTM A-126 20" x 1 m</v>
          </cell>
          <cell r="B56" t="str">
            <v>IEM</v>
          </cell>
          <cell r="C56" t="str">
            <v>UN</v>
          </cell>
          <cell r="D56">
            <v>1</v>
          </cell>
          <cell r="E56">
            <v>493</v>
          </cell>
          <cell r="F56">
            <v>3944000</v>
          </cell>
          <cell r="G56">
            <v>631040</v>
          </cell>
          <cell r="H56">
            <v>4575040</v>
          </cell>
          <cell r="I56" t="str">
            <v>AVA</v>
          </cell>
          <cell r="J56">
            <v>0</v>
          </cell>
          <cell r="K56">
            <v>40307</v>
          </cell>
        </row>
        <row r="57">
          <cell r="A57" t="str">
            <v>Pasamuro Bridado - Mecánico HD ASTM A-126 33" x 1 m</v>
          </cell>
          <cell r="B57" t="str">
            <v>IEM</v>
          </cell>
          <cell r="C57" t="str">
            <v>UN</v>
          </cell>
          <cell r="D57">
            <v>1</v>
          </cell>
          <cell r="E57">
            <v>800</v>
          </cell>
          <cell r="F57">
            <v>6400000</v>
          </cell>
          <cell r="G57">
            <v>1024000</v>
          </cell>
          <cell r="H57">
            <v>7424000</v>
          </cell>
          <cell r="I57" t="str">
            <v>AVA</v>
          </cell>
          <cell r="J57">
            <v>0</v>
          </cell>
          <cell r="K57">
            <v>40307</v>
          </cell>
        </row>
        <row r="58">
          <cell r="A58" t="str">
            <v>Perfil Estructural Circular 12" e=10,0 mm ASTM A-500 Grado C</v>
          </cell>
          <cell r="B58" t="str">
            <v>IEM</v>
          </cell>
          <cell r="C58" t="str">
            <v>KG</v>
          </cell>
          <cell r="D58">
            <v>1.2543903662819871E-2</v>
          </cell>
          <cell r="E58">
            <v>1</v>
          </cell>
          <cell r="F58">
            <v>4440</v>
          </cell>
          <cell r="G58">
            <v>710</v>
          </cell>
          <cell r="H58">
            <v>5150</v>
          </cell>
          <cell r="I58" t="str">
            <v>Metaza</v>
          </cell>
          <cell r="J58">
            <v>0</v>
          </cell>
          <cell r="K58">
            <v>40307</v>
          </cell>
          <cell r="L58">
            <v>0</v>
          </cell>
        </row>
        <row r="59">
          <cell r="A59" t="str">
            <v>Perfil Estructural Circular 12" e=9,0 mm ASTM A-500 Grado C</v>
          </cell>
          <cell r="B59" t="str">
            <v>IEM</v>
          </cell>
          <cell r="C59" t="str">
            <v>KG</v>
          </cell>
          <cell r="D59">
            <v>1.4310246136233544E-2</v>
          </cell>
          <cell r="E59">
            <v>1</v>
          </cell>
          <cell r="F59">
            <v>4440</v>
          </cell>
          <cell r="G59">
            <v>710</v>
          </cell>
          <cell r="H59">
            <v>5150</v>
          </cell>
          <cell r="I59" t="str">
            <v>Colmena</v>
          </cell>
          <cell r="J59">
            <v>0</v>
          </cell>
          <cell r="K59">
            <v>40307</v>
          </cell>
        </row>
        <row r="60">
          <cell r="A60" t="str">
            <v>Perfil Estructural Circular 2" e=1,5 mm ASTM A-500 Grado C</v>
          </cell>
          <cell r="B60" t="str">
            <v>IEM</v>
          </cell>
          <cell r="C60" t="str">
            <v>KG</v>
          </cell>
          <cell r="D60">
            <v>0.46296296296296291</v>
          </cell>
          <cell r="E60">
            <v>1</v>
          </cell>
          <cell r="F60">
            <v>4440</v>
          </cell>
          <cell r="G60">
            <v>710</v>
          </cell>
          <cell r="H60">
            <v>5150</v>
          </cell>
          <cell r="I60" t="str">
            <v>Colmena</v>
          </cell>
          <cell r="J60">
            <v>0</v>
          </cell>
          <cell r="K60">
            <v>40307</v>
          </cell>
          <cell r="L60" t="str">
            <v>Tomado con un valor aproximado de $3.200 por kg de acero procesado</v>
          </cell>
        </row>
        <row r="61">
          <cell r="A61" t="str">
            <v>Perfil Estructural Circular 2" e=2,5 mm ASTM A-500 Grado C</v>
          </cell>
          <cell r="B61" t="str">
            <v>IEM</v>
          </cell>
          <cell r="C61" t="str">
            <v>KG</v>
          </cell>
          <cell r="D61">
            <v>0.2824858757062147</v>
          </cell>
          <cell r="E61">
            <v>1</v>
          </cell>
          <cell r="F61">
            <v>4440</v>
          </cell>
          <cell r="G61">
            <v>710</v>
          </cell>
          <cell r="H61">
            <v>5150</v>
          </cell>
          <cell r="I61" t="str">
            <v>Colmena</v>
          </cell>
          <cell r="J61">
            <v>0</v>
          </cell>
          <cell r="K61">
            <v>40307</v>
          </cell>
        </row>
        <row r="62">
          <cell r="A62" t="str">
            <v>Perfil Estructural Circular 4" e=3,0 mm ASTM A-500 Grado C</v>
          </cell>
          <cell r="B62" t="str">
            <v>IEM</v>
          </cell>
          <cell r="C62" t="str">
            <v>KG</v>
          </cell>
          <cell r="D62">
            <v>0.12239902080783353</v>
          </cell>
          <cell r="E62">
            <v>1</v>
          </cell>
          <cell r="F62">
            <v>4440</v>
          </cell>
          <cell r="G62">
            <v>710</v>
          </cell>
          <cell r="H62">
            <v>5150</v>
          </cell>
          <cell r="I62" t="str">
            <v>Colmena</v>
          </cell>
          <cell r="J62">
            <v>0</v>
          </cell>
          <cell r="K62">
            <v>40307</v>
          </cell>
        </row>
        <row r="63">
          <cell r="A63" t="str">
            <v>Perfil Estructural Circular 4" e=4,0 mm ASTM A-500 Grado C</v>
          </cell>
          <cell r="B63" t="str">
            <v>IEM</v>
          </cell>
          <cell r="C63" t="str">
            <v>KG</v>
          </cell>
          <cell r="D63">
            <v>9.2592592592592587E-2</v>
          </cell>
          <cell r="E63">
            <v>1</v>
          </cell>
          <cell r="F63">
            <v>4440</v>
          </cell>
          <cell r="G63">
            <v>710</v>
          </cell>
          <cell r="H63">
            <v>5150</v>
          </cell>
          <cell r="I63" t="str">
            <v>Colmena</v>
          </cell>
          <cell r="J63">
            <v>0</v>
          </cell>
          <cell r="K63">
            <v>40307</v>
          </cell>
          <cell r="L63" t="str">
            <v>Tomado con un valor aproximado de $3.200 por kg de acero procesado</v>
          </cell>
        </row>
        <row r="64">
          <cell r="A64" t="str">
            <v>Perfil Estructural Circular 6" e=5,0 mm ASTM A-500 Grado C</v>
          </cell>
          <cell r="B64" t="str">
            <v>IEM</v>
          </cell>
          <cell r="C64" t="str">
            <v>KG</v>
          </cell>
          <cell r="D64">
            <v>4.9652432969215489E-2</v>
          </cell>
          <cell r="E64">
            <v>1</v>
          </cell>
          <cell r="F64">
            <v>4440</v>
          </cell>
          <cell r="G64">
            <v>710</v>
          </cell>
          <cell r="H64">
            <v>5150</v>
          </cell>
          <cell r="I64" t="str">
            <v>Colmena</v>
          </cell>
          <cell r="J64">
            <v>0</v>
          </cell>
          <cell r="K64">
            <v>40307</v>
          </cell>
          <cell r="L64" t="str">
            <v>Tomado con un valor aproximado de $3.200 por kg de acero procesado</v>
          </cell>
        </row>
        <row r="65">
          <cell r="A65" t="str">
            <v>Perfil Estructural Circular 6" e=6,0 mm ASTM A-500 Grado C</v>
          </cell>
          <cell r="B65" t="str">
            <v>IEM</v>
          </cell>
          <cell r="C65" t="str">
            <v>KG</v>
          </cell>
          <cell r="D65">
            <v>4.1631973355537054E-2</v>
          </cell>
          <cell r="E65">
            <v>1</v>
          </cell>
          <cell r="F65">
            <v>4440</v>
          </cell>
          <cell r="G65">
            <v>710</v>
          </cell>
          <cell r="H65">
            <v>5150</v>
          </cell>
          <cell r="I65" t="str">
            <v>Colmena</v>
          </cell>
          <cell r="J65">
            <v>0</v>
          </cell>
          <cell r="K65">
            <v>40307</v>
          </cell>
        </row>
        <row r="66">
          <cell r="A66" t="str">
            <v>Perfil Estructural Circular 6" e=7,00 mm ASTM A-500 Grado C</v>
          </cell>
          <cell r="B66" t="str">
            <v>IEM</v>
          </cell>
          <cell r="C66" t="str">
            <v>KG</v>
          </cell>
          <cell r="D66">
            <v>3.5373187124159884E-2</v>
          </cell>
          <cell r="E66">
            <v>1</v>
          </cell>
          <cell r="F66">
            <v>4440</v>
          </cell>
          <cell r="G66">
            <v>710</v>
          </cell>
          <cell r="H66">
            <v>5150</v>
          </cell>
          <cell r="I66" t="str">
            <v>Metaza</v>
          </cell>
          <cell r="J66">
            <v>0</v>
          </cell>
          <cell r="K66">
            <v>40307</v>
          </cell>
        </row>
        <row r="67">
          <cell r="A67" t="str">
            <v>Perfil Estructural Circular 8" e=5,0 mm ASTM A-500 Grado C</v>
          </cell>
          <cell r="B67" t="str">
            <v>IEM</v>
          </cell>
          <cell r="C67" t="str">
            <v>KG</v>
          </cell>
          <cell r="D67">
            <v>3.787878787878788E-2</v>
          </cell>
          <cell r="E67">
            <v>1</v>
          </cell>
          <cell r="F67">
            <v>4440</v>
          </cell>
          <cell r="G67">
            <v>710</v>
          </cell>
          <cell r="H67">
            <v>5150</v>
          </cell>
          <cell r="I67" t="str">
            <v>Colmena</v>
          </cell>
          <cell r="J67">
            <v>0</v>
          </cell>
          <cell r="K67">
            <v>40307</v>
          </cell>
        </row>
        <row r="68">
          <cell r="A68" t="str">
            <v>Perfil Estructural L 3/16" x 1 1/2"</v>
          </cell>
          <cell r="B68" t="str">
            <v>IEM</v>
          </cell>
          <cell r="C68" t="str">
            <v>KG</v>
          </cell>
          <cell r="D68">
            <v>0.37313432835820892</v>
          </cell>
          <cell r="E68">
            <v>1</v>
          </cell>
          <cell r="F68">
            <v>4440</v>
          </cell>
          <cell r="G68">
            <v>710</v>
          </cell>
          <cell r="H68">
            <v>5150</v>
          </cell>
          <cell r="I68" t="str">
            <v>Metaza</v>
          </cell>
          <cell r="J68">
            <v>0</v>
          </cell>
          <cell r="K68">
            <v>40307</v>
          </cell>
        </row>
        <row r="69">
          <cell r="A69" t="str">
            <v>Piedra para Gavión</v>
          </cell>
          <cell r="B69" t="str">
            <v>IEM</v>
          </cell>
          <cell r="C69" t="str">
            <v>M3</v>
          </cell>
          <cell r="D69">
            <v>1</v>
          </cell>
          <cell r="E69">
            <v>1800</v>
          </cell>
          <cell r="F69">
            <v>20000</v>
          </cell>
          <cell r="G69">
            <v>3200</v>
          </cell>
          <cell r="H69">
            <v>23200</v>
          </cell>
          <cell r="J69">
            <v>0</v>
          </cell>
          <cell r="K69">
            <v>0</v>
          </cell>
        </row>
        <row r="70">
          <cell r="A70" t="str">
            <v>Pintura Anticorrosiva Gris</v>
          </cell>
          <cell r="B70" t="str">
            <v>IEM</v>
          </cell>
          <cell r="C70" t="str">
            <v>GAL</v>
          </cell>
          <cell r="D70">
            <v>0</v>
          </cell>
          <cell r="E70">
            <v>5</v>
          </cell>
          <cell r="F70">
            <v>34800</v>
          </cell>
          <cell r="G70">
            <v>5568</v>
          </cell>
          <cell r="H70">
            <v>40368</v>
          </cell>
          <cell r="I70" t="str">
            <v>Algreco</v>
          </cell>
          <cell r="J70">
            <v>0</v>
          </cell>
          <cell r="K70">
            <v>0</v>
          </cell>
        </row>
        <row r="71">
          <cell r="A71" t="str">
            <v>Pintura Para Interperie</v>
          </cell>
          <cell r="B71" t="str">
            <v>IEM</v>
          </cell>
          <cell r="C71" t="str">
            <v>GAL</v>
          </cell>
          <cell r="D71">
            <v>0</v>
          </cell>
          <cell r="E71">
            <v>5</v>
          </cell>
          <cell r="F71">
            <v>70000</v>
          </cell>
          <cell r="G71">
            <v>11200</v>
          </cell>
          <cell r="H71">
            <v>81200</v>
          </cell>
          <cell r="I71">
            <v>0</v>
          </cell>
          <cell r="J71">
            <v>0</v>
          </cell>
          <cell r="K71">
            <v>0</v>
          </cell>
          <cell r="L71">
            <v>0</v>
          </cell>
        </row>
        <row r="72">
          <cell r="A72" t="str">
            <v>Portacandado Simple</v>
          </cell>
          <cell r="B72" t="str">
            <v>IMF</v>
          </cell>
          <cell r="C72" t="str">
            <v>UN</v>
          </cell>
          <cell r="D72">
            <v>1</v>
          </cell>
          <cell r="E72">
            <v>0.1</v>
          </cell>
          <cell r="F72">
            <v>1500</v>
          </cell>
          <cell r="G72">
            <v>240</v>
          </cell>
          <cell r="H72">
            <v>1740</v>
          </cell>
          <cell r="J72">
            <v>0</v>
          </cell>
          <cell r="K72">
            <v>40299</v>
          </cell>
        </row>
        <row r="73">
          <cell r="A73" t="str">
            <v>Puntilla con Cabeza de 2"</v>
          </cell>
          <cell r="B73" t="str">
            <v>IMF</v>
          </cell>
          <cell r="C73" t="str">
            <v>KG</v>
          </cell>
          <cell r="D73">
            <v>1</v>
          </cell>
          <cell r="E73">
            <v>1</v>
          </cell>
          <cell r="F73">
            <v>4300</v>
          </cell>
          <cell r="G73">
            <v>688</v>
          </cell>
          <cell r="H73">
            <v>4988</v>
          </cell>
          <cell r="J73">
            <v>0</v>
          </cell>
          <cell r="K73">
            <v>40299</v>
          </cell>
        </row>
        <row r="74">
          <cell r="A74" t="str">
            <v>Puntilla con Cabeza de 3"</v>
          </cell>
          <cell r="B74" t="str">
            <v>IMF</v>
          </cell>
          <cell r="C74" t="str">
            <v>KG</v>
          </cell>
          <cell r="D74">
            <v>1</v>
          </cell>
          <cell r="E74">
            <v>1</v>
          </cell>
          <cell r="F74">
            <v>3200</v>
          </cell>
          <cell r="G74">
            <v>512</v>
          </cell>
          <cell r="H74">
            <v>3712</v>
          </cell>
          <cell r="J74">
            <v>0</v>
          </cell>
          <cell r="K74">
            <v>40299</v>
          </cell>
        </row>
        <row r="75">
          <cell r="A75" t="str">
            <v>Puntilla con Cabeza de 4"</v>
          </cell>
          <cell r="B75" t="str">
            <v>IMF</v>
          </cell>
          <cell r="C75" t="str">
            <v>KG</v>
          </cell>
          <cell r="D75">
            <v>1</v>
          </cell>
          <cell r="E75">
            <v>1</v>
          </cell>
          <cell r="F75">
            <v>3200</v>
          </cell>
          <cell r="G75">
            <v>512</v>
          </cell>
          <cell r="H75">
            <v>3712</v>
          </cell>
          <cell r="J75">
            <v>0</v>
          </cell>
          <cell r="K75">
            <v>40299</v>
          </cell>
        </row>
        <row r="76">
          <cell r="A76" t="str">
            <v>Recebo Común</v>
          </cell>
          <cell r="B76" t="str">
            <v>IMF</v>
          </cell>
          <cell r="C76" t="str">
            <v>M3</v>
          </cell>
          <cell r="D76">
            <v>1</v>
          </cell>
          <cell r="E76">
            <v>1800</v>
          </cell>
          <cell r="F76">
            <v>40000</v>
          </cell>
          <cell r="G76">
            <v>0</v>
          </cell>
          <cell r="H76">
            <v>40000</v>
          </cell>
          <cell r="J76">
            <v>0</v>
          </cell>
          <cell r="K76">
            <v>40299</v>
          </cell>
        </row>
        <row r="77">
          <cell r="A77" t="str">
            <v>Red de Agua Provisional</v>
          </cell>
          <cell r="B77" t="str">
            <v>ICP</v>
          </cell>
          <cell r="C77" t="str">
            <v>UN</v>
          </cell>
          <cell r="D77">
            <v>1</v>
          </cell>
          <cell r="E77">
            <v>100</v>
          </cell>
          <cell r="F77">
            <v>310156</v>
          </cell>
          <cell r="G77">
            <v>0</v>
          </cell>
          <cell r="H77">
            <v>310156</v>
          </cell>
          <cell r="J77">
            <v>0</v>
          </cell>
          <cell r="K77">
            <v>40299</v>
          </cell>
        </row>
        <row r="78">
          <cell r="A78" t="str">
            <v xml:space="preserve">Red Eléctrica Provisional    </v>
          </cell>
          <cell r="B78" t="str">
            <v>ICP</v>
          </cell>
          <cell r="C78" t="str">
            <v>UN</v>
          </cell>
          <cell r="D78">
            <v>1</v>
          </cell>
          <cell r="E78">
            <v>100</v>
          </cell>
          <cell r="F78">
            <v>46181</v>
          </cell>
          <cell r="G78">
            <v>0</v>
          </cell>
          <cell r="H78">
            <v>46181</v>
          </cell>
          <cell r="J78">
            <v>0</v>
          </cell>
          <cell r="K78">
            <v>40299</v>
          </cell>
        </row>
        <row r="79">
          <cell r="A79" t="str">
            <v xml:space="preserve">Red Telefónica Provisional  </v>
          </cell>
          <cell r="B79" t="str">
            <v>ICP</v>
          </cell>
          <cell r="C79" t="str">
            <v>UN</v>
          </cell>
          <cell r="D79">
            <v>1</v>
          </cell>
          <cell r="E79">
            <v>100</v>
          </cell>
          <cell r="F79">
            <v>77678</v>
          </cell>
          <cell r="G79">
            <v>0</v>
          </cell>
          <cell r="H79">
            <v>77678</v>
          </cell>
          <cell r="J79">
            <v>0</v>
          </cell>
          <cell r="K79">
            <v>40299</v>
          </cell>
        </row>
        <row r="80">
          <cell r="A80" t="str">
            <v>Resina Epóxica para Anclajes Estructurales Tipo HILTI RE500 x 500 cm3</v>
          </cell>
          <cell r="B80" t="str">
            <v>IEM</v>
          </cell>
          <cell r="C80" t="str">
            <v>UN</v>
          </cell>
          <cell r="D80" t="str">
            <v>18 ap. 5/8" x 12"</v>
          </cell>
          <cell r="E80">
            <v>1</v>
          </cell>
          <cell r="F80">
            <v>77955</v>
          </cell>
          <cell r="G80">
            <v>12473</v>
          </cell>
          <cell r="H80">
            <v>90428</v>
          </cell>
          <cell r="I80" t="str">
            <v>Hilti</v>
          </cell>
          <cell r="J80">
            <v>0</v>
          </cell>
          <cell r="K80">
            <v>0</v>
          </cell>
          <cell r="L80">
            <v>0</v>
          </cell>
        </row>
        <row r="81">
          <cell r="A81" t="str">
            <v>Resina Epóxica para Anclajes Estructurales Tipo Sika Anchorfix 4 x 600 cm3</v>
          </cell>
          <cell r="B81" t="str">
            <v>IEM</v>
          </cell>
          <cell r="C81" t="str">
            <v>UN</v>
          </cell>
          <cell r="D81">
            <v>0</v>
          </cell>
          <cell r="E81">
            <v>0.9</v>
          </cell>
          <cell r="F81">
            <v>56000.000000000007</v>
          </cell>
          <cell r="G81">
            <v>8960</v>
          </cell>
          <cell r="H81">
            <v>64960</v>
          </cell>
          <cell r="I81" t="str">
            <v>Sika</v>
          </cell>
          <cell r="J81">
            <v>0</v>
          </cell>
          <cell r="K81">
            <v>0</v>
          </cell>
          <cell r="L81">
            <v>0</v>
          </cell>
        </row>
        <row r="82">
          <cell r="A82" t="str">
            <v>Sanitario</v>
          </cell>
          <cell r="B82" t="str">
            <v>IAR</v>
          </cell>
          <cell r="C82" t="str">
            <v>UN</v>
          </cell>
          <cell r="D82">
            <v>1</v>
          </cell>
          <cell r="E82">
            <v>20</v>
          </cell>
          <cell r="F82">
            <v>100000</v>
          </cell>
          <cell r="G82">
            <v>16000</v>
          </cell>
          <cell r="H82">
            <v>116000</v>
          </cell>
          <cell r="J82">
            <v>0</v>
          </cell>
          <cell r="K82">
            <v>40299</v>
          </cell>
        </row>
        <row r="83">
          <cell r="A83" t="str">
            <v>Tabla Chapa de 3 x 0,3 x 0,03 m</v>
          </cell>
          <cell r="B83" t="str">
            <v>ICP</v>
          </cell>
          <cell r="C83" t="str">
            <v>UN</v>
          </cell>
          <cell r="D83">
            <v>1</v>
          </cell>
          <cell r="E83">
            <v>12.5</v>
          </cell>
          <cell r="F83">
            <v>2680</v>
          </cell>
          <cell r="G83">
            <v>0</v>
          </cell>
          <cell r="H83">
            <v>2680</v>
          </cell>
          <cell r="J83">
            <v>0</v>
          </cell>
          <cell r="K83">
            <v>40299</v>
          </cell>
        </row>
        <row r="84">
          <cell r="A84" t="str">
            <v>Tubería CCP 16" 200 PSI</v>
          </cell>
          <cell r="B84" t="str">
            <v>IAC</v>
          </cell>
          <cell r="C84" t="str">
            <v>ML</v>
          </cell>
          <cell r="D84">
            <v>1</v>
          </cell>
          <cell r="E84">
            <v>171</v>
          </cell>
          <cell r="F84">
            <v>300000</v>
          </cell>
          <cell r="G84">
            <v>48000</v>
          </cell>
          <cell r="H84">
            <v>348000</v>
          </cell>
          <cell r="I84" t="str">
            <v>APCI</v>
          </cell>
          <cell r="J84" t="str">
            <v>M3516</v>
          </cell>
          <cell r="K84" t="str">
            <v>29/05/20009</v>
          </cell>
        </row>
        <row r="85">
          <cell r="A85" t="str">
            <v>Tubería CCP 33" 200 PSI</v>
          </cell>
          <cell r="B85" t="str">
            <v>IAC</v>
          </cell>
          <cell r="C85" t="str">
            <v>ML</v>
          </cell>
          <cell r="D85">
            <v>1</v>
          </cell>
          <cell r="E85">
            <v>417</v>
          </cell>
          <cell r="F85">
            <v>574384</v>
          </cell>
          <cell r="G85">
            <v>91901</v>
          </cell>
          <cell r="H85">
            <v>666285</v>
          </cell>
          <cell r="I85" t="str">
            <v>APCI</v>
          </cell>
          <cell r="J85" t="str">
            <v>M3516</v>
          </cell>
          <cell r="K85" t="str">
            <v>29/05/20009</v>
          </cell>
        </row>
        <row r="86">
          <cell r="A86" t="str">
            <v>Tubería CCP 33" 200 PSI DOBLE CAMPANA</v>
          </cell>
          <cell r="B86" t="str">
            <v>IAC</v>
          </cell>
          <cell r="C86" t="str">
            <v>ML</v>
          </cell>
          <cell r="D86">
            <v>1</v>
          </cell>
          <cell r="E86">
            <v>417</v>
          </cell>
          <cell r="F86">
            <v>580700</v>
          </cell>
          <cell r="G86">
            <v>92912</v>
          </cell>
          <cell r="H86">
            <v>673612</v>
          </cell>
          <cell r="I86" t="str">
            <v>APCI</v>
          </cell>
          <cell r="J86" t="str">
            <v>M3516</v>
          </cell>
          <cell r="K86" t="str">
            <v>29/05/20009</v>
          </cell>
        </row>
        <row r="87">
          <cell r="A87" t="str">
            <v>Tubería PVC Presión 10" 200 PSI RDE 21</v>
          </cell>
          <cell r="B87" t="str">
            <v>IAC</v>
          </cell>
          <cell r="C87" t="str">
            <v>ML</v>
          </cell>
          <cell r="D87">
            <v>1</v>
          </cell>
          <cell r="E87">
            <v>16.63</v>
          </cell>
          <cell r="F87">
            <v>124461</v>
          </cell>
          <cell r="G87">
            <v>19914</v>
          </cell>
          <cell r="H87">
            <v>144375</v>
          </cell>
          <cell r="I87" t="str">
            <v>Pavco</v>
          </cell>
          <cell r="J87">
            <v>12291</v>
          </cell>
          <cell r="K87">
            <v>40015</v>
          </cell>
        </row>
        <row r="88">
          <cell r="A88" t="str">
            <v>Tubería PVC Presión 12" 200 PSI RDE 21</v>
          </cell>
          <cell r="B88" t="str">
            <v>IAC</v>
          </cell>
          <cell r="C88" t="str">
            <v>ML</v>
          </cell>
          <cell r="D88">
            <v>1</v>
          </cell>
          <cell r="E88">
            <v>23.45</v>
          </cell>
          <cell r="F88">
            <v>173114</v>
          </cell>
          <cell r="G88">
            <v>27698</v>
          </cell>
          <cell r="H88">
            <v>200812</v>
          </cell>
          <cell r="I88" t="str">
            <v>Pavco</v>
          </cell>
          <cell r="J88">
            <v>12301</v>
          </cell>
          <cell r="K88">
            <v>40015</v>
          </cell>
        </row>
        <row r="89">
          <cell r="A89" t="str">
            <v>Tubería PVC Presión 14" 200 PSI RDE 21</v>
          </cell>
          <cell r="B89" t="str">
            <v>IAC</v>
          </cell>
          <cell r="C89" t="str">
            <v>ML</v>
          </cell>
          <cell r="D89">
            <v>1</v>
          </cell>
          <cell r="E89">
            <v>28.14</v>
          </cell>
          <cell r="F89">
            <v>226757</v>
          </cell>
          <cell r="G89">
            <v>36281</v>
          </cell>
          <cell r="H89">
            <v>263038</v>
          </cell>
          <cell r="I89" t="str">
            <v>Pavco</v>
          </cell>
          <cell r="J89">
            <v>12311</v>
          </cell>
          <cell r="K89">
            <v>40015</v>
          </cell>
        </row>
        <row r="90">
          <cell r="A90" t="str">
            <v>Tubería PVC Presión 16" 200 PSI RDE 21</v>
          </cell>
          <cell r="B90" t="str">
            <v>IAC</v>
          </cell>
          <cell r="C90" t="str">
            <v>ML</v>
          </cell>
          <cell r="D90">
            <v>1</v>
          </cell>
          <cell r="E90">
            <v>36.78</v>
          </cell>
          <cell r="F90">
            <v>297623</v>
          </cell>
          <cell r="G90">
            <v>47620</v>
          </cell>
          <cell r="H90">
            <v>345243</v>
          </cell>
          <cell r="I90" t="str">
            <v>Pavco</v>
          </cell>
          <cell r="J90">
            <v>12315</v>
          </cell>
          <cell r="K90">
            <v>40015</v>
          </cell>
        </row>
        <row r="91">
          <cell r="A91" t="str">
            <v>Tubería PVC Presión 18" 200 PSI RDE 21</v>
          </cell>
          <cell r="B91" t="str">
            <v>IAC</v>
          </cell>
          <cell r="C91" t="str">
            <v>ML</v>
          </cell>
          <cell r="D91">
            <v>1</v>
          </cell>
          <cell r="E91">
            <v>46.53</v>
          </cell>
          <cell r="F91">
            <v>377277</v>
          </cell>
          <cell r="G91">
            <v>60364</v>
          </cell>
          <cell r="H91">
            <v>437641</v>
          </cell>
          <cell r="I91" t="str">
            <v>Pavco</v>
          </cell>
          <cell r="J91">
            <v>12319</v>
          </cell>
          <cell r="K91">
            <v>40015</v>
          </cell>
        </row>
        <row r="92">
          <cell r="A92" t="str">
            <v>Tubería PVC Presión 20" 200 PSI RDE 21</v>
          </cell>
          <cell r="B92" t="str">
            <v>IAC</v>
          </cell>
          <cell r="C92" t="str">
            <v>ML</v>
          </cell>
          <cell r="D92">
            <v>1</v>
          </cell>
          <cell r="E92">
            <v>53.82</v>
          </cell>
          <cell r="F92">
            <v>453188</v>
          </cell>
          <cell r="G92">
            <v>72510</v>
          </cell>
          <cell r="H92">
            <v>525698</v>
          </cell>
          <cell r="I92" t="str">
            <v>Pavco</v>
          </cell>
          <cell r="J92">
            <v>12335</v>
          </cell>
          <cell r="K92">
            <v>40015</v>
          </cell>
        </row>
        <row r="93">
          <cell r="A93" t="str">
            <v>Tubería PVC Presión 3" 200 PSI RDE 21</v>
          </cell>
          <cell r="B93" t="str">
            <v>IAC</v>
          </cell>
          <cell r="C93" t="str">
            <v>ML</v>
          </cell>
          <cell r="D93">
            <v>1</v>
          </cell>
          <cell r="E93">
            <v>1.76</v>
          </cell>
          <cell r="F93">
            <v>12956</v>
          </cell>
          <cell r="G93">
            <v>2073</v>
          </cell>
          <cell r="H93">
            <v>15029</v>
          </cell>
          <cell r="I93" t="str">
            <v>Pavco</v>
          </cell>
          <cell r="J93">
            <v>12338</v>
          </cell>
          <cell r="K93">
            <v>40015</v>
          </cell>
          <cell r="L93">
            <v>0</v>
          </cell>
        </row>
        <row r="94">
          <cell r="A94" t="str">
            <v>Tubería PVC Presión 4" 200 PSI RDE 21</v>
          </cell>
          <cell r="B94" t="str">
            <v>IAC</v>
          </cell>
          <cell r="C94" t="str">
            <v>ML</v>
          </cell>
          <cell r="D94">
            <v>1</v>
          </cell>
          <cell r="E94">
            <v>2.9</v>
          </cell>
          <cell r="F94">
            <v>21376</v>
          </cell>
          <cell r="G94">
            <v>3420</v>
          </cell>
          <cell r="H94">
            <v>24796</v>
          </cell>
          <cell r="I94" t="str">
            <v>Pavco</v>
          </cell>
          <cell r="J94">
            <v>12349</v>
          </cell>
          <cell r="K94">
            <v>40015</v>
          </cell>
        </row>
        <row r="95">
          <cell r="A95" t="str">
            <v>Tubería PVC Presión 6" 200 PSI RDE 21</v>
          </cell>
          <cell r="B95" t="str">
            <v>IAC</v>
          </cell>
          <cell r="C95" t="str">
            <v>ML</v>
          </cell>
          <cell r="D95">
            <v>1</v>
          </cell>
          <cell r="E95">
            <v>6.31</v>
          </cell>
          <cell r="F95">
            <v>46399</v>
          </cell>
          <cell r="G95">
            <v>7424</v>
          </cell>
          <cell r="H95">
            <v>53823</v>
          </cell>
          <cell r="I95" t="str">
            <v>Pavco</v>
          </cell>
          <cell r="J95">
            <v>12359</v>
          </cell>
          <cell r="K95">
            <v>40015</v>
          </cell>
        </row>
        <row r="96">
          <cell r="A96" t="str">
            <v>Tubería PVC Presión 8" 200 PSI RDE 21</v>
          </cell>
          <cell r="B96" t="str">
            <v>IAC</v>
          </cell>
          <cell r="C96" t="str">
            <v>ML</v>
          </cell>
          <cell r="D96">
            <v>1</v>
          </cell>
          <cell r="E96">
            <v>10.67</v>
          </cell>
          <cell r="F96">
            <v>79536</v>
          </cell>
          <cell r="G96">
            <v>12726</v>
          </cell>
          <cell r="H96">
            <v>92262</v>
          </cell>
          <cell r="I96" t="str">
            <v>Pavco</v>
          </cell>
          <cell r="J96">
            <v>12370</v>
          </cell>
          <cell r="K96">
            <v>40015</v>
          </cell>
        </row>
        <row r="97">
          <cell r="A97" t="str">
            <v>Tubería WSP 33" 200 PSI 1/4"</v>
          </cell>
          <cell r="B97" t="str">
            <v>IAC</v>
          </cell>
          <cell r="C97" t="str">
            <v>ML</v>
          </cell>
          <cell r="D97">
            <v>1</v>
          </cell>
          <cell r="E97">
            <v>350</v>
          </cell>
          <cell r="F97">
            <v>746699.20000000007</v>
          </cell>
          <cell r="G97">
            <v>119472</v>
          </cell>
          <cell r="H97">
            <v>866171</v>
          </cell>
          <cell r="I97" t="str">
            <v>APCI</v>
          </cell>
          <cell r="J97">
            <v>0</v>
          </cell>
          <cell r="K97" t="str">
            <v>29/05/20009</v>
          </cell>
          <cell r="L97" t="str">
            <v>Se estimó como el 30% adicional de la tubería CCP</v>
          </cell>
        </row>
        <row r="98">
          <cell r="A98" t="str">
            <v>Tubería WSP 33" 200 PSI 3/8"</v>
          </cell>
          <cell r="B98" t="str">
            <v>IAC</v>
          </cell>
          <cell r="C98" t="str">
            <v>ML</v>
          </cell>
          <cell r="D98">
            <v>1</v>
          </cell>
          <cell r="E98">
            <v>399</v>
          </cell>
          <cell r="F98">
            <v>861576</v>
          </cell>
          <cell r="G98">
            <v>137852</v>
          </cell>
          <cell r="H98">
            <v>999428</v>
          </cell>
          <cell r="I98" t="str">
            <v>APCI</v>
          </cell>
          <cell r="J98">
            <v>0</v>
          </cell>
          <cell r="K98" t="str">
            <v>29/05/20009</v>
          </cell>
          <cell r="L98" t="str">
            <v>Se estimó como el 35% adicional de la tubería CCP</v>
          </cell>
        </row>
        <row r="99">
          <cell r="A99" t="str">
            <v>Unión de Desmontaje Autoportante Brida PN10 6"</v>
          </cell>
          <cell r="B99" t="str">
            <v>IAC</v>
          </cell>
          <cell r="C99" t="str">
            <v>UN</v>
          </cell>
          <cell r="D99">
            <v>1</v>
          </cell>
          <cell r="E99">
            <v>10</v>
          </cell>
          <cell r="F99">
            <v>366000</v>
          </cell>
          <cell r="G99">
            <v>58560</v>
          </cell>
          <cell r="H99">
            <v>424560</v>
          </cell>
          <cell r="I99" t="str">
            <v>Metacol</v>
          </cell>
          <cell r="J99">
            <v>0</v>
          </cell>
          <cell r="K99">
            <v>0</v>
          </cell>
          <cell r="L99">
            <v>0</v>
          </cell>
        </row>
        <row r="100">
          <cell r="A100" t="str">
            <v>Unión de Desmontaje Autoportante Brida PN10 12"</v>
          </cell>
          <cell r="B100" t="str">
            <v>IAC</v>
          </cell>
          <cell r="C100" t="str">
            <v>UN</v>
          </cell>
          <cell r="D100">
            <v>1</v>
          </cell>
          <cell r="E100">
            <v>20</v>
          </cell>
          <cell r="F100">
            <v>1038000</v>
          </cell>
          <cell r="G100">
            <v>166080</v>
          </cell>
          <cell r="H100">
            <v>1204080</v>
          </cell>
          <cell r="I100" t="str">
            <v>Metacol</v>
          </cell>
          <cell r="J100">
            <v>0</v>
          </cell>
          <cell r="K100">
            <v>0</v>
          </cell>
          <cell r="L100">
            <v>0</v>
          </cell>
        </row>
        <row r="101">
          <cell r="A101" t="str">
            <v>Unión de Desmontaje Autoportante Brida PN10 14"</v>
          </cell>
          <cell r="B101" t="str">
            <v>IAC</v>
          </cell>
          <cell r="C101" t="str">
            <v>UN</v>
          </cell>
          <cell r="D101">
            <v>1</v>
          </cell>
          <cell r="E101">
            <v>30</v>
          </cell>
          <cell r="F101">
            <v>1068000</v>
          </cell>
          <cell r="G101">
            <v>170880</v>
          </cell>
          <cell r="H101">
            <v>1238880</v>
          </cell>
          <cell r="I101" t="str">
            <v>Metacol</v>
          </cell>
          <cell r="J101">
            <v>0</v>
          </cell>
          <cell r="K101">
            <v>0</v>
          </cell>
          <cell r="L101">
            <v>0</v>
          </cell>
        </row>
        <row r="102">
          <cell r="A102" t="str">
            <v>Unión de Desmontaje Autoportante Brida PN10 16"</v>
          </cell>
          <cell r="B102" t="str">
            <v>IAC</v>
          </cell>
          <cell r="C102" t="str">
            <v>UN</v>
          </cell>
          <cell r="D102">
            <v>1</v>
          </cell>
          <cell r="E102">
            <v>40</v>
          </cell>
          <cell r="F102">
            <v>1477000</v>
          </cell>
          <cell r="G102">
            <v>236320</v>
          </cell>
          <cell r="H102">
            <v>1713320</v>
          </cell>
          <cell r="I102" t="str">
            <v>Metacol</v>
          </cell>
          <cell r="J102">
            <v>0</v>
          </cell>
          <cell r="K102">
            <v>0</v>
          </cell>
          <cell r="L102">
            <v>0</v>
          </cell>
        </row>
        <row r="103">
          <cell r="A103" t="str">
            <v>Unión de Desmontaje Autoportante Brida PN10 20"</v>
          </cell>
          <cell r="B103" t="str">
            <v>IAC</v>
          </cell>
          <cell r="C103" t="str">
            <v>UN</v>
          </cell>
          <cell r="D103">
            <v>1</v>
          </cell>
          <cell r="E103">
            <v>50</v>
          </cell>
          <cell r="F103">
            <v>2214000</v>
          </cell>
          <cell r="G103">
            <v>354240</v>
          </cell>
          <cell r="H103">
            <v>2568240</v>
          </cell>
          <cell r="I103" t="str">
            <v>Metacol</v>
          </cell>
          <cell r="J103">
            <v>0</v>
          </cell>
          <cell r="K103">
            <v>0</v>
          </cell>
          <cell r="L103">
            <v>0</v>
          </cell>
        </row>
        <row r="104">
          <cell r="A104" t="str">
            <v>Unión de Desmontaje Autoportante Brida PN10 33"</v>
          </cell>
          <cell r="B104" t="str">
            <v>IAC</v>
          </cell>
          <cell r="C104" t="str">
            <v>UN</v>
          </cell>
          <cell r="D104">
            <v>1</v>
          </cell>
          <cell r="E104">
            <v>100</v>
          </cell>
          <cell r="F104">
            <v>3985200</v>
          </cell>
          <cell r="G104">
            <v>637632</v>
          </cell>
          <cell r="H104">
            <v>4622832</v>
          </cell>
          <cell r="I104" t="str">
            <v>APCI</v>
          </cell>
          <cell r="J104">
            <v>0</v>
          </cell>
          <cell r="K104">
            <v>0</v>
          </cell>
          <cell r="L104">
            <v>0</v>
          </cell>
        </row>
        <row r="105">
          <cell r="A105" t="str">
            <v>Válvula Compuerta Sello Elástico Brida 3"</v>
          </cell>
          <cell r="B105" t="str">
            <v>IAC</v>
          </cell>
          <cell r="C105" t="str">
            <v>UN</v>
          </cell>
          <cell r="D105">
            <v>1</v>
          </cell>
          <cell r="E105">
            <v>20</v>
          </cell>
          <cell r="F105">
            <v>408000</v>
          </cell>
          <cell r="G105">
            <v>65280</v>
          </cell>
          <cell r="H105">
            <v>473280</v>
          </cell>
          <cell r="I105">
            <v>0</v>
          </cell>
          <cell r="J105">
            <v>0</v>
          </cell>
          <cell r="K105">
            <v>0</v>
          </cell>
          <cell r="L105">
            <v>0</v>
          </cell>
        </row>
        <row r="106">
          <cell r="A106" t="str">
            <v>Válvula Compuerta Sello Elástico Brida 4"</v>
          </cell>
          <cell r="B106" t="str">
            <v>IAC</v>
          </cell>
          <cell r="C106" t="str">
            <v>UN</v>
          </cell>
          <cell r="D106">
            <v>1</v>
          </cell>
          <cell r="E106">
            <v>30</v>
          </cell>
          <cell r="F106">
            <v>450000</v>
          </cell>
          <cell r="G106">
            <v>72000</v>
          </cell>
          <cell r="H106">
            <v>522000</v>
          </cell>
          <cell r="I106">
            <v>0</v>
          </cell>
          <cell r="J106">
            <v>0</v>
          </cell>
          <cell r="K106">
            <v>0</v>
          </cell>
          <cell r="L106">
            <v>0</v>
          </cell>
        </row>
        <row r="107">
          <cell r="A107" t="str">
            <v>Válvula Compuerta Sello Elástico Brida 6"</v>
          </cell>
          <cell r="B107" t="str">
            <v>IAC</v>
          </cell>
          <cell r="C107" t="str">
            <v>UN</v>
          </cell>
          <cell r="D107">
            <v>1</v>
          </cell>
          <cell r="E107">
            <v>30</v>
          </cell>
          <cell r="F107">
            <v>738000</v>
          </cell>
          <cell r="G107">
            <v>118080</v>
          </cell>
          <cell r="H107">
            <v>856080</v>
          </cell>
          <cell r="I107">
            <v>0</v>
          </cell>
          <cell r="J107">
            <v>0</v>
          </cell>
          <cell r="K107">
            <v>0</v>
          </cell>
          <cell r="L107">
            <v>0</v>
          </cell>
        </row>
        <row r="108">
          <cell r="A108" t="str">
            <v>Válvula Mariposa Tipo Bridada Sello Elastomérico PN10 12"</v>
          </cell>
          <cell r="B108" t="str">
            <v>IAC</v>
          </cell>
          <cell r="C108" t="str">
            <v>UN</v>
          </cell>
          <cell r="D108">
            <v>1</v>
          </cell>
          <cell r="E108">
            <v>40</v>
          </cell>
          <cell r="F108">
            <v>4500000</v>
          </cell>
          <cell r="G108">
            <v>720000</v>
          </cell>
          <cell r="H108">
            <v>5220000</v>
          </cell>
          <cell r="I108">
            <v>0</v>
          </cell>
          <cell r="J108">
            <v>0</v>
          </cell>
          <cell r="K108">
            <v>0</v>
          </cell>
          <cell r="L108">
            <v>0</v>
          </cell>
        </row>
        <row r="109">
          <cell r="A109" t="str">
            <v>Válvula Mariposa Tipo Bridada Sello Elastomérico PN10 14"</v>
          </cell>
          <cell r="B109" t="str">
            <v>IAC</v>
          </cell>
          <cell r="C109" t="str">
            <v>UN</v>
          </cell>
          <cell r="D109">
            <v>1</v>
          </cell>
          <cell r="E109">
            <v>60</v>
          </cell>
          <cell r="F109">
            <v>6000000</v>
          </cell>
          <cell r="G109">
            <v>960000</v>
          </cell>
          <cell r="H109">
            <v>6960000</v>
          </cell>
          <cell r="I109">
            <v>0</v>
          </cell>
          <cell r="J109">
            <v>0</v>
          </cell>
          <cell r="K109">
            <v>0</v>
          </cell>
          <cell r="L109">
            <v>0</v>
          </cell>
        </row>
        <row r="110">
          <cell r="A110" t="str">
            <v>Válvula Mariposa Tipo Bridada Sello Elastomérico PN10 16"</v>
          </cell>
          <cell r="B110" t="str">
            <v>IAC</v>
          </cell>
          <cell r="C110" t="str">
            <v>UN</v>
          </cell>
          <cell r="D110">
            <v>1</v>
          </cell>
          <cell r="E110">
            <v>80</v>
          </cell>
          <cell r="F110">
            <v>8100000</v>
          </cell>
          <cell r="G110">
            <v>1296000</v>
          </cell>
          <cell r="H110">
            <v>9396000</v>
          </cell>
          <cell r="I110">
            <v>0</v>
          </cell>
          <cell r="J110">
            <v>0</v>
          </cell>
          <cell r="K110">
            <v>0</v>
          </cell>
          <cell r="L110">
            <v>0</v>
          </cell>
        </row>
        <row r="111">
          <cell r="A111" t="str">
            <v>Válvula Mariposa Tipo Bridada Sello Elastomérico PN10 20"</v>
          </cell>
          <cell r="B111" t="str">
            <v>IAC</v>
          </cell>
          <cell r="C111" t="str">
            <v>UN</v>
          </cell>
          <cell r="D111">
            <v>1</v>
          </cell>
          <cell r="E111">
            <v>100</v>
          </cell>
          <cell r="F111">
            <v>13500000</v>
          </cell>
          <cell r="G111">
            <v>2160000</v>
          </cell>
          <cell r="H111">
            <v>15660000</v>
          </cell>
          <cell r="I111">
            <v>0</v>
          </cell>
          <cell r="J111">
            <v>0</v>
          </cell>
          <cell r="K111">
            <v>0</v>
          </cell>
          <cell r="L111">
            <v>0</v>
          </cell>
        </row>
        <row r="112">
          <cell r="A112" t="str">
            <v>Vara de Clavo</v>
          </cell>
          <cell r="B112" t="str">
            <v>ICP</v>
          </cell>
          <cell r="C112" t="str">
            <v>ML</v>
          </cell>
          <cell r="D112">
            <v>1</v>
          </cell>
          <cell r="E112">
            <v>0.5</v>
          </cell>
          <cell r="F112">
            <v>5000</v>
          </cell>
          <cell r="G112">
            <v>0</v>
          </cell>
          <cell r="H112">
            <v>5000</v>
          </cell>
          <cell r="I112">
            <v>0</v>
          </cell>
          <cell r="J112">
            <v>0</v>
          </cell>
          <cell r="K112">
            <v>40299</v>
          </cell>
          <cell r="L112">
            <v>0</v>
          </cell>
        </row>
        <row r="113">
          <cell r="A113" t="str">
            <v>Varilla Roscada Galvanizada 5/8" x 12" (Incluye Arandela y Tuerca)</v>
          </cell>
          <cell r="B113" t="str">
            <v>IEM</v>
          </cell>
          <cell r="C113" t="str">
            <v>UN</v>
          </cell>
          <cell r="D113">
            <v>1</v>
          </cell>
          <cell r="E113">
            <v>0.78125</v>
          </cell>
          <cell r="F113">
            <v>11044</v>
          </cell>
          <cell r="G113">
            <v>1767</v>
          </cell>
          <cell r="H113">
            <v>12811</v>
          </cell>
          <cell r="I113" t="str">
            <v>Hilti</v>
          </cell>
          <cell r="J113">
            <v>0</v>
          </cell>
          <cell r="K113">
            <v>40299</v>
          </cell>
          <cell r="L113">
            <v>0</v>
          </cell>
        </row>
        <row r="114">
          <cell r="A114" t="str">
            <v>Ventosa de Triple Acción 2" Bridada, Cuerpo en Acero al Carbono, flotador en acero inoxidable, sello elastomérico.  Tipo TECVAL</v>
          </cell>
          <cell r="B114" t="str">
            <v>IEM</v>
          </cell>
          <cell r="C114" t="str">
            <v>UN</v>
          </cell>
          <cell r="D114">
            <v>1</v>
          </cell>
          <cell r="E114">
            <v>15</v>
          </cell>
          <cell r="F114">
            <v>2184000</v>
          </cell>
          <cell r="G114">
            <v>349440</v>
          </cell>
          <cell r="H114">
            <v>2533440</v>
          </cell>
          <cell r="I114" t="str">
            <v>TECVAL</v>
          </cell>
          <cell r="J114">
            <v>0</v>
          </cell>
          <cell r="K114">
            <v>40299</v>
          </cell>
          <cell r="L114">
            <v>0</v>
          </cell>
        </row>
        <row r="115">
          <cell r="A115" t="str">
            <v>Ventosa de Triple Acción 3" Bridada, Cuerpo en Acero al Carbono, flotador en acero inoxidable, sello elastomérico.  Tipo TECVAL</v>
          </cell>
          <cell r="B115" t="str">
            <v>IEM</v>
          </cell>
          <cell r="C115" t="str">
            <v>UN</v>
          </cell>
          <cell r="D115">
            <v>1</v>
          </cell>
          <cell r="E115">
            <v>25</v>
          </cell>
          <cell r="F115">
            <v>2600000</v>
          </cell>
          <cell r="G115">
            <v>416000</v>
          </cell>
          <cell r="H115">
            <v>3016000</v>
          </cell>
          <cell r="I115" t="str">
            <v>TECVAL</v>
          </cell>
          <cell r="J115">
            <v>0</v>
          </cell>
          <cell r="K115">
            <v>40299</v>
          </cell>
          <cell r="L115">
            <v>0</v>
          </cell>
        </row>
        <row r="116">
          <cell r="A116" t="str">
            <v>Ventosa de Triple Acción 4" Bridada, Cuerpo en Acero al Carbono, flotador en acero inoxidable, sello elastomérico.  Tipo TECVAL</v>
          </cell>
          <cell r="B116" t="str">
            <v>IEM</v>
          </cell>
          <cell r="C116" t="str">
            <v>UN</v>
          </cell>
          <cell r="D116">
            <v>1</v>
          </cell>
          <cell r="E116">
            <v>35</v>
          </cell>
          <cell r="F116">
            <v>5000000</v>
          </cell>
          <cell r="G116">
            <v>800000</v>
          </cell>
          <cell r="H116">
            <v>5800000</v>
          </cell>
          <cell r="I116" t="str">
            <v>TECVAL</v>
          </cell>
          <cell r="J116">
            <v>0</v>
          </cell>
          <cell r="K116">
            <v>40299</v>
          </cell>
          <cell r="L116">
            <v>0</v>
          </cell>
        </row>
      </sheetData>
      <sheetData sheetId="3"/>
      <sheetData sheetId="4">
        <row r="8">
          <cell r="G8" t="str">
            <v>Cuadrilla Acero (0 Oficial + 1 Ayudante)</v>
          </cell>
          <cell r="H8" t="str">
            <v>CCM01</v>
          </cell>
          <cell r="I8" t="str">
            <v>Acero</v>
          </cell>
          <cell r="J8">
            <v>0</v>
          </cell>
          <cell r="K8">
            <v>1</v>
          </cell>
          <cell r="L8">
            <v>32668</v>
          </cell>
          <cell r="M8">
            <v>4084</v>
          </cell>
        </row>
        <row r="9">
          <cell r="G9" t="str">
            <v>Cuadrilla Armado (1 Oficial + 2 Ayudante)</v>
          </cell>
          <cell r="H9" t="str">
            <v>CEM</v>
          </cell>
          <cell r="I9" t="str">
            <v>Armado</v>
          </cell>
          <cell r="J9">
            <v>1</v>
          </cell>
          <cell r="K9">
            <v>2</v>
          </cell>
          <cell r="L9">
            <v>112597</v>
          </cell>
          <cell r="M9">
            <v>14075</v>
          </cell>
        </row>
        <row r="10">
          <cell r="G10" t="str">
            <v>Cuadrilla Ayudante (0 Oficial + 1 Ayudante)</v>
          </cell>
          <cell r="H10" t="str">
            <v>CEM</v>
          </cell>
          <cell r="I10" t="str">
            <v>Ayudante</v>
          </cell>
          <cell r="J10">
            <v>0</v>
          </cell>
          <cell r="K10">
            <v>1</v>
          </cell>
          <cell r="L10">
            <v>32668</v>
          </cell>
          <cell r="M10">
            <v>4084</v>
          </cell>
        </row>
        <row r="11">
          <cell r="G11" t="str">
            <v>Cuadrilla Concreto (1 Oficial + 2 Ayudantes)</v>
          </cell>
          <cell r="H11" t="str">
            <v>CCM01</v>
          </cell>
          <cell r="I11" t="str">
            <v>Concreto</v>
          </cell>
          <cell r="J11">
            <v>1</v>
          </cell>
          <cell r="K11">
            <v>2</v>
          </cell>
          <cell r="L11">
            <v>112597</v>
          </cell>
          <cell r="M11">
            <v>14075</v>
          </cell>
        </row>
        <row r="12">
          <cell r="G12" t="str">
            <v>Cuadrilla Demolición (0 Oficial + 2 Ayudantes)</v>
          </cell>
          <cell r="H12" t="str">
            <v>CEM</v>
          </cell>
          <cell r="I12" t="str">
            <v>Demolición</v>
          </cell>
          <cell r="J12">
            <v>0</v>
          </cell>
          <cell r="K12">
            <v>2</v>
          </cell>
          <cell r="L12">
            <v>65337</v>
          </cell>
          <cell r="M12">
            <v>8167</v>
          </cell>
        </row>
        <row r="13">
          <cell r="G13" t="str">
            <v>Cuadrilla Neopreno (0 Oficial + 2 Ayudante)</v>
          </cell>
          <cell r="H13" t="str">
            <v>CEM</v>
          </cell>
          <cell r="I13" t="str">
            <v>Neopreno</v>
          </cell>
          <cell r="J13">
            <v>0</v>
          </cell>
          <cell r="K13">
            <v>2</v>
          </cell>
          <cell r="L13">
            <v>65337</v>
          </cell>
          <cell r="M13">
            <v>8167</v>
          </cell>
        </row>
        <row r="14">
          <cell r="G14" t="str">
            <v>Cuadrilla Oficial (1 Oficial + 0 Ayudante)</v>
          </cell>
          <cell r="H14" t="str">
            <v>CEM</v>
          </cell>
          <cell r="I14" t="str">
            <v>Oficial</v>
          </cell>
          <cell r="J14">
            <v>1</v>
          </cell>
          <cell r="K14">
            <v>0</v>
          </cell>
          <cell r="L14">
            <v>47260</v>
          </cell>
          <cell r="M14">
            <v>5908</v>
          </cell>
        </row>
        <row r="15">
          <cell r="G15" t="str">
            <v>Cuadrilla Rellenos (0 Oficial + 4 Ayudantes)</v>
          </cell>
          <cell r="H15" t="str">
            <v>CEM</v>
          </cell>
          <cell r="I15" t="str">
            <v>Rellenos</v>
          </cell>
          <cell r="J15">
            <v>0</v>
          </cell>
          <cell r="K15">
            <v>4</v>
          </cell>
          <cell r="L15">
            <v>130673</v>
          </cell>
          <cell r="M15">
            <v>16334</v>
          </cell>
        </row>
        <row r="16">
          <cell r="G16" t="str">
            <v>Cuadrilla Soldadura (1 Soldador + 1 Ayudante)</v>
          </cell>
          <cell r="H16" t="str">
            <v>CEM</v>
          </cell>
          <cell r="I16" t="str">
            <v>Soldadura</v>
          </cell>
          <cell r="J16">
            <v>1</v>
          </cell>
          <cell r="K16">
            <v>1</v>
          </cell>
          <cell r="L16">
            <v>122793</v>
          </cell>
          <cell r="M16">
            <v>15349</v>
          </cell>
        </row>
        <row r="17">
          <cell r="G17" t="str">
            <v>Cuadrilla Topografía (1 Topografo + 2 Cadeneros)</v>
          </cell>
          <cell r="H17" t="str">
            <v>CTP01</v>
          </cell>
          <cell r="I17" t="str">
            <v>Topografía</v>
          </cell>
          <cell r="J17">
            <v>1</v>
          </cell>
          <cell r="K17">
            <v>2</v>
          </cell>
          <cell r="L17">
            <v>157178</v>
          </cell>
          <cell r="M17">
            <v>19647</v>
          </cell>
        </row>
        <row r="18">
          <cell r="G18" t="str">
            <v>Cuadrilla Tubería (2 Oficial + 3 Ayudantes)</v>
          </cell>
          <cell r="H18" t="str">
            <v>CEM</v>
          </cell>
          <cell r="I18" t="str">
            <v>Tubería</v>
          </cell>
          <cell r="J18">
            <v>2</v>
          </cell>
          <cell r="K18">
            <v>3</v>
          </cell>
          <cell r="L18">
            <v>192525</v>
          </cell>
          <cell r="M18">
            <v>24066</v>
          </cell>
        </row>
        <row r="19">
          <cell r="G19" t="str">
            <v>Cuadrilla Válvulas (1 Oficial + 3 Ayudante)</v>
          </cell>
          <cell r="H19" t="str">
            <v>CEM</v>
          </cell>
          <cell r="I19" t="str">
            <v>Válvulas</v>
          </cell>
          <cell r="J19">
            <v>1</v>
          </cell>
          <cell r="K19">
            <v>3</v>
          </cell>
          <cell r="L19">
            <v>145265</v>
          </cell>
          <cell r="M19">
            <v>18158</v>
          </cell>
        </row>
        <row r="20">
          <cell r="G20" t="str">
            <v>Cuadrilla Varios (1 Oficial + 2 Ayudante)</v>
          </cell>
          <cell r="H20" t="str">
            <v>CEM</v>
          </cell>
          <cell r="I20" t="str">
            <v>Varios</v>
          </cell>
          <cell r="J20">
            <v>1</v>
          </cell>
          <cell r="K20">
            <v>2</v>
          </cell>
          <cell r="L20">
            <v>112597</v>
          </cell>
          <cell r="M20">
            <v>14075</v>
          </cell>
        </row>
      </sheetData>
      <sheetData sheetId="5">
        <row r="2">
          <cell r="A2" t="str">
            <v>Compresor (Inc. Martillos, Operarios, Combustible)</v>
          </cell>
          <cell r="B2" t="str">
            <v>MEM02</v>
          </cell>
          <cell r="C2" t="str">
            <v>Hora</v>
          </cell>
          <cell r="E2">
            <v>700</v>
          </cell>
          <cell r="F2">
            <v>50000</v>
          </cell>
          <cell r="G2">
            <v>8000</v>
          </cell>
          <cell r="H2">
            <v>58000</v>
          </cell>
        </row>
        <row r="3">
          <cell r="A3" t="str">
            <v>Equipo de Oxicorte (Incluye Oxígeno y Acetileno)</v>
          </cell>
          <cell r="B3" t="str">
            <v>MEM02</v>
          </cell>
          <cell r="C3" t="str">
            <v>Hora</v>
          </cell>
          <cell r="E3">
            <v>50</v>
          </cell>
          <cell r="F3">
            <v>5000</v>
          </cell>
          <cell r="G3">
            <v>800</v>
          </cell>
          <cell r="H3">
            <v>5800</v>
          </cell>
        </row>
        <row r="4">
          <cell r="A4" t="str">
            <v>Equipo de Topografía Estación Total</v>
          </cell>
          <cell r="B4" t="str">
            <v>MTP01</v>
          </cell>
          <cell r="C4" t="str">
            <v>Hora</v>
          </cell>
          <cell r="D4" t="str">
            <v>600 ML/DÍA</v>
          </cell>
          <cell r="E4">
            <v>50</v>
          </cell>
          <cell r="F4">
            <v>8125</v>
          </cell>
          <cell r="G4">
            <v>1300</v>
          </cell>
          <cell r="H4">
            <v>9425</v>
          </cell>
          <cell r="I4" t="str">
            <v>TopCon</v>
          </cell>
        </row>
        <row r="5">
          <cell r="A5" t="str">
            <v>Excavadora sobre Oruga 150 HP (Incluye Operario)</v>
          </cell>
          <cell r="B5" t="str">
            <v>MEX01</v>
          </cell>
          <cell r="C5" t="str">
            <v>Hora</v>
          </cell>
          <cell r="D5" t="str">
            <v>80 M3/HR</v>
          </cell>
          <cell r="E5">
            <v>20000</v>
          </cell>
          <cell r="F5">
            <v>200000</v>
          </cell>
          <cell r="G5">
            <v>32000</v>
          </cell>
          <cell r="H5">
            <v>232000</v>
          </cell>
          <cell r="I5" t="str">
            <v>Case 210</v>
          </cell>
        </row>
        <row r="6">
          <cell r="A6" t="str">
            <v>Herramienta Menor</v>
          </cell>
          <cell r="B6" t="str">
            <v>MVT01</v>
          </cell>
          <cell r="C6" t="str">
            <v>%MO</v>
          </cell>
          <cell r="D6" t="str">
            <v>5 - 10 %</v>
          </cell>
        </row>
        <row r="7">
          <cell r="A7" t="str">
            <v>Martillo Perforador Rompedor HILTI TE30</v>
          </cell>
          <cell r="B7" t="str">
            <v>MEM04</v>
          </cell>
          <cell r="C7" t="str">
            <v>Hora</v>
          </cell>
          <cell r="E7">
            <v>11.1</v>
          </cell>
          <cell r="F7">
            <v>10000</v>
          </cell>
          <cell r="G7">
            <v>1600</v>
          </cell>
          <cell r="H7">
            <v>11600</v>
          </cell>
          <cell r="I7" t="str">
            <v>Hilti</v>
          </cell>
          <cell r="J7" t="str">
            <v>TE 30</v>
          </cell>
        </row>
        <row r="8">
          <cell r="A8" t="str">
            <v>Martillo Perforador Rompedor 1500 Watts (Incluye Brocas)</v>
          </cell>
          <cell r="B8" t="str">
            <v>MEM04</v>
          </cell>
          <cell r="C8" t="str">
            <v>Hora</v>
          </cell>
          <cell r="E8">
            <v>11.1</v>
          </cell>
          <cell r="F8">
            <v>10000</v>
          </cell>
          <cell r="G8">
            <v>1600</v>
          </cell>
          <cell r="H8">
            <v>11600</v>
          </cell>
          <cell r="I8" t="str">
            <v>Bosch</v>
          </cell>
          <cell r="J8" t="str">
            <v>GBH 11 DE</v>
          </cell>
        </row>
        <row r="9">
          <cell r="A9" t="str">
            <v>Mezcladora de Concreto de 1 Bulto</v>
          </cell>
          <cell r="B9" t="str">
            <v>MCM01</v>
          </cell>
          <cell r="C9" t="str">
            <v>Hora</v>
          </cell>
          <cell r="D9" t="str">
            <v>40 bultos/HR</v>
          </cell>
          <cell r="E9">
            <v>250</v>
          </cell>
          <cell r="F9">
            <v>7500</v>
          </cell>
          <cell r="G9">
            <v>1200</v>
          </cell>
          <cell r="H9">
            <v>8700</v>
          </cell>
        </row>
        <row r="10">
          <cell r="A10" t="str">
            <v>Motobomba de 4" (Incluye Accesorios y Combustible)</v>
          </cell>
          <cell r="B10" t="str">
            <v>MEM01</v>
          </cell>
          <cell r="C10" t="str">
            <v>Hora</v>
          </cell>
          <cell r="E10">
            <v>100</v>
          </cell>
          <cell r="F10">
            <v>20000</v>
          </cell>
          <cell r="G10">
            <v>3200</v>
          </cell>
          <cell r="H10">
            <v>23200</v>
          </cell>
        </row>
        <row r="11">
          <cell r="A11" t="str">
            <v>Motosoldadora 250 Amp</v>
          </cell>
          <cell r="B11" t="str">
            <v>MEM01</v>
          </cell>
          <cell r="C11" t="str">
            <v>Hora</v>
          </cell>
          <cell r="E11">
            <v>235</v>
          </cell>
          <cell r="F11">
            <v>18750</v>
          </cell>
          <cell r="G11">
            <v>3000</v>
          </cell>
          <cell r="H11">
            <v>21750</v>
          </cell>
          <cell r="I11" t="str">
            <v>Lincoln</v>
          </cell>
          <cell r="J11" t="str">
            <v>Ranger 250</v>
          </cell>
        </row>
        <row r="12">
          <cell r="A12" t="str">
            <v>Perforadora Diamantada 2500 Watts (Incluye Soporte y Brocas)</v>
          </cell>
          <cell r="B12" t="str">
            <v>MEM03</v>
          </cell>
          <cell r="C12" t="str">
            <v>Hora</v>
          </cell>
          <cell r="E12">
            <v>25</v>
          </cell>
          <cell r="F12">
            <v>20000</v>
          </cell>
          <cell r="G12">
            <v>3200</v>
          </cell>
          <cell r="H12">
            <v>23200</v>
          </cell>
          <cell r="I12" t="str">
            <v>Bosch</v>
          </cell>
          <cell r="J12" t="str">
            <v>GDB 2500 WE</v>
          </cell>
        </row>
        <row r="13">
          <cell r="A13" t="str">
            <v>Pulidora de 1000 Watts (Incluye Discos)</v>
          </cell>
          <cell r="B13" t="str">
            <v>MEM05</v>
          </cell>
          <cell r="C13" t="str">
            <v>Hora</v>
          </cell>
          <cell r="E13">
            <v>10</v>
          </cell>
          <cell r="F13">
            <v>5000</v>
          </cell>
          <cell r="G13">
            <v>800</v>
          </cell>
          <cell r="H13">
            <v>5800</v>
          </cell>
          <cell r="I13" t="str">
            <v>Bosch</v>
          </cell>
          <cell r="J13" t="str">
            <v>GWS 10-125 Z</v>
          </cell>
        </row>
        <row r="14">
          <cell r="A14" t="str">
            <v>Retroexcavadora sobre Llantas 60 HP (Incluye Operario)</v>
          </cell>
          <cell r="B14" t="str">
            <v>MEX02</v>
          </cell>
          <cell r="C14" t="str">
            <v>Hora</v>
          </cell>
          <cell r="D14" t="str">
            <v>30 M3/HR</v>
          </cell>
          <cell r="E14">
            <v>7000</v>
          </cell>
          <cell r="F14">
            <v>100000</v>
          </cell>
          <cell r="G14">
            <v>16000</v>
          </cell>
          <cell r="H14">
            <v>116000</v>
          </cell>
          <cell r="I14" t="str">
            <v>John Deere 410</v>
          </cell>
        </row>
        <row r="15">
          <cell r="A15" t="str">
            <v>Torre de Perforación con Tornamesa (Incluye Motores y Bombas)</v>
          </cell>
          <cell r="B15" t="str">
            <v>MEG01</v>
          </cell>
          <cell r="C15" t="str">
            <v>Hora</v>
          </cell>
          <cell r="D15" t="str">
            <v>0,5 ML/HR</v>
          </cell>
          <cell r="E15">
            <v>3000</v>
          </cell>
          <cell r="F15">
            <v>135000</v>
          </cell>
          <cell r="G15">
            <v>21600</v>
          </cell>
          <cell r="H15">
            <v>156600</v>
          </cell>
        </row>
        <row r="16">
          <cell r="A16" t="str">
            <v>Tronzadora de 2000 Watts (Incluye Discos)</v>
          </cell>
          <cell r="B16" t="str">
            <v>MEM06</v>
          </cell>
          <cell r="C16" t="str">
            <v>Hora</v>
          </cell>
          <cell r="E16">
            <v>20</v>
          </cell>
          <cell r="F16">
            <v>5000</v>
          </cell>
          <cell r="G16">
            <v>800</v>
          </cell>
          <cell r="H16">
            <v>5800</v>
          </cell>
          <cell r="I16" t="str">
            <v>Bosch</v>
          </cell>
          <cell r="J16" t="str">
            <v>GCO 2000</v>
          </cell>
        </row>
        <row r="17">
          <cell r="A17" t="str">
            <v>Vibrador Eléctrico monofásico</v>
          </cell>
          <cell r="B17" t="str">
            <v>MEM06</v>
          </cell>
          <cell r="C17" t="str">
            <v>Hora</v>
          </cell>
          <cell r="E17">
            <v>30</v>
          </cell>
          <cell r="F17">
            <v>50000</v>
          </cell>
          <cell r="G17">
            <v>8000</v>
          </cell>
          <cell r="H17">
            <v>58000</v>
          </cell>
        </row>
        <row r="18">
          <cell r="A18" t="str">
            <v>Vibrocompactadora - Rana</v>
          </cell>
          <cell r="B18" t="str">
            <v>MEM06</v>
          </cell>
          <cell r="C18" t="str">
            <v>Hora</v>
          </cell>
          <cell r="E18">
            <v>100</v>
          </cell>
          <cell r="F18">
            <v>10000</v>
          </cell>
          <cell r="G18">
            <v>1600</v>
          </cell>
          <cell r="H18">
            <v>11600</v>
          </cell>
        </row>
      </sheetData>
      <sheetData sheetId="6">
        <row r="2">
          <cell r="A2" t="str">
            <v>1.1</v>
          </cell>
          <cell r="B2" t="str">
            <v>Comisión de Topografía para Replanteo</v>
          </cell>
          <cell r="C2" t="str">
            <v>DÍA</v>
          </cell>
          <cell r="D2">
            <v>716933</v>
          </cell>
        </row>
        <row r="3">
          <cell r="A3" t="str">
            <v>1.2</v>
          </cell>
          <cell r="B3" t="str">
            <v>Campamento 4 Espacios 36 M2</v>
          </cell>
          <cell r="C3" t="str">
            <v>GL</v>
          </cell>
          <cell r="D3">
            <v>8127011</v>
          </cell>
        </row>
        <row r="4">
          <cell r="A4" t="str">
            <v>1.3</v>
          </cell>
          <cell r="B4" t="str">
            <v>Estructura Metálica para Pasarela Tubería Adosada</v>
          </cell>
          <cell r="C4" t="str">
            <v>KG</v>
          </cell>
          <cell r="D4">
            <v>17767</v>
          </cell>
        </row>
        <row r="5">
          <cell r="A5" t="str">
            <v>1.4</v>
          </cell>
          <cell r="B5" t="str">
            <v>Estructura Metálica para Cubierta Tubería Adosada</v>
          </cell>
          <cell r="C5" t="str">
            <v>KG</v>
          </cell>
          <cell r="D5">
            <v>17255</v>
          </cell>
        </row>
        <row r="6">
          <cell r="A6" t="str">
            <v>1.5</v>
          </cell>
          <cell r="B6" t="str">
            <v>Anclaje en Varilla Roscada con Epóxico</v>
          </cell>
          <cell r="C6" t="str">
            <v>UN</v>
          </cell>
          <cell r="D6">
            <v>97679</v>
          </cell>
        </row>
        <row r="7">
          <cell r="A7" t="str">
            <v>1.6</v>
          </cell>
          <cell r="B7" t="str">
            <v>Perforación en Roca de 6" (Incluye Concreto 3000 psi)</v>
          </cell>
          <cell r="C7" t="str">
            <v>UN</v>
          </cell>
          <cell r="D7">
            <v>62920</v>
          </cell>
        </row>
        <row r="8">
          <cell r="A8" t="str">
            <v>1.7</v>
          </cell>
          <cell r="B8" t="str">
            <v>Suministro e Instalación Tubería WSP 33"</v>
          </cell>
          <cell r="C8" t="str">
            <v>ML</v>
          </cell>
          <cell r="D8">
            <v>3934891</v>
          </cell>
        </row>
        <row r="9">
          <cell r="A9" t="str">
            <v>2.1</v>
          </cell>
          <cell r="B9" t="str">
            <v>Descapote Mecánico</v>
          </cell>
          <cell r="C9" t="str">
            <v>M3</v>
          </cell>
          <cell r="D9">
            <v>1056</v>
          </cell>
        </row>
        <row r="10">
          <cell r="A10" t="str">
            <v>2.2</v>
          </cell>
          <cell r="B10" t="str">
            <v>Excavación Mecánica en Conglomerado Húmedo h&lt;3.0 m</v>
          </cell>
          <cell r="C10" t="str">
            <v>M3</v>
          </cell>
          <cell r="D10">
            <v>30928</v>
          </cell>
        </row>
        <row r="11">
          <cell r="A11" t="str">
            <v>2.3</v>
          </cell>
          <cell r="B11" t="str">
            <v>Relleno material seleccionado proveniente de la excavación (incluye compactación c/0.20m)</v>
          </cell>
          <cell r="C11" t="str">
            <v>M3</v>
          </cell>
          <cell r="D11">
            <v>18157</v>
          </cell>
        </row>
        <row r="12">
          <cell r="A12" t="str">
            <v>2.4</v>
          </cell>
          <cell r="B12" t="str">
            <v>Relleno material seleccionado tamaño máximo 2" (incluye explote, cargue, acarreo y conformación)</v>
          </cell>
          <cell r="C12" t="str">
            <v>M3</v>
          </cell>
          <cell r="D12">
            <v>89991</v>
          </cell>
        </row>
        <row r="13">
          <cell r="A13" t="str">
            <v>2.5</v>
          </cell>
          <cell r="B13" t="str">
            <v>Demolición de concreto reforzado (incluye retiro de escombros)</v>
          </cell>
          <cell r="C13" t="str">
            <v>M3</v>
          </cell>
          <cell r="D13">
            <v>147589</v>
          </cell>
        </row>
        <row r="14">
          <cell r="A14" t="str">
            <v>2.6</v>
          </cell>
          <cell r="B14" t="str">
            <v>Enrocado de Protección con bloques &gt; 0.60 m</v>
          </cell>
          <cell r="C14" t="str">
            <v>M3</v>
          </cell>
          <cell r="D14">
            <v>206982</v>
          </cell>
        </row>
        <row r="15">
          <cell r="A15" t="str">
            <v>2.7</v>
          </cell>
          <cell r="B15" t="str">
            <v>Arena para base de tubería (incluye extendida y compactada)</v>
          </cell>
          <cell r="C15" t="str">
            <v>M3</v>
          </cell>
          <cell r="D15">
            <v>729937</v>
          </cell>
        </row>
        <row r="16">
          <cell r="A16" t="str">
            <v>2.8</v>
          </cell>
          <cell r="B16" t="str">
            <v>Estructura Metálica para Protección de tubería</v>
          </cell>
          <cell r="C16" t="str">
            <v>KG</v>
          </cell>
          <cell r="D16">
            <v>17774</v>
          </cell>
        </row>
        <row r="17">
          <cell r="A17" t="str">
            <v>2.9</v>
          </cell>
          <cell r="B17" t="str">
            <v>Suministro e Hincado de Pilotes en Acero al Carbón ASTM A252 Ø8" e=10 mm</v>
          </cell>
          <cell r="C17" t="str">
            <v>ML</v>
          </cell>
          <cell r="D17">
            <v>1400000</v>
          </cell>
        </row>
        <row r="18">
          <cell r="A18" t="str">
            <v>2.10</v>
          </cell>
          <cell r="B18" t="str">
            <v>Suministro e Hincado de Pilotes en Acero al Carbón ASTM A252 Ø6" e=10 mm</v>
          </cell>
          <cell r="C18" t="str">
            <v>ML</v>
          </cell>
          <cell r="D18">
            <v>1200000</v>
          </cell>
        </row>
        <row r="19">
          <cell r="A19" t="str">
            <v>2.11</v>
          </cell>
          <cell r="B19" t="str">
            <v>Concreto de 3000 psi para Placa Prefabricada</v>
          </cell>
          <cell r="C19" t="str">
            <v>M3</v>
          </cell>
          <cell r="D19">
            <v>2256280</v>
          </cell>
        </row>
        <row r="20">
          <cell r="A20" t="str">
            <v>3.1</v>
          </cell>
          <cell r="B20" t="str">
            <v>Concreto de 3000 psi para Protección de Tubería</v>
          </cell>
          <cell r="C20" t="str">
            <v>M3</v>
          </cell>
          <cell r="D20">
            <v>2161667</v>
          </cell>
        </row>
        <row r="21">
          <cell r="A21" t="str">
            <v>3.2</v>
          </cell>
          <cell r="B21" t="str">
            <v>Estructura Metálica para Subfluviales</v>
          </cell>
          <cell r="C21" t="str">
            <v>KG</v>
          </cell>
          <cell r="D21">
            <v>17440</v>
          </cell>
        </row>
        <row r="22">
          <cell r="A22" t="str">
            <v>3.3</v>
          </cell>
          <cell r="B22" t="str">
            <v>Neopreno para Estructuras (Incluye Pegamento)</v>
          </cell>
          <cell r="C22" t="str">
            <v>M2</v>
          </cell>
          <cell r="D22">
            <v>343439</v>
          </cell>
        </row>
        <row r="23">
          <cell r="A23" t="str">
            <v>4.1</v>
          </cell>
          <cell r="B23" t="str">
            <v>Muro de Contención en Gaviones (Incluye Geotextil)</v>
          </cell>
          <cell r="C23" t="str">
            <v>M3</v>
          </cell>
          <cell r="D23">
            <v>349690</v>
          </cell>
        </row>
        <row r="24">
          <cell r="A24" t="str">
            <v>4.2</v>
          </cell>
          <cell r="B24" t="str">
            <v>Excavación Manual en Conglomerado Húmedo h &lt; 1,50</v>
          </cell>
          <cell r="C24" t="str">
            <v>M3</v>
          </cell>
          <cell r="D24">
            <v>52456</v>
          </cell>
        </row>
        <row r="25">
          <cell r="A25" t="str">
            <v>4.3</v>
          </cell>
          <cell r="B25" t="str">
            <v>Geomalla para estabilización de Taludes</v>
          </cell>
          <cell r="C25" t="str">
            <v>M2</v>
          </cell>
          <cell r="D25">
            <v>34150</v>
          </cell>
        </row>
        <row r="26">
          <cell r="A26" t="str">
            <v>4.4</v>
          </cell>
          <cell r="B26" t="str">
            <v>Estructura Metálica para Protección Viaductos</v>
          </cell>
          <cell r="C26" t="str">
            <v>KG</v>
          </cell>
          <cell r="D26">
            <v>18950</v>
          </cell>
        </row>
        <row r="27">
          <cell r="A27" t="str">
            <v>5.1</v>
          </cell>
          <cell r="B27" t="str">
            <v>Válvula Ventosa de Triple Acción de 4" (Incluye Accesorios y Caja en Concreto Reforzado)</v>
          </cell>
          <cell r="C27" t="str">
            <v>UN</v>
          </cell>
          <cell r="D27">
            <v>62531351</v>
          </cell>
        </row>
        <row r="28">
          <cell r="A28" t="str">
            <v>5.2</v>
          </cell>
          <cell r="B28" t="str">
            <v>Válvula de Purga de 6" (Incluye Accesorios y Caja en Concreto Reforzado)</v>
          </cell>
          <cell r="C28" t="str">
            <v>UN</v>
          </cell>
          <cell r="D28">
            <v>57930503</v>
          </cell>
        </row>
        <row r="29">
          <cell r="A29" t="str">
            <v>5.3</v>
          </cell>
          <cell r="B29" t="str">
            <v>Caja en concreto para Ventanas de Inspección</v>
          </cell>
          <cell r="C29" t="str">
            <v>UN</v>
          </cell>
          <cell r="D29">
            <v>51150129</v>
          </cell>
        </row>
        <row r="30">
          <cell r="A30" t="str">
            <v>E1.1</v>
          </cell>
          <cell r="B30" t="str">
            <v>Paso Elevado L = 100 m</v>
          </cell>
          <cell r="C30" t="str">
            <v>ML</v>
          </cell>
          <cell r="D30">
            <v>4000000</v>
          </cell>
        </row>
        <row r="31">
          <cell r="A31" t="str">
            <v>E1.2</v>
          </cell>
          <cell r="B31" t="str">
            <v>Movilización de Equipos</v>
          </cell>
          <cell r="C31" t="str">
            <v>GL</v>
          </cell>
          <cell r="D31">
            <v>1000000000</v>
          </cell>
        </row>
        <row r="32">
          <cell r="A32" t="str">
            <v>A1.1</v>
          </cell>
          <cell r="B32" t="str">
            <v>Concreto de 2.000 psi</v>
          </cell>
          <cell r="C32" t="str">
            <v>M3</v>
          </cell>
          <cell r="D32">
            <v>1296900</v>
          </cell>
        </row>
        <row r="33">
          <cell r="A33" t="str">
            <v>A1.2</v>
          </cell>
          <cell r="B33" t="str">
            <v>Concreto de 3.000 psi</v>
          </cell>
          <cell r="C33" t="str">
            <v>M3</v>
          </cell>
          <cell r="D33">
            <v>1590042</v>
          </cell>
        </row>
        <row r="34">
          <cell r="A34" t="str">
            <v>A1.3</v>
          </cell>
          <cell r="B34" t="str">
            <v>Acero de refuerzo PDR 60</v>
          </cell>
          <cell r="C34" t="str">
            <v>KG</v>
          </cell>
          <cell r="D34">
            <v>6613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A2" t="str">
            <v>Acero de refuerzo PDR 60</v>
          </cell>
          <cell r="B2" t="str">
            <v>A1.3</v>
          </cell>
          <cell r="C2" t="str">
            <v>KG</v>
          </cell>
          <cell r="D2">
            <v>5087</v>
          </cell>
        </row>
        <row r="3">
          <cell r="A3" t="str">
            <v>Concreto de 2.000 psi</v>
          </cell>
          <cell r="B3" t="str">
            <v>A1.1</v>
          </cell>
          <cell r="C3" t="str">
            <v>M3</v>
          </cell>
          <cell r="D3">
            <v>1296900</v>
          </cell>
        </row>
        <row r="4">
          <cell r="A4" t="str">
            <v>Concreto de 3.000 psi</v>
          </cell>
          <cell r="B4" t="str">
            <v>A1.2</v>
          </cell>
          <cell r="C4" t="str">
            <v>M3</v>
          </cell>
          <cell r="D4">
            <v>1590042</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IE"/>
      <sheetName val="APUS  IE"/>
      <sheetName val="Hoja1"/>
    </sheetNames>
    <sheetDataSet>
      <sheetData sheetId="0">
        <row r="4">
          <cell r="I4">
            <v>1</v>
          </cell>
        </row>
        <row r="6">
          <cell r="I6">
            <v>1</v>
          </cell>
        </row>
        <row r="7">
          <cell r="I7">
            <v>1.4</v>
          </cell>
        </row>
      </sheetData>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tapa 1"/>
      <sheetName val="1. etapa 1A"/>
      <sheetName val="etapas"/>
      <sheetName val="Hoja6"/>
      <sheetName val="Hoja5"/>
      <sheetName val="Hoja4"/>
      <sheetName val="Hoja2"/>
      <sheetName val="Hoja7"/>
      <sheetName val="3. etapa 3"/>
      <sheetName val="4. etapa 4"/>
      <sheetName val="5. etapa 5"/>
      <sheetName val="RESUMEN"/>
      <sheetName val="VENTAS ETAPA 1"/>
      <sheetName val="Areas mayo14"/>
      <sheetName val="Hoja1"/>
      <sheetName val="ANALISIS URBANISMO"/>
      <sheetName val="Areas"/>
      <sheetName val="AREAS BODEGAS"/>
      <sheetName val="VENTAS "/>
      <sheetName val="Vesga"/>
      <sheetName val="total"/>
      <sheetName val="pto equilibrrio"/>
      <sheetName val="PPTO ETAPA 1"/>
      <sheetName val="PPTO SALA DE VENTAS"/>
      <sheetName val="FLUJO CAJA ET 1"/>
      <sheetName val="FLUJO CAJA ET_1"/>
      <sheetName val="FLUJO CUOTAS INCIALES"/>
      <sheetName val="FINANCIEROS"/>
      <sheetName val="CALCULADORA"/>
      <sheetName val="G GENERALES"/>
      <sheetName val="CORRECC MONET"/>
      <sheetName val="REFERENCIA CIEM 4"/>
      <sheetName val="Hoja3"/>
    </sheetNames>
    <sheetDataSet>
      <sheetData sheetId="0"/>
      <sheetData sheetId="1"/>
      <sheetData sheetId="2">
        <row r="98">
          <cell r="K98" t="str">
            <v>etapa 1 palos verdes</v>
          </cell>
        </row>
      </sheetData>
      <sheetData sheetId="3"/>
      <sheetData sheetId="4"/>
      <sheetData sheetId="5"/>
      <sheetData sheetId="6"/>
      <sheetData sheetId="7"/>
      <sheetData sheetId="8"/>
      <sheetData sheetId="9"/>
      <sheetData sheetId="10"/>
      <sheetData sheetId="11">
        <row r="23">
          <cell r="A23" t="str">
            <v>RIGIDO</v>
          </cell>
        </row>
        <row r="24">
          <cell r="A24" t="str">
            <v>MAPIA</v>
          </cell>
        </row>
      </sheetData>
      <sheetData sheetId="12"/>
      <sheetData sheetId="13"/>
      <sheetData sheetId="14"/>
      <sheetData sheetId="15"/>
      <sheetData sheetId="16"/>
      <sheetData sheetId="17"/>
      <sheetData sheetId="18"/>
      <sheetData sheetId="19"/>
      <sheetData sheetId="20">
        <row r="1">
          <cell r="S1" t="str">
            <v>VENTAS</v>
          </cell>
        </row>
        <row r="2">
          <cell r="S2" t="str">
            <v>CONSTRUCCION</v>
          </cell>
        </row>
        <row r="3">
          <cell r="S3" t="str">
            <v>AREA VENDIBLE</v>
          </cell>
        </row>
      </sheetData>
      <sheetData sheetId="21"/>
      <sheetData sheetId="22"/>
      <sheetData sheetId="23"/>
      <sheetData sheetId="24"/>
      <sheetData sheetId="25"/>
      <sheetData sheetId="26"/>
      <sheetData sheetId="27">
        <row r="24">
          <cell r="A24">
            <v>1</v>
          </cell>
        </row>
      </sheetData>
      <sheetData sheetId="28"/>
      <sheetData sheetId="29"/>
      <sheetData sheetId="30"/>
      <sheetData sheetId="31"/>
      <sheetData sheetId="3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ormulada"/>
      <sheetName val="Base Proyectos"/>
      <sheetName val="Base Vendedores."/>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maestro4"/>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AS REALES"/>
      <sheetName val="PLAN VENTAS Y SUBROGACIONES"/>
      <sheetName val="PRECIOS VENTAS Y C.INICIALES"/>
      <sheetName val="PRECIOS x CUPOS"/>
      <sheetName val="VENTAS POR CUPOS"/>
      <sheetName val="PARAMETROS"/>
      <sheetName val="RESUMEN"/>
      <sheetName val="P&amp;G CONSOLIDADO"/>
      <sheetName val="P&amp;G ETAPA 1"/>
      <sheetName val="FLUJO DE FONDOS"/>
      <sheetName val="FINANCIEROS"/>
      <sheetName val="PRECIOS"/>
      <sheetName val="RESULTADOS 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PROYECTO"/>
      <sheetName val="GR PROYECTO"/>
      <sheetName val="RESUMEN  109"/>
      <sheetName val="RESUMEN 109-2"/>
      <sheetName val="RESUMEN 109-3"/>
      <sheetName val="CONSOLIDADO VIVIENDAS"/>
      <sheetName val="% BL15"/>
      <sheetName val="BL15"/>
      <sheetName val="GR BL15"/>
      <sheetName val="% BL14"/>
      <sheetName val="BL14"/>
      <sheetName val="GR BL14"/>
      <sheetName val="% BL13"/>
      <sheetName val="BL13"/>
      <sheetName val="GR BL13"/>
      <sheetName val="% BL12"/>
      <sheetName val="BL12"/>
      <sheetName val="GR BL12"/>
      <sheetName val="% BL1"/>
      <sheetName val="BL1"/>
      <sheetName val="GR BL1"/>
      <sheetName val="% BL2"/>
      <sheetName val="BL2"/>
      <sheetName val="GR BL2"/>
      <sheetName val="% BL3"/>
      <sheetName val="BL3"/>
      <sheetName val="GR BL3"/>
    </sheetNames>
    <sheetDataSet>
      <sheetData sheetId="0"/>
      <sheetData sheetId="1"/>
      <sheetData sheetId="2"/>
      <sheetData sheetId="3"/>
      <sheetData sheetId="4"/>
      <sheetData sheetId="5"/>
      <sheetData sheetId="6"/>
      <sheetData sheetId="7">
        <row r="4">
          <cell r="C4">
            <v>46</v>
          </cell>
        </row>
        <row r="15">
          <cell r="H15">
            <v>0</v>
          </cell>
          <cell r="R15">
            <v>0</v>
          </cell>
          <cell r="AB15">
            <v>0</v>
          </cell>
          <cell r="AL15">
            <v>0</v>
          </cell>
          <cell r="AV15">
            <v>0</v>
          </cell>
        </row>
      </sheetData>
      <sheetData sheetId="8"/>
      <sheetData sheetId="9"/>
      <sheetData sheetId="10">
        <row r="4">
          <cell r="C4">
            <v>46</v>
          </cell>
        </row>
        <row r="15">
          <cell r="H15">
            <v>0</v>
          </cell>
          <cell r="R15">
            <v>0</v>
          </cell>
          <cell r="AB15">
            <v>0</v>
          </cell>
          <cell r="AL15">
            <v>0</v>
          </cell>
          <cell r="AV15">
            <v>0</v>
          </cell>
        </row>
      </sheetData>
      <sheetData sheetId="11"/>
      <sheetData sheetId="12"/>
      <sheetData sheetId="13">
        <row r="4">
          <cell r="C4">
            <v>46</v>
          </cell>
        </row>
        <row r="15">
          <cell r="H15">
            <v>0</v>
          </cell>
          <cell r="R15">
            <v>0</v>
          </cell>
          <cell r="AB15">
            <v>0</v>
          </cell>
          <cell r="AL15">
            <v>0</v>
          </cell>
          <cell r="AV15">
            <v>0</v>
          </cell>
        </row>
      </sheetData>
      <sheetData sheetId="14"/>
      <sheetData sheetId="15"/>
      <sheetData sheetId="16">
        <row r="4">
          <cell r="C4">
            <v>46</v>
          </cell>
        </row>
        <row r="15">
          <cell r="H15">
            <v>0</v>
          </cell>
          <cell r="R15">
            <v>0</v>
          </cell>
          <cell r="AB15">
            <v>0</v>
          </cell>
          <cell r="AL15">
            <v>0</v>
          </cell>
          <cell r="AV15">
            <v>0</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sheetName val="%CASAS"/>
      <sheetName val="%URBANISMO"/>
      <sheetName val="BL14"/>
      <sheetName val="BL15"/>
      <sheetName val="BL16"/>
      <sheetName val="BL17"/>
      <sheetName val="BL18"/>
      <sheetName val="BL13"/>
      <sheetName val="BL12"/>
      <sheetName val="BL11"/>
      <sheetName val="BL10"/>
      <sheetName val="BL9"/>
      <sheetName val="BL8"/>
      <sheetName val="URBANISMO"/>
      <sheetName val="GR BL14"/>
      <sheetName val="GR BL15"/>
      <sheetName val="GR BL16"/>
      <sheetName val="GR BL17"/>
      <sheetName val="GR BL18"/>
      <sheetName val="GR BL13"/>
      <sheetName val="GR BL12"/>
      <sheetName val="GR BL11"/>
      <sheetName val="GR BL10"/>
      <sheetName val="GR BL9"/>
      <sheetName val="GR BL8"/>
      <sheetName val="GR URB"/>
      <sheetName val="GR PROY"/>
      <sheetName val="GR BLOQUES"/>
      <sheetName val="GR BLOQUES (2)"/>
    </sheetNames>
    <sheetDataSet>
      <sheetData sheetId="0">
        <row r="24">
          <cell r="C24">
            <v>52</v>
          </cell>
        </row>
        <row r="45">
          <cell r="F45">
            <v>0</v>
          </cell>
        </row>
        <row r="49">
          <cell r="F49">
            <v>0</v>
          </cell>
        </row>
      </sheetData>
      <sheetData sheetId="1"/>
      <sheetData sheetId="2"/>
      <sheetData sheetId="3">
        <row r="4">
          <cell r="C4">
            <v>52</v>
          </cell>
        </row>
        <row r="119">
          <cell r="E119">
            <v>0</v>
          </cell>
        </row>
        <row r="132">
          <cell r="E132">
            <v>0</v>
          </cell>
        </row>
        <row r="145">
          <cell r="E145">
            <v>0</v>
          </cell>
        </row>
      </sheetData>
      <sheetData sheetId="4">
        <row r="4">
          <cell r="C4">
            <v>52</v>
          </cell>
        </row>
        <row r="119">
          <cell r="E119">
            <v>0</v>
          </cell>
        </row>
        <row r="132">
          <cell r="E132">
            <v>0</v>
          </cell>
        </row>
        <row r="145">
          <cell r="E145">
            <v>0</v>
          </cell>
        </row>
      </sheetData>
      <sheetData sheetId="5">
        <row r="4">
          <cell r="C4">
            <v>52</v>
          </cell>
        </row>
        <row r="119">
          <cell r="E119">
            <v>0</v>
          </cell>
        </row>
        <row r="132">
          <cell r="E132">
            <v>0</v>
          </cell>
        </row>
        <row r="145">
          <cell r="E145">
            <v>0</v>
          </cell>
        </row>
      </sheetData>
      <sheetData sheetId="6">
        <row r="4">
          <cell r="C4">
            <v>52</v>
          </cell>
        </row>
        <row r="119">
          <cell r="E119">
            <v>0</v>
          </cell>
        </row>
        <row r="132">
          <cell r="E132">
            <v>0</v>
          </cell>
        </row>
        <row r="145">
          <cell r="E145">
            <v>0</v>
          </cell>
        </row>
      </sheetData>
      <sheetData sheetId="7">
        <row r="4">
          <cell r="C4">
            <v>52</v>
          </cell>
        </row>
        <row r="119">
          <cell r="E119">
            <v>0</v>
          </cell>
        </row>
        <row r="132">
          <cell r="E132">
            <v>0</v>
          </cell>
        </row>
        <row r="145">
          <cell r="E145">
            <v>0</v>
          </cell>
        </row>
      </sheetData>
      <sheetData sheetId="8">
        <row r="4">
          <cell r="C4">
            <v>52</v>
          </cell>
        </row>
        <row r="119">
          <cell r="E119">
            <v>0</v>
          </cell>
        </row>
        <row r="132">
          <cell r="E132">
            <v>0</v>
          </cell>
        </row>
        <row r="145">
          <cell r="E145">
            <v>0</v>
          </cell>
        </row>
      </sheetData>
      <sheetData sheetId="9">
        <row r="4">
          <cell r="C4">
            <v>52</v>
          </cell>
        </row>
        <row r="119">
          <cell r="E119">
            <v>0</v>
          </cell>
        </row>
        <row r="132">
          <cell r="E132">
            <v>0</v>
          </cell>
        </row>
        <row r="145">
          <cell r="E145">
            <v>0</v>
          </cell>
        </row>
      </sheetData>
      <sheetData sheetId="10">
        <row r="4">
          <cell r="C4">
            <v>52</v>
          </cell>
        </row>
        <row r="119">
          <cell r="E119">
            <v>0</v>
          </cell>
        </row>
        <row r="132">
          <cell r="E132">
            <v>0</v>
          </cell>
        </row>
        <row r="145">
          <cell r="E145">
            <v>0</v>
          </cell>
        </row>
        <row r="158">
          <cell r="E158">
            <v>0</v>
          </cell>
        </row>
      </sheetData>
      <sheetData sheetId="11">
        <row r="4">
          <cell r="C4">
            <v>52</v>
          </cell>
        </row>
        <row r="119">
          <cell r="E119">
            <v>0</v>
          </cell>
        </row>
        <row r="132">
          <cell r="E132">
            <v>0</v>
          </cell>
        </row>
        <row r="145">
          <cell r="E145">
            <v>0</v>
          </cell>
        </row>
        <row r="158">
          <cell r="E158">
            <v>0</v>
          </cell>
        </row>
      </sheetData>
      <sheetData sheetId="12"/>
      <sheetData sheetId="13"/>
      <sheetData sheetId="14">
        <row r="4">
          <cell r="C4">
            <v>52</v>
          </cell>
        </row>
        <row r="144">
          <cell r="E144">
            <v>0</v>
          </cell>
        </row>
        <row r="170">
          <cell r="E170">
            <v>0</v>
          </cell>
        </row>
        <row r="183">
          <cell r="E183">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_C"/>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TA INVERSIONISTA"/>
      <sheetName val="DATOS ANUALES"/>
      <sheetName val="DATOS MENSUALES"/>
      <sheetName val="ENTRADAS MODELO"/>
      <sheetName val="Anexos "/>
    </sheetNames>
    <sheetDataSet>
      <sheetData sheetId="0" refreshError="1"/>
      <sheetData sheetId="1" refreshError="1"/>
      <sheetData sheetId="2" refreshError="1"/>
      <sheetData sheetId="3">
        <row r="45">
          <cell r="E45">
            <v>0.27802445094897305</v>
          </cell>
        </row>
        <row r="46">
          <cell r="E46">
            <v>0.25711149518987175</v>
          </cell>
        </row>
        <row r="47">
          <cell r="E47">
            <v>0.24803819286560808</v>
          </cell>
        </row>
        <row r="48">
          <cell r="E48">
            <v>0.25159878247598016</v>
          </cell>
        </row>
        <row r="49">
          <cell r="E49">
            <v>0.29608146152406345</v>
          </cell>
        </row>
        <row r="50">
          <cell r="E50">
            <v>0.35910584125094114</v>
          </cell>
        </row>
        <row r="51">
          <cell r="E51">
            <v>0.47721219969972395</v>
          </cell>
        </row>
      </sheetData>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Cálculos"/>
      <sheetName val="TIR"/>
      <sheetName val="E1"/>
      <sheetName val="E2"/>
      <sheetName val="E3"/>
      <sheetName val="E4"/>
      <sheetName val="E5"/>
      <sheetName val="E6"/>
      <sheetName val="E7"/>
      <sheetName val="E8"/>
      <sheetName val="E9"/>
      <sheetName val="Glb"/>
      <sheetName val="Consolidado"/>
      <sheetName val="P&amp;G"/>
      <sheetName val="E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erta"/>
      <sheetName val="GtiasSARC"/>
      <sheetName val="BASEHIST"/>
      <sheetName val="Leasing Proye"/>
      <sheetName val="Liquidador Tasas"/>
      <sheetName val="DECIS"/>
      <sheetName val="BALANCES"/>
      <sheetName val="ANEXO"/>
      <sheetName val="GARANTIAS"/>
      <sheetName val="CODEUDORES"/>
      <sheetName val="INFORMACION BASICA"/>
      <sheetName val="GRUPO"/>
      <sheetName val="APRECIACION FORMATO"/>
      <sheetName val="PROY2"/>
      <sheetName val="SUPUEST PROY"/>
      <sheetName val="Leasing Anexo"/>
      <sheetName val="Tablas"/>
      <sheetName val="CEDULA_CONS"/>
      <sheetName val="RESPONSABILIDADES"/>
      <sheetName val="RECIPROCIDADES"/>
      <sheetName val="CONS_GARANTIAS"/>
      <sheetName val="EJEC PROY"/>
      <sheetName val="RESP_DEUDOR"/>
      <sheetName val="RECIP_DEUDOR"/>
      <sheetName val="UTIL_DEUDOR"/>
      <sheetName val="GARANTIAS_DEUDOR"/>
      <sheetName val="PEGAR_DATOS"/>
    </sheetNames>
    <sheetDataSet>
      <sheetData sheetId="0"/>
      <sheetData sheetId="1"/>
      <sheetData sheetId="2"/>
      <sheetData sheetId="3"/>
      <sheetData sheetId="4"/>
      <sheetData sheetId="5"/>
      <sheetData sheetId="6"/>
      <sheetData sheetId="7">
        <row r="831">
          <cell r="R831">
            <v>0</v>
          </cell>
          <cell r="S831" t="str">
            <v>PRINCIPAL</v>
          </cell>
          <cell r="T831" t="str">
            <v>BOGOTÁ SUR</v>
          </cell>
          <cell r="U831" t="str">
            <v>BOGOTA</v>
          </cell>
          <cell r="V831" t="str">
            <v>OFICINA</v>
          </cell>
        </row>
        <row r="832">
          <cell r="R832">
            <v>2</v>
          </cell>
          <cell r="S832" t="str">
            <v>CAN</v>
          </cell>
          <cell r="T832" t="str">
            <v>BOGOTÁ SUR</v>
          </cell>
          <cell r="U832" t="str">
            <v>BOGOTA</v>
          </cell>
          <cell r="V832" t="str">
            <v>OFICINA</v>
          </cell>
        </row>
        <row r="833">
          <cell r="R833">
            <v>4</v>
          </cell>
          <cell r="S833" t="str">
            <v>CALLE 53 EXITO</v>
          </cell>
          <cell r="T833" t="str">
            <v>BOGOTÁ NORTE</v>
          </cell>
          <cell r="U833" t="str">
            <v>BOGOTA</v>
          </cell>
          <cell r="V833" t="str">
            <v>OFICINA</v>
          </cell>
        </row>
        <row r="834">
          <cell r="R834">
            <v>5</v>
          </cell>
          <cell r="S834" t="str">
            <v>SUBA</v>
          </cell>
          <cell r="T834" t="str">
            <v>BOGOTÁ NORTE</v>
          </cell>
          <cell r="U834" t="str">
            <v>BOGOTA</v>
          </cell>
          <cell r="V834" t="str">
            <v>OFICINA</v>
          </cell>
        </row>
        <row r="835">
          <cell r="R835">
            <v>6</v>
          </cell>
          <cell r="S835" t="str">
            <v>CEDRITOS</v>
          </cell>
          <cell r="T835" t="str">
            <v>BOGOTÁ NORTE</v>
          </cell>
          <cell r="U835" t="str">
            <v>BOGOTA</v>
          </cell>
          <cell r="V835" t="str">
            <v>OFICINA</v>
          </cell>
        </row>
        <row r="836">
          <cell r="R836">
            <v>7</v>
          </cell>
          <cell r="S836" t="str">
            <v>ANTIGUO COUNTRY</v>
          </cell>
          <cell r="T836" t="str">
            <v>BOGOTÁ NORTE</v>
          </cell>
          <cell r="U836" t="str">
            <v>BOGOTA</v>
          </cell>
          <cell r="V836" t="str">
            <v>OFICINA</v>
          </cell>
        </row>
        <row r="837">
          <cell r="R837">
            <v>8</v>
          </cell>
          <cell r="S837" t="str">
            <v>EL CHICO</v>
          </cell>
          <cell r="T837" t="str">
            <v>BOGOTÁ NORTE</v>
          </cell>
          <cell r="U837" t="str">
            <v>BOGOTA</v>
          </cell>
          <cell r="V837" t="str">
            <v>OFICINA</v>
          </cell>
        </row>
        <row r="838">
          <cell r="R838">
            <v>9</v>
          </cell>
          <cell r="S838" t="str">
            <v>CALLE 100</v>
          </cell>
          <cell r="T838" t="str">
            <v>BOGOTÁ NORTE</v>
          </cell>
          <cell r="U838" t="str">
            <v>BOGOTA</v>
          </cell>
          <cell r="V838" t="str">
            <v>OFICINA</v>
          </cell>
        </row>
        <row r="839">
          <cell r="R839">
            <v>10</v>
          </cell>
          <cell r="S839" t="str">
            <v>AVDA CARACAS</v>
          </cell>
          <cell r="T839" t="str">
            <v>BOGOTÁ SUR</v>
          </cell>
          <cell r="U839" t="str">
            <v>BOGOTA</v>
          </cell>
          <cell r="V839" t="str">
            <v>OFICINA</v>
          </cell>
        </row>
        <row r="840">
          <cell r="R840">
            <v>11</v>
          </cell>
          <cell r="S840" t="str">
            <v>BACATA FUNZA</v>
          </cell>
          <cell r="T840" t="str">
            <v>CENTRAL</v>
          </cell>
          <cell r="U840" t="str">
            <v>FUNZA</v>
          </cell>
          <cell r="V840" t="str">
            <v>OFICINA</v>
          </cell>
        </row>
        <row r="841">
          <cell r="R841">
            <v>12</v>
          </cell>
          <cell r="S841" t="str">
            <v>PASADENA</v>
          </cell>
          <cell r="T841" t="str">
            <v>BOGOTÁ NORTE</v>
          </cell>
          <cell r="U841" t="str">
            <v>BOGOTA</v>
          </cell>
          <cell r="V841" t="str">
            <v>OFICINA</v>
          </cell>
        </row>
        <row r="842">
          <cell r="R842">
            <v>13</v>
          </cell>
          <cell r="S842" t="str">
            <v>HATONUEVO</v>
          </cell>
          <cell r="T842" t="str">
            <v>COSTA</v>
          </cell>
          <cell r="U842" t="str">
            <v>HATONUEVO</v>
          </cell>
          <cell r="V842" t="str">
            <v>OFICINA</v>
          </cell>
        </row>
        <row r="843">
          <cell r="R843">
            <v>14</v>
          </cell>
          <cell r="S843" t="str">
            <v>LOS HEROES</v>
          </cell>
          <cell r="T843" t="str">
            <v>BOGOTÁ NORTE</v>
          </cell>
          <cell r="U843" t="str">
            <v>BOGOTA</v>
          </cell>
          <cell r="V843" t="str">
            <v>OFICINA</v>
          </cell>
        </row>
        <row r="844">
          <cell r="R844">
            <v>15</v>
          </cell>
          <cell r="S844" t="str">
            <v>ESTACIÓN CENTRAL PALOQUEMAO</v>
          </cell>
          <cell r="T844" t="str">
            <v>BOGOTÁ SUR</v>
          </cell>
          <cell r="U844" t="str">
            <v>BOGOTA</v>
          </cell>
          <cell r="V844" t="str">
            <v>OFICINA</v>
          </cell>
        </row>
        <row r="845">
          <cell r="R845">
            <v>16</v>
          </cell>
          <cell r="S845" t="str">
            <v>COTA</v>
          </cell>
          <cell r="T845" t="str">
            <v>BOGOTÁ NORTE</v>
          </cell>
          <cell r="U845" t="str">
            <v>COTA</v>
          </cell>
          <cell r="V845" t="str">
            <v>OFICINA</v>
          </cell>
        </row>
        <row r="846">
          <cell r="R846">
            <v>17</v>
          </cell>
          <cell r="S846" t="str">
            <v>CENTRO URB ANTONIO NARIÐO</v>
          </cell>
          <cell r="T846" t="str">
            <v>BOGOTÁ SUR</v>
          </cell>
          <cell r="U846" t="str">
            <v>BOGOTA</v>
          </cell>
          <cell r="V846" t="str">
            <v>OFICINA</v>
          </cell>
        </row>
        <row r="847">
          <cell r="R847">
            <v>18</v>
          </cell>
          <cell r="S847" t="str">
            <v>ZONA INDUSTRIAL MONTEVIDEO</v>
          </cell>
          <cell r="T847" t="str">
            <v>BOGOTÁ SUR</v>
          </cell>
          <cell r="U847" t="str">
            <v>BOGOTA</v>
          </cell>
          <cell r="V847" t="str">
            <v>OFICINA</v>
          </cell>
        </row>
        <row r="848">
          <cell r="R848">
            <v>19</v>
          </cell>
          <cell r="S848" t="str">
            <v>BARRIO RESTREPO</v>
          </cell>
          <cell r="T848" t="str">
            <v>BOGOTÁ SUR</v>
          </cell>
          <cell r="U848" t="str">
            <v>BOGOTA</v>
          </cell>
          <cell r="V848" t="str">
            <v>OFICINA</v>
          </cell>
        </row>
        <row r="849">
          <cell r="R849">
            <v>20</v>
          </cell>
          <cell r="S849" t="str">
            <v>SAN JOSE</v>
          </cell>
          <cell r="T849" t="str">
            <v>BOGOTÁ SUR</v>
          </cell>
          <cell r="U849" t="str">
            <v>BOGOTA</v>
          </cell>
          <cell r="V849" t="str">
            <v>OFICINA</v>
          </cell>
        </row>
        <row r="850">
          <cell r="R850">
            <v>21</v>
          </cell>
          <cell r="S850" t="str">
            <v>VEINTE DE JULIO</v>
          </cell>
          <cell r="T850" t="str">
            <v>BOGOTÁ SUR</v>
          </cell>
          <cell r="U850" t="str">
            <v>BOGOTA</v>
          </cell>
          <cell r="V850" t="str">
            <v>OFICINA</v>
          </cell>
        </row>
        <row r="851">
          <cell r="R851">
            <v>22</v>
          </cell>
          <cell r="S851" t="str">
            <v>VENECIA</v>
          </cell>
          <cell r="T851" t="str">
            <v>BOGOTÁ SUR</v>
          </cell>
          <cell r="U851" t="str">
            <v>BOGOTA</v>
          </cell>
          <cell r="V851" t="str">
            <v>OFICINA</v>
          </cell>
        </row>
        <row r="852">
          <cell r="R852">
            <v>23</v>
          </cell>
          <cell r="S852" t="str">
            <v>MODELIA.</v>
          </cell>
          <cell r="T852" t="str">
            <v>BOGOTÁ SUR</v>
          </cell>
          <cell r="U852" t="str">
            <v>BOGOTA</v>
          </cell>
          <cell r="V852" t="str">
            <v>OFICINA</v>
          </cell>
        </row>
        <row r="853">
          <cell r="R853">
            <v>24</v>
          </cell>
          <cell r="S853" t="str">
            <v>LOS ALAMOS</v>
          </cell>
          <cell r="T853" t="str">
            <v>BOGOTÁ NORTE</v>
          </cell>
          <cell r="U853" t="str">
            <v>BOGOTA</v>
          </cell>
          <cell r="V853" t="str">
            <v>OFICINA</v>
          </cell>
        </row>
        <row r="854">
          <cell r="R854">
            <v>25</v>
          </cell>
          <cell r="S854" t="str">
            <v>PLAZA DE LAS AMERICAS.</v>
          </cell>
          <cell r="T854" t="str">
            <v>BOGOTÁ SUR</v>
          </cell>
          <cell r="U854" t="str">
            <v>BOGOTA</v>
          </cell>
          <cell r="V854" t="str">
            <v>OFICINA</v>
          </cell>
        </row>
        <row r="855">
          <cell r="R855">
            <v>26</v>
          </cell>
          <cell r="S855" t="str">
            <v>SANTUARIO VEINTE DE JULIO</v>
          </cell>
          <cell r="T855" t="str">
            <v>BOGOTÁ SUR</v>
          </cell>
          <cell r="U855" t="str">
            <v>BOGOTA</v>
          </cell>
          <cell r="V855" t="str">
            <v>OFICINA</v>
          </cell>
        </row>
        <row r="856">
          <cell r="R856">
            <v>27</v>
          </cell>
          <cell r="S856" t="str">
            <v>CARVAJAL</v>
          </cell>
          <cell r="T856" t="str">
            <v>BOGOTÁ SUR</v>
          </cell>
          <cell r="U856" t="str">
            <v>BOGOTA</v>
          </cell>
          <cell r="V856" t="str">
            <v>OFICINA</v>
          </cell>
        </row>
        <row r="857">
          <cell r="R857">
            <v>28</v>
          </cell>
          <cell r="S857" t="str">
            <v>CALLE 13 CRA 30</v>
          </cell>
          <cell r="T857" t="str">
            <v>BOGOTÁ SUR</v>
          </cell>
          <cell r="U857" t="str">
            <v>BOGOTA</v>
          </cell>
          <cell r="V857" t="str">
            <v>OFICINA</v>
          </cell>
        </row>
        <row r="858">
          <cell r="R858">
            <v>29</v>
          </cell>
          <cell r="S858" t="str">
            <v>EL CARMEN FONTIBON.</v>
          </cell>
          <cell r="T858" t="str">
            <v>BOGOTÁ SUR</v>
          </cell>
          <cell r="U858" t="str">
            <v>BOGOTA</v>
          </cell>
          <cell r="V858" t="str">
            <v>OFICINA</v>
          </cell>
        </row>
        <row r="859">
          <cell r="R859">
            <v>30</v>
          </cell>
          <cell r="S859" t="str">
            <v>GAITANA.</v>
          </cell>
          <cell r="T859" t="str">
            <v>BOGOTÁ NORTE</v>
          </cell>
          <cell r="U859" t="str">
            <v>BOGOTA</v>
          </cell>
          <cell r="V859" t="str">
            <v>OFICINA</v>
          </cell>
        </row>
        <row r="860">
          <cell r="R860">
            <v>31</v>
          </cell>
          <cell r="S860" t="str">
            <v>FERIAS.</v>
          </cell>
          <cell r="T860" t="str">
            <v>BOGOTÁ NORTE</v>
          </cell>
          <cell r="U860" t="str">
            <v>BOGOTA</v>
          </cell>
          <cell r="V860" t="str">
            <v>OFICINA</v>
          </cell>
        </row>
        <row r="861">
          <cell r="R861">
            <v>32</v>
          </cell>
          <cell r="S861" t="str">
            <v>CRA 24 NO 26-01</v>
          </cell>
          <cell r="T861" t="str">
            <v>BOGOTÁ SUR</v>
          </cell>
          <cell r="U861" t="str">
            <v>BOGOTA</v>
          </cell>
          <cell r="V861" t="str">
            <v>OFICINA</v>
          </cell>
        </row>
        <row r="862">
          <cell r="R862">
            <v>33</v>
          </cell>
          <cell r="S862" t="str">
            <v>ANDES</v>
          </cell>
          <cell r="T862" t="str">
            <v>BOGOTÁ SUR</v>
          </cell>
          <cell r="U862" t="str">
            <v>BOGOTA</v>
          </cell>
          <cell r="V862" t="str">
            <v>OFICINA</v>
          </cell>
        </row>
        <row r="863">
          <cell r="R863">
            <v>34</v>
          </cell>
          <cell r="S863" t="str">
            <v>PARQUE SANTANDER</v>
          </cell>
          <cell r="T863" t="str">
            <v>BOGOTÁ SUR</v>
          </cell>
          <cell r="U863" t="str">
            <v>BOGOTA</v>
          </cell>
          <cell r="V863" t="str">
            <v>OFICINA</v>
          </cell>
        </row>
        <row r="864">
          <cell r="R864">
            <v>35</v>
          </cell>
          <cell r="S864" t="str">
            <v>AVDA 19</v>
          </cell>
          <cell r="T864" t="str">
            <v>BOGOTÁ SUR</v>
          </cell>
          <cell r="U864" t="str">
            <v>BOGOTA</v>
          </cell>
          <cell r="V864" t="str">
            <v>OFICINA</v>
          </cell>
        </row>
        <row r="865">
          <cell r="R865">
            <v>36</v>
          </cell>
          <cell r="S865" t="str">
            <v>CRA 10A CALLE 17</v>
          </cell>
          <cell r="T865" t="str">
            <v>BOGOTÁ SUR</v>
          </cell>
          <cell r="U865" t="str">
            <v>BOGOTA</v>
          </cell>
          <cell r="V865" t="str">
            <v>OFICINA</v>
          </cell>
        </row>
        <row r="866">
          <cell r="R866">
            <v>37</v>
          </cell>
          <cell r="S866" t="str">
            <v>CRA 47</v>
          </cell>
          <cell r="T866" t="str">
            <v>BOGOTÁ SUR</v>
          </cell>
          <cell r="U866" t="str">
            <v>BOGOTA</v>
          </cell>
          <cell r="V866" t="str">
            <v>OFICINA</v>
          </cell>
        </row>
        <row r="867">
          <cell r="R867">
            <v>38</v>
          </cell>
          <cell r="S867" t="str">
            <v>AVDA CHILE</v>
          </cell>
          <cell r="T867" t="str">
            <v>BOGOTÁ NORTE</v>
          </cell>
          <cell r="U867" t="str">
            <v>BOGOTA</v>
          </cell>
          <cell r="V867" t="str">
            <v>OFICINA</v>
          </cell>
        </row>
        <row r="868">
          <cell r="R868">
            <v>39</v>
          </cell>
          <cell r="S868" t="str">
            <v>CALLE 90 NO. 14-45</v>
          </cell>
          <cell r="T868" t="str">
            <v>BOGOTÁ NORTE</v>
          </cell>
          <cell r="U868" t="str">
            <v>BOGOTA</v>
          </cell>
          <cell r="V868" t="str">
            <v>OFICINA</v>
          </cell>
        </row>
        <row r="869">
          <cell r="R869">
            <v>40</v>
          </cell>
          <cell r="S869" t="str">
            <v>CHAPINERO</v>
          </cell>
          <cell r="T869" t="str">
            <v>BOGOTÁ NORTE</v>
          </cell>
          <cell r="U869" t="str">
            <v>BOGOTA</v>
          </cell>
          <cell r="V869" t="str">
            <v>OFICINA</v>
          </cell>
        </row>
        <row r="870">
          <cell r="R870">
            <v>41</v>
          </cell>
          <cell r="S870" t="str">
            <v>CALLE 54 NO 10-73</v>
          </cell>
          <cell r="T870" t="str">
            <v>BOGOTÁ NORTE</v>
          </cell>
          <cell r="U870" t="str">
            <v>BOGOTA</v>
          </cell>
          <cell r="V870" t="str">
            <v>OFICINA</v>
          </cell>
        </row>
        <row r="871">
          <cell r="R871">
            <v>42</v>
          </cell>
          <cell r="S871" t="str">
            <v>LA ESMERALDA</v>
          </cell>
          <cell r="T871" t="str">
            <v>BOGOTÁ SUR</v>
          </cell>
          <cell r="U871" t="str">
            <v>BOGOTA</v>
          </cell>
          <cell r="V871" t="str">
            <v>OFICINA</v>
          </cell>
        </row>
        <row r="872">
          <cell r="R872">
            <v>43</v>
          </cell>
          <cell r="S872" t="str">
            <v>UNIVERSIDAD JAVERIANA</v>
          </cell>
          <cell r="T872" t="str">
            <v>BOGOTÁ SUR</v>
          </cell>
          <cell r="U872" t="str">
            <v>BOGOTA</v>
          </cell>
          <cell r="V872" t="str">
            <v>OFICINA</v>
          </cell>
        </row>
        <row r="873">
          <cell r="R873">
            <v>44</v>
          </cell>
          <cell r="S873" t="str">
            <v>ILARCO</v>
          </cell>
          <cell r="T873" t="str">
            <v>BOGOTÁ NORTE</v>
          </cell>
          <cell r="U873" t="str">
            <v>BOGOTA</v>
          </cell>
          <cell r="V873" t="str">
            <v>OFICINA</v>
          </cell>
        </row>
        <row r="874">
          <cell r="R874">
            <v>45</v>
          </cell>
          <cell r="S874" t="str">
            <v>CENTRAL DE ABASTO</v>
          </cell>
          <cell r="T874" t="str">
            <v>BOGOTÁ SUR</v>
          </cell>
          <cell r="U874" t="str">
            <v>BOGOTA</v>
          </cell>
          <cell r="V874" t="str">
            <v>OFICINA</v>
          </cell>
        </row>
        <row r="875">
          <cell r="R875">
            <v>46</v>
          </cell>
          <cell r="S875" t="str">
            <v>CIUDAD SALITRE</v>
          </cell>
          <cell r="T875" t="str">
            <v>BOGOTÁ SUR</v>
          </cell>
          <cell r="U875" t="str">
            <v>BOGOTA</v>
          </cell>
          <cell r="V875" t="str">
            <v>OFICINA</v>
          </cell>
        </row>
        <row r="876">
          <cell r="R876">
            <v>47</v>
          </cell>
          <cell r="S876" t="str">
            <v>UNICENTRO BOGOTA ENTRADA PRINCIPAL</v>
          </cell>
          <cell r="T876" t="str">
            <v>BOGOTÁ NORTE</v>
          </cell>
          <cell r="U876" t="str">
            <v>BOGOTA</v>
          </cell>
          <cell r="V876" t="str">
            <v>OFICINA</v>
          </cell>
        </row>
        <row r="877">
          <cell r="R877">
            <v>48</v>
          </cell>
          <cell r="S877" t="str">
            <v>CABUYARO</v>
          </cell>
          <cell r="T877" t="str">
            <v>CENTRAL</v>
          </cell>
          <cell r="U877" t="str">
            <v>CABUYARO</v>
          </cell>
          <cell r="V877" t="str">
            <v>OFICINA</v>
          </cell>
        </row>
        <row r="878">
          <cell r="R878">
            <v>49</v>
          </cell>
          <cell r="S878" t="str">
            <v>EL CASTILLO</v>
          </cell>
          <cell r="T878" t="str">
            <v>BOGOTÁ NORTE</v>
          </cell>
          <cell r="U878" t="str">
            <v>BOGOTA</v>
          </cell>
          <cell r="V878" t="str">
            <v>OFICINA</v>
          </cell>
        </row>
        <row r="879">
          <cell r="R879">
            <v>50</v>
          </cell>
          <cell r="S879" t="str">
            <v>EL NOGAL</v>
          </cell>
          <cell r="T879" t="str">
            <v>BOGOTÁ NORTE</v>
          </cell>
          <cell r="U879" t="str">
            <v>BOGOTA</v>
          </cell>
          <cell r="V879" t="str">
            <v>OFICINA</v>
          </cell>
        </row>
        <row r="880">
          <cell r="R880">
            <v>51</v>
          </cell>
          <cell r="S880" t="str">
            <v>LAS AGUAS</v>
          </cell>
          <cell r="T880" t="str">
            <v>BOGOTÁ SUR</v>
          </cell>
          <cell r="U880" t="str">
            <v>BOGOTA</v>
          </cell>
          <cell r="V880" t="str">
            <v>OFICINA</v>
          </cell>
        </row>
        <row r="881">
          <cell r="R881">
            <v>52</v>
          </cell>
          <cell r="S881" t="str">
            <v>CENTRAL SAN MARTIN</v>
          </cell>
          <cell r="T881" t="str">
            <v>BOGOTÁ SUR</v>
          </cell>
          <cell r="U881" t="str">
            <v>BOGOTA</v>
          </cell>
          <cell r="V881" t="str">
            <v>OFICINA</v>
          </cell>
        </row>
        <row r="882">
          <cell r="R882">
            <v>53</v>
          </cell>
          <cell r="S882" t="str">
            <v>IPIALES.</v>
          </cell>
          <cell r="T882" t="str">
            <v>OCCIDENTE</v>
          </cell>
          <cell r="U882" t="str">
            <v>IPIALES</v>
          </cell>
          <cell r="V882" t="str">
            <v>OFICINA</v>
          </cell>
        </row>
        <row r="883">
          <cell r="R883">
            <v>54</v>
          </cell>
          <cell r="S883" t="str">
            <v>PALOQUEMADO</v>
          </cell>
          <cell r="T883" t="str">
            <v>BOGOTÁ SUR</v>
          </cell>
          <cell r="U883" t="str">
            <v>BOGOTA</v>
          </cell>
          <cell r="V883" t="str">
            <v>OFICINA</v>
          </cell>
        </row>
        <row r="884">
          <cell r="R884">
            <v>55</v>
          </cell>
          <cell r="S884" t="str">
            <v>CALLE 9 CRA 34</v>
          </cell>
          <cell r="T884" t="str">
            <v>BOGOTÁ SUR</v>
          </cell>
          <cell r="U884" t="str">
            <v>BOGOTA</v>
          </cell>
          <cell r="V884" t="str">
            <v>OFICINA</v>
          </cell>
        </row>
        <row r="885">
          <cell r="R885">
            <v>56</v>
          </cell>
          <cell r="S885" t="str">
            <v>CRA 11 NO 68-09</v>
          </cell>
          <cell r="T885" t="str">
            <v>BOGOTÁ NORTE</v>
          </cell>
          <cell r="U885" t="str">
            <v>BOGOTA</v>
          </cell>
          <cell r="V885" t="str">
            <v>OFICINA</v>
          </cell>
        </row>
        <row r="886">
          <cell r="R886">
            <v>57</v>
          </cell>
          <cell r="S886" t="str">
            <v>RICAURTE</v>
          </cell>
          <cell r="T886" t="str">
            <v>BOGOTÁ SUR</v>
          </cell>
          <cell r="U886" t="str">
            <v>BOGOTA</v>
          </cell>
          <cell r="V886" t="str">
            <v>OFICINA</v>
          </cell>
        </row>
        <row r="887">
          <cell r="R887">
            <v>58</v>
          </cell>
          <cell r="S887" t="str">
            <v>SAN AGUSTIN</v>
          </cell>
          <cell r="T887" t="str">
            <v>BOGOTÁ SUR</v>
          </cell>
          <cell r="U887" t="str">
            <v>BOGOTA</v>
          </cell>
          <cell r="V887" t="str">
            <v>OFICINA</v>
          </cell>
        </row>
        <row r="888">
          <cell r="R888">
            <v>59</v>
          </cell>
          <cell r="S888" t="str">
            <v>MESITAS DEL COLEGIO</v>
          </cell>
          <cell r="T888" t="str">
            <v>CENTRAL</v>
          </cell>
          <cell r="U888" t="str">
            <v>MESITAS DEL COLEGIO</v>
          </cell>
          <cell r="V888" t="str">
            <v>OFICINA</v>
          </cell>
        </row>
        <row r="889">
          <cell r="R889">
            <v>60</v>
          </cell>
          <cell r="S889" t="str">
            <v>KENNEDY</v>
          </cell>
          <cell r="T889" t="str">
            <v>BOGOTÁ SUR</v>
          </cell>
          <cell r="U889" t="str">
            <v>BOGOTA</v>
          </cell>
          <cell r="V889" t="str">
            <v>OFICINA</v>
          </cell>
        </row>
        <row r="890">
          <cell r="R890">
            <v>61</v>
          </cell>
          <cell r="S890" t="str">
            <v>CENTRO INDUSTRIAL CAZUCA</v>
          </cell>
          <cell r="T890" t="str">
            <v>BOGOTÁ SUR</v>
          </cell>
          <cell r="U890" t="str">
            <v>BOGOTA</v>
          </cell>
          <cell r="V890" t="str">
            <v>OFICINA</v>
          </cell>
        </row>
        <row r="891">
          <cell r="R891">
            <v>62</v>
          </cell>
          <cell r="S891" t="str">
            <v>SAN DIEGO</v>
          </cell>
          <cell r="T891" t="str">
            <v>BOGOTÁ SUR</v>
          </cell>
          <cell r="U891" t="str">
            <v>BOGOTA</v>
          </cell>
          <cell r="V891" t="str">
            <v>OFICINA</v>
          </cell>
        </row>
        <row r="892">
          <cell r="R892">
            <v>64</v>
          </cell>
          <cell r="S892" t="str">
            <v>SANTA HELENA FACATATIVA</v>
          </cell>
          <cell r="T892" t="str">
            <v>CENTRAL</v>
          </cell>
          <cell r="U892" t="str">
            <v>FACATATIVA</v>
          </cell>
          <cell r="V892" t="str">
            <v>OFICINA</v>
          </cell>
        </row>
        <row r="893">
          <cell r="R893">
            <v>65</v>
          </cell>
          <cell r="S893" t="str">
            <v>LOS COMUNEROS ZIPAQUIRA</v>
          </cell>
          <cell r="T893" t="str">
            <v>CENTRAL</v>
          </cell>
          <cell r="U893" t="str">
            <v>ZIPAQUIRA</v>
          </cell>
          <cell r="V893" t="str">
            <v>OFICINA</v>
          </cell>
        </row>
        <row r="894">
          <cell r="R894">
            <v>66</v>
          </cell>
          <cell r="S894" t="str">
            <v>PACHO</v>
          </cell>
          <cell r="T894" t="str">
            <v>CENTRAL</v>
          </cell>
          <cell r="U894" t="str">
            <v>PACHO</v>
          </cell>
          <cell r="V894" t="str">
            <v>OFICINA</v>
          </cell>
        </row>
        <row r="895">
          <cell r="R895">
            <v>67</v>
          </cell>
          <cell r="S895" t="str">
            <v>TABIO</v>
          </cell>
          <cell r="T895" t="str">
            <v>CENTRAL</v>
          </cell>
          <cell r="U895" t="str">
            <v>TABIO</v>
          </cell>
          <cell r="V895" t="str">
            <v>OFICINA</v>
          </cell>
        </row>
        <row r="896">
          <cell r="R896">
            <v>68</v>
          </cell>
          <cell r="S896" t="str">
            <v>SAN VICTORINO</v>
          </cell>
          <cell r="T896" t="str">
            <v>BOGOTÁ SUR</v>
          </cell>
          <cell r="U896" t="str">
            <v>BOGOTA</v>
          </cell>
          <cell r="V896" t="str">
            <v>OFICINA</v>
          </cell>
        </row>
        <row r="897">
          <cell r="R897">
            <v>69</v>
          </cell>
          <cell r="S897" t="str">
            <v>PLAZA NEIRA UBATE.</v>
          </cell>
          <cell r="T897" t="str">
            <v>ORIENTE</v>
          </cell>
          <cell r="U897" t="str">
            <v>UBATE</v>
          </cell>
          <cell r="V897" t="str">
            <v>OFICINA</v>
          </cell>
        </row>
        <row r="898">
          <cell r="R898">
            <v>70</v>
          </cell>
          <cell r="S898" t="str">
            <v>PARQUE BOLIVAR SANTA MARTA.</v>
          </cell>
          <cell r="T898" t="str">
            <v>COSTA</v>
          </cell>
          <cell r="U898" t="str">
            <v>SANTA MARTA</v>
          </cell>
          <cell r="V898" t="str">
            <v>OFICINA</v>
          </cell>
        </row>
        <row r="899">
          <cell r="R899">
            <v>71</v>
          </cell>
          <cell r="S899" t="str">
            <v>AVDA 6A CRA 22</v>
          </cell>
          <cell r="T899" t="str">
            <v>BOGOTÁ SUR</v>
          </cell>
          <cell r="U899" t="str">
            <v>BOGOTA</v>
          </cell>
          <cell r="V899" t="str">
            <v>OFICINA</v>
          </cell>
        </row>
        <row r="900">
          <cell r="R900">
            <v>72</v>
          </cell>
          <cell r="S900" t="str">
            <v>EL LAGO BOGOTA</v>
          </cell>
          <cell r="T900" t="str">
            <v>BOGOTÁ NORTE</v>
          </cell>
          <cell r="U900" t="str">
            <v>BOGOTA</v>
          </cell>
          <cell r="V900" t="str">
            <v>OFICINA</v>
          </cell>
        </row>
        <row r="901">
          <cell r="R901">
            <v>73</v>
          </cell>
          <cell r="S901" t="str">
            <v>TECHO BAVARIA</v>
          </cell>
          <cell r="T901" t="str">
            <v>BOGOTÁ SUR</v>
          </cell>
          <cell r="U901" t="str">
            <v>BOGOTA</v>
          </cell>
          <cell r="V901" t="str">
            <v>OFICINA</v>
          </cell>
        </row>
        <row r="902">
          <cell r="R902">
            <v>74</v>
          </cell>
          <cell r="S902" t="str">
            <v>CALLE 23 SINCELEJO.</v>
          </cell>
          <cell r="T902" t="str">
            <v>COSTA</v>
          </cell>
          <cell r="U902" t="str">
            <v>SINCELEJO</v>
          </cell>
          <cell r="V902" t="str">
            <v>OFICINA</v>
          </cell>
        </row>
        <row r="903">
          <cell r="R903">
            <v>75</v>
          </cell>
          <cell r="S903" t="str">
            <v>GALERIAS</v>
          </cell>
          <cell r="T903" t="str">
            <v>BOGOTÁ NORTE</v>
          </cell>
          <cell r="U903" t="str">
            <v>BOGOTA</v>
          </cell>
          <cell r="V903" t="str">
            <v>OFICINA</v>
          </cell>
        </row>
        <row r="904">
          <cell r="R904">
            <v>76</v>
          </cell>
          <cell r="S904" t="str">
            <v>PLAZA RENDON TUNJA.</v>
          </cell>
          <cell r="T904" t="str">
            <v>ORIENTE</v>
          </cell>
          <cell r="U904" t="str">
            <v>TUNJA</v>
          </cell>
          <cell r="V904" t="str">
            <v>OFICINA</v>
          </cell>
        </row>
        <row r="905">
          <cell r="R905">
            <v>77</v>
          </cell>
          <cell r="S905" t="str">
            <v>SANTA TERESITA</v>
          </cell>
          <cell r="T905" t="str">
            <v>BOGOTÁ SUR</v>
          </cell>
          <cell r="U905" t="str">
            <v>BOGOTA</v>
          </cell>
          <cell r="V905" t="str">
            <v>OFICINA</v>
          </cell>
        </row>
        <row r="906">
          <cell r="R906">
            <v>78</v>
          </cell>
          <cell r="S906" t="str">
            <v>METROPOLIS</v>
          </cell>
          <cell r="T906" t="str">
            <v>BOGOTÁ NORTE</v>
          </cell>
          <cell r="U906" t="str">
            <v>BOGOTA</v>
          </cell>
          <cell r="V906" t="str">
            <v>OFICINA</v>
          </cell>
        </row>
        <row r="907">
          <cell r="R907">
            <v>79</v>
          </cell>
          <cell r="S907" t="str">
            <v>LA CLARITA</v>
          </cell>
          <cell r="T907" t="str">
            <v>BOGOTÁ NORTE</v>
          </cell>
          <cell r="U907" t="str">
            <v>BOGOTA</v>
          </cell>
          <cell r="V907" t="str">
            <v>OFICINA</v>
          </cell>
        </row>
        <row r="908">
          <cell r="R908">
            <v>80</v>
          </cell>
          <cell r="S908" t="str">
            <v>SANTA BARBARA ALTA</v>
          </cell>
          <cell r="T908" t="str">
            <v>BOGOTÁ NORTE</v>
          </cell>
          <cell r="U908" t="str">
            <v>BOGOTA</v>
          </cell>
          <cell r="V908" t="str">
            <v>OFICINA</v>
          </cell>
        </row>
        <row r="909">
          <cell r="R909">
            <v>81</v>
          </cell>
          <cell r="S909" t="str">
            <v>SIETE DE AGOSTO</v>
          </cell>
          <cell r="T909" t="str">
            <v>BOGOTÁ NORTE</v>
          </cell>
          <cell r="U909" t="str">
            <v>BOGOTA</v>
          </cell>
          <cell r="V909" t="str">
            <v>OFICINA</v>
          </cell>
        </row>
        <row r="910">
          <cell r="R910">
            <v>82</v>
          </cell>
          <cell r="S910" t="str">
            <v>AVDA 68 LA ESTRADA</v>
          </cell>
          <cell r="T910" t="str">
            <v>BOGOTÁ NORTE</v>
          </cell>
          <cell r="U910" t="str">
            <v>BOGOTA</v>
          </cell>
          <cell r="V910" t="str">
            <v>OFICINA</v>
          </cell>
        </row>
        <row r="911">
          <cell r="R911">
            <v>83</v>
          </cell>
          <cell r="S911" t="str">
            <v>AVDA CIUDAD DE QUITO</v>
          </cell>
          <cell r="T911" t="str">
            <v>BOGOTÁ NORTE</v>
          </cell>
          <cell r="U911" t="str">
            <v>BOGOTA</v>
          </cell>
          <cell r="V911" t="str">
            <v>OFICINA</v>
          </cell>
        </row>
        <row r="912">
          <cell r="R912">
            <v>84</v>
          </cell>
          <cell r="S912" t="str">
            <v>AVDA PEPE SIERRA</v>
          </cell>
          <cell r="T912" t="str">
            <v>BOGOTÁ NORTE</v>
          </cell>
          <cell r="U912" t="str">
            <v>BOGOTA</v>
          </cell>
          <cell r="V912" t="str">
            <v>OFICINA</v>
          </cell>
        </row>
        <row r="913">
          <cell r="R913">
            <v>85</v>
          </cell>
          <cell r="S913" t="str">
            <v>C.CIAL SANTA FE</v>
          </cell>
          <cell r="T913" t="str">
            <v>BOGOTÁ NORTE</v>
          </cell>
          <cell r="U913" t="str">
            <v>BOGOTA</v>
          </cell>
          <cell r="V913" t="str">
            <v>OFICINA</v>
          </cell>
        </row>
        <row r="914">
          <cell r="R914">
            <v>86</v>
          </cell>
          <cell r="S914" t="str">
            <v>BULEVAR NIZA</v>
          </cell>
          <cell r="T914" t="str">
            <v>BOGOTÁ NORTE</v>
          </cell>
          <cell r="U914" t="str">
            <v>BOGOTA</v>
          </cell>
          <cell r="V914" t="str">
            <v>OFICINA</v>
          </cell>
        </row>
        <row r="915">
          <cell r="R915">
            <v>87</v>
          </cell>
          <cell r="S915" t="str">
            <v>CALLE 72</v>
          </cell>
          <cell r="T915" t="str">
            <v>COSTA</v>
          </cell>
          <cell r="U915" t="str">
            <v>BARRANQUILLA</v>
          </cell>
          <cell r="V915" t="str">
            <v>OFICINA</v>
          </cell>
        </row>
        <row r="916">
          <cell r="R916">
            <v>88</v>
          </cell>
          <cell r="S916" t="str">
            <v>ALMIRANTE PADILLA RIOHACHA.</v>
          </cell>
          <cell r="T916" t="str">
            <v>COSTA</v>
          </cell>
          <cell r="U916" t="str">
            <v>RIOHACHA</v>
          </cell>
          <cell r="V916" t="str">
            <v>OFICINA</v>
          </cell>
        </row>
        <row r="917">
          <cell r="R917">
            <v>89</v>
          </cell>
          <cell r="S917" t="str">
            <v>AUTOPISTA DEL SUR</v>
          </cell>
          <cell r="T917" t="str">
            <v>BOGOTÁ SUR</v>
          </cell>
          <cell r="U917" t="str">
            <v>BOGOTA</v>
          </cell>
          <cell r="V917" t="str">
            <v>OFICINA</v>
          </cell>
        </row>
        <row r="918">
          <cell r="R918">
            <v>90</v>
          </cell>
          <cell r="S918" t="str">
            <v>CRA.44.</v>
          </cell>
          <cell r="T918" t="str">
            <v>COSTA</v>
          </cell>
          <cell r="U918" t="str">
            <v>BARRANQUILLA</v>
          </cell>
          <cell r="V918" t="str">
            <v>OFICINA</v>
          </cell>
        </row>
        <row r="919">
          <cell r="R919">
            <v>91</v>
          </cell>
          <cell r="S919" t="str">
            <v>LOPERENA -VALLEDUPAR.</v>
          </cell>
          <cell r="T919" t="str">
            <v>COSTA</v>
          </cell>
          <cell r="U919" t="str">
            <v xml:space="preserve">VALLEDUPAR </v>
          </cell>
          <cell r="V919" t="str">
            <v>OFICINA</v>
          </cell>
        </row>
        <row r="920">
          <cell r="R920">
            <v>92</v>
          </cell>
          <cell r="S920" t="str">
            <v>FONTIBON</v>
          </cell>
          <cell r="T920" t="str">
            <v>BOGOTÁ SUR</v>
          </cell>
          <cell r="U920" t="str">
            <v>BOGOTA</v>
          </cell>
          <cell r="V920" t="str">
            <v>OFICINA</v>
          </cell>
        </row>
        <row r="921">
          <cell r="R921">
            <v>93</v>
          </cell>
          <cell r="S921" t="str">
            <v>FUNZA</v>
          </cell>
          <cell r="T921" t="str">
            <v>CENTRAL</v>
          </cell>
          <cell r="U921" t="str">
            <v>FUNZA</v>
          </cell>
          <cell r="V921" t="str">
            <v>OFICINA</v>
          </cell>
        </row>
        <row r="922">
          <cell r="R922">
            <v>94</v>
          </cell>
          <cell r="S922" t="str">
            <v>MOSQUERA</v>
          </cell>
          <cell r="T922" t="str">
            <v>CENTRAL</v>
          </cell>
          <cell r="U922" t="str">
            <v>MOSQUERA</v>
          </cell>
          <cell r="V922" t="str">
            <v>OFICINA</v>
          </cell>
        </row>
        <row r="923">
          <cell r="R923">
            <v>95</v>
          </cell>
          <cell r="S923" t="str">
            <v>LAS AMERICAS</v>
          </cell>
          <cell r="T923" t="str">
            <v>BOGOTÁ SUR</v>
          </cell>
          <cell r="U923" t="str">
            <v>BOGOTA</v>
          </cell>
          <cell r="V923" t="str">
            <v>OFICINA</v>
          </cell>
        </row>
        <row r="924">
          <cell r="R924">
            <v>96</v>
          </cell>
          <cell r="S924" t="str">
            <v>ANTIGUO PRADO BARRANQUILLA</v>
          </cell>
          <cell r="T924" t="str">
            <v>COSTA</v>
          </cell>
          <cell r="U924" t="str">
            <v>BARRANQUILLA</v>
          </cell>
          <cell r="V924" t="str">
            <v>OFICINA</v>
          </cell>
        </row>
        <row r="925">
          <cell r="R925">
            <v>97</v>
          </cell>
          <cell r="S925" t="str">
            <v>CARTAGENA CENTRO UNO.</v>
          </cell>
          <cell r="T925" t="str">
            <v>COSTA</v>
          </cell>
          <cell r="U925" t="str">
            <v xml:space="preserve">CARTAGENA </v>
          </cell>
          <cell r="V925" t="str">
            <v>OFICINA</v>
          </cell>
        </row>
        <row r="926">
          <cell r="R926">
            <v>98</v>
          </cell>
          <cell r="S926" t="str">
            <v>CENTRO CIVICO BARRANQUILLA</v>
          </cell>
          <cell r="T926" t="str">
            <v>COSTA</v>
          </cell>
          <cell r="U926" t="str">
            <v>BARRANQUILLA</v>
          </cell>
          <cell r="V926" t="str">
            <v>OFICINA</v>
          </cell>
        </row>
        <row r="927">
          <cell r="R927">
            <v>99</v>
          </cell>
          <cell r="S927" t="str">
            <v>ARIARI GRANADA</v>
          </cell>
          <cell r="T927" t="str">
            <v>CENTRAL</v>
          </cell>
          <cell r="U927" t="str">
            <v>GRANADA META</v>
          </cell>
          <cell r="V927" t="str">
            <v>OFICINA</v>
          </cell>
        </row>
        <row r="928">
          <cell r="R928">
            <v>101</v>
          </cell>
          <cell r="S928" t="str">
            <v>P/ZA DE MER.V/CIO</v>
          </cell>
          <cell r="T928" t="str">
            <v>CENTRAL</v>
          </cell>
          <cell r="U928" t="str">
            <v>VILLAVICENCIO</v>
          </cell>
          <cell r="V928" t="str">
            <v>OFICINA</v>
          </cell>
        </row>
        <row r="929">
          <cell r="R929">
            <v>102</v>
          </cell>
          <cell r="S929" t="str">
            <v>AVDA PRIMERA</v>
          </cell>
          <cell r="T929" t="str">
            <v>BOGOTÁ SUR</v>
          </cell>
          <cell r="U929" t="str">
            <v>BOGOTA</v>
          </cell>
          <cell r="V929" t="str">
            <v>OFICINA</v>
          </cell>
        </row>
        <row r="930">
          <cell r="R930">
            <v>103</v>
          </cell>
          <cell r="S930" t="str">
            <v>CIUDAD MONTES</v>
          </cell>
          <cell r="T930" t="str">
            <v>BOGOTÁ SUR</v>
          </cell>
          <cell r="U930" t="str">
            <v>BOGOTA</v>
          </cell>
          <cell r="V930" t="str">
            <v>OFICINA</v>
          </cell>
        </row>
        <row r="931">
          <cell r="R931">
            <v>104</v>
          </cell>
          <cell r="S931" t="str">
            <v>ABEJORRAL</v>
          </cell>
          <cell r="T931" t="str">
            <v>ANTIOQUIA</v>
          </cell>
          <cell r="U931" t="str">
            <v>ABEJORRAL</v>
          </cell>
          <cell r="V931" t="str">
            <v>OFICINA</v>
          </cell>
        </row>
        <row r="932">
          <cell r="R932">
            <v>105</v>
          </cell>
          <cell r="S932" t="str">
            <v>VERSALLES.</v>
          </cell>
          <cell r="T932" t="str">
            <v>OCCIDENTE</v>
          </cell>
          <cell r="U932" t="str">
            <v>PALMIRA</v>
          </cell>
          <cell r="V932" t="str">
            <v>OFICINA</v>
          </cell>
        </row>
        <row r="933">
          <cell r="R933">
            <v>106</v>
          </cell>
          <cell r="S933" t="str">
            <v>PARQUE NACIONAL</v>
          </cell>
          <cell r="T933" t="str">
            <v>BOGOTÁ SUR</v>
          </cell>
          <cell r="U933" t="str">
            <v>BOGOTA</v>
          </cell>
          <cell r="V933" t="str">
            <v>OFICINA</v>
          </cell>
        </row>
        <row r="934">
          <cell r="R934">
            <v>107</v>
          </cell>
          <cell r="S934" t="str">
            <v>GRAN SAN VICTORINO</v>
          </cell>
          <cell r="T934" t="str">
            <v>BOGOTÁ SUR</v>
          </cell>
          <cell r="U934" t="str">
            <v>BOGOTA</v>
          </cell>
          <cell r="V934" t="str">
            <v>OFICINA</v>
          </cell>
        </row>
        <row r="935">
          <cell r="R935">
            <v>108</v>
          </cell>
          <cell r="S935" t="str">
            <v>ACACIAS</v>
          </cell>
          <cell r="T935" t="str">
            <v>CENTRAL</v>
          </cell>
          <cell r="U935" t="str">
            <v>ACACIAS</v>
          </cell>
          <cell r="V935" t="str">
            <v>OFICINA</v>
          </cell>
        </row>
        <row r="936">
          <cell r="R936">
            <v>109</v>
          </cell>
          <cell r="S936" t="str">
            <v>INEM CALI</v>
          </cell>
          <cell r="T936" t="str">
            <v>OCCIDENTE</v>
          </cell>
          <cell r="U936" t="str">
            <v>CALI</v>
          </cell>
          <cell r="V936" t="str">
            <v>OFICINA</v>
          </cell>
        </row>
        <row r="937">
          <cell r="R937">
            <v>110</v>
          </cell>
          <cell r="S937" t="str">
            <v>PUBENZA FLORIDA</v>
          </cell>
          <cell r="T937" t="str">
            <v>OCCIDENTE</v>
          </cell>
          <cell r="U937" t="str">
            <v>FLORIDA</v>
          </cell>
          <cell r="V937" t="str">
            <v>OFICINA</v>
          </cell>
        </row>
        <row r="938">
          <cell r="R938">
            <v>111</v>
          </cell>
          <cell r="S938" t="str">
            <v>SANTANDER DE QUILICHAO.</v>
          </cell>
          <cell r="T938" t="str">
            <v>OCCIDENTE</v>
          </cell>
          <cell r="U938" t="str">
            <v>SANTANDER DE QUILICHAO</v>
          </cell>
          <cell r="V938" t="str">
            <v>OFICINA</v>
          </cell>
        </row>
        <row r="939">
          <cell r="R939">
            <v>112</v>
          </cell>
          <cell r="S939" t="str">
            <v>TERMINAL DE TRANS BOGOTA</v>
          </cell>
          <cell r="T939" t="str">
            <v>BOGOTÁ SUR</v>
          </cell>
          <cell r="U939" t="str">
            <v>BOGOTA</v>
          </cell>
          <cell r="V939" t="str">
            <v>OFICINA</v>
          </cell>
        </row>
        <row r="940">
          <cell r="R940">
            <v>113</v>
          </cell>
          <cell r="S940" t="str">
            <v>C.CIAL BUGA PLAZA</v>
          </cell>
          <cell r="T940" t="str">
            <v>OCCIDENTE</v>
          </cell>
          <cell r="U940" t="str">
            <v>Buga</v>
          </cell>
          <cell r="V940" t="str">
            <v>OFICINA</v>
          </cell>
        </row>
        <row r="941">
          <cell r="R941">
            <v>114</v>
          </cell>
          <cell r="S941" t="str">
            <v>CENTRAL ABASTOS</v>
          </cell>
          <cell r="T941" t="str">
            <v>ANTIOQUIA</v>
          </cell>
          <cell r="U941" t="str">
            <v>MEDELLIN</v>
          </cell>
          <cell r="V941" t="str">
            <v>OFICINA</v>
          </cell>
        </row>
        <row r="942">
          <cell r="R942">
            <v>115</v>
          </cell>
          <cell r="S942" t="str">
            <v>AVDA15 CLL 106</v>
          </cell>
          <cell r="T942" t="str">
            <v>BOGOTÁ NORTE</v>
          </cell>
          <cell r="U942" t="str">
            <v>BOGOTA</v>
          </cell>
          <cell r="V942" t="str">
            <v>OFICINA</v>
          </cell>
        </row>
        <row r="943">
          <cell r="R943">
            <v>116</v>
          </cell>
          <cell r="S943" t="str">
            <v>AGUACHICA</v>
          </cell>
          <cell r="T943" t="str">
            <v>ORIENTE</v>
          </cell>
          <cell r="U943" t="str">
            <v>AGUACHICA</v>
          </cell>
          <cell r="V943" t="str">
            <v>OFICINA</v>
          </cell>
        </row>
        <row r="944">
          <cell r="R944">
            <v>117</v>
          </cell>
          <cell r="S944" t="str">
            <v>CEO</v>
          </cell>
          <cell r="T944" t="str">
            <v>BANCA EMPRESARIAL - BTA</v>
          </cell>
          <cell r="U944" t="str">
            <v>BOGOTA</v>
          </cell>
          <cell r="V944" t="str">
            <v>ZILLY PULIDO</v>
          </cell>
        </row>
        <row r="945">
          <cell r="R945">
            <v>118</v>
          </cell>
          <cell r="S945" t="str">
            <v>AVDA COLOMBIA</v>
          </cell>
          <cell r="T945" t="str">
            <v>ANTIOQUIA</v>
          </cell>
          <cell r="U945" t="str">
            <v>MEDELLIN</v>
          </cell>
          <cell r="V945" t="str">
            <v>OFICINA</v>
          </cell>
        </row>
        <row r="946">
          <cell r="R946">
            <v>119</v>
          </cell>
          <cell r="S946" t="str">
            <v>CENTRO PLAZA CAICEDO</v>
          </cell>
          <cell r="T946" t="str">
            <v>OCCIDENTE</v>
          </cell>
          <cell r="U946" t="str">
            <v>CALI</v>
          </cell>
          <cell r="V946" t="str">
            <v>OFICINA</v>
          </cell>
        </row>
        <row r="947">
          <cell r="R947">
            <v>120</v>
          </cell>
          <cell r="S947" t="str">
            <v>AGUAZUL</v>
          </cell>
          <cell r="T947" t="str">
            <v>ORIENTE</v>
          </cell>
          <cell r="U947" t="str">
            <v>AGUAZUL</v>
          </cell>
          <cell r="V947" t="str">
            <v>OFICINA</v>
          </cell>
        </row>
        <row r="948">
          <cell r="R948">
            <v>121</v>
          </cell>
          <cell r="S948" t="str">
            <v>PASTO PLAZA.</v>
          </cell>
          <cell r="T948" t="str">
            <v>OCCIDENTE</v>
          </cell>
          <cell r="U948" t="str">
            <v>PASTO</v>
          </cell>
          <cell r="V948" t="str">
            <v>OFICINA</v>
          </cell>
        </row>
        <row r="949">
          <cell r="R949">
            <v>122</v>
          </cell>
          <cell r="S949" t="str">
            <v>CENTRO INTERNACIONAL.</v>
          </cell>
          <cell r="T949" t="str">
            <v>BOGOTÁ SUR</v>
          </cell>
          <cell r="U949" t="str">
            <v>BOGOTA</v>
          </cell>
          <cell r="V949" t="str">
            <v>OFICINA</v>
          </cell>
        </row>
        <row r="950">
          <cell r="R950">
            <v>123</v>
          </cell>
          <cell r="S950" t="str">
            <v>UNISUR</v>
          </cell>
          <cell r="T950" t="str">
            <v>BOGOTÁ SUR</v>
          </cell>
          <cell r="U950" t="str">
            <v>SOACHA</v>
          </cell>
          <cell r="V950" t="str">
            <v>OFICINA</v>
          </cell>
        </row>
        <row r="951">
          <cell r="R951">
            <v>124</v>
          </cell>
          <cell r="S951" t="str">
            <v>ANOLAIMA</v>
          </cell>
          <cell r="T951" t="str">
            <v>CENTRAL</v>
          </cell>
          <cell r="U951" t="str">
            <v>ANOLAIMA</v>
          </cell>
          <cell r="V951" t="str">
            <v>OFICINA</v>
          </cell>
        </row>
        <row r="952">
          <cell r="R952">
            <v>125</v>
          </cell>
          <cell r="S952" t="str">
            <v>CALLE 84</v>
          </cell>
          <cell r="T952" t="str">
            <v>COSTA</v>
          </cell>
          <cell r="U952" t="str">
            <v>BARRANQUILLA</v>
          </cell>
          <cell r="V952" t="str">
            <v>OFICINA</v>
          </cell>
        </row>
        <row r="953">
          <cell r="R953">
            <v>126</v>
          </cell>
          <cell r="S953" t="str">
            <v>EL TREN CALI</v>
          </cell>
          <cell r="T953" t="str">
            <v>OCCIDENTE</v>
          </cell>
          <cell r="U953" t="str">
            <v>CALI</v>
          </cell>
          <cell r="V953" t="str">
            <v>OFICINA</v>
          </cell>
        </row>
        <row r="954">
          <cell r="R954">
            <v>127</v>
          </cell>
          <cell r="S954" t="str">
            <v>SAN CRISTOBAL.</v>
          </cell>
          <cell r="T954" t="str">
            <v>BOGOTÁ NORTE</v>
          </cell>
          <cell r="U954" t="str">
            <v>BOGOTA</v>
          </cell>
          <cell r="V954" t="str">
            <v>OFICINA</v>
          </cell>
        </row>
        <row r="955">
          <cell r="R955">
            <v>128</v>
          </cell>
          <cell r="S955" t="str">
            <v>APARTADO</v>
          </cell>
          <cell r="T955" t="str">
            <v>ANTIOQUIA</v>
          </cell>
          <cell r="U955" t="str">
            <v>APARTADO</v>
          </cell>
          <cell r="V955" t="str">
            <v>OFICINA</v>
          </cell>
        </row>
        <row r="956">
          <cell r="R956">
            <v>129</v>
          </cell>
          <cell r="S956" t="str">
            <v>VENECIA CENTRAL</v>
          </cell>
          <cell r="T956" t="str">
            <v>BOGOTÁ SUR</v>
          </cell>
          <cell r="U956" t="str">
            <v>BOGOTA</v>
          </cell>
          <cell r="V956" t="str">
            <v>OFICINA</v>
          </cell>
        </row>
        <row r="957">
          <cell r="R957">
            <v>130</v>
          </cell>
          <cell r="S957" t="str">
            <v>TRINIDAD GALAN</v>
          </cell>
          <cell r="T957" t="str">
            <v>BOGOTÁ SUR</v>
          </cell>
          <cell r="U957" t="str">
            <v>BOGOTA</v>
          </cell>
          <cell r="V957" t="str">
            <v>OFICINA</v>
          </cell>
        </row>
        <row r="958">
          <cell r="R958">
            <v>131</v>
          </cell>
          <cell r="S958" t="str">
            <v>C.CIAL PALATINO</v>
          </cell>
          <cell r="T958" t="str">
            <v>BOGOTÁ NORTE</v>
          </cell>
          <cell r="U958" t="str">
            <v>BOGOTA</v>
          </cell>
          <cell r="V958" t="str">
            <v>OFICINA</v>
          </cell>
        </row>
        <row r="959">
          <cell r="R959">
            <v>132</v>
          </cell>
          <cell r="S959" t="str">
            <v>KENNEDY CARAVANA</v>
          </cell>
          <cell r="T959" t="str">
            <v>BOGOTÁ SUR</v>
          </cell>
          <cell r="U959" t="str">
            <v>BOGOTA</v>
          </cell>
          <cell r="V959" t="str">
            <v>OFICINA</v>
          </cell>
        </row>
        <row r="960">
          <cell r="R960">
            <v>133</v>
          </cell>
          <cell r="S960" t="str">
            <v>SAN FERNANDO PLAZA</v>
          </cell>
          <cell r="T960" t="str">
            <v>ANTIOQUIA</v>
          </cell>
          <cell r="U960" t="str">
            <v>MEDELLIN</v>
          </cell>
          <cell r="V960" t="str">
            <v>OFICINA</v>
          </cell>
        </row>
        <row r="961">
          <cell r="R961">
            <v>134</v>
          </cell>
          <cell r="S961" t="str">
            <v>SECTOR ORIENTAL</v>
          </cell>
          <cell r="T961" t="str">
            <v>OCCIDENTE</v>
          </cell>
          <cell r="U961" t="str">
            <v>CALI</v>
          </cell>
          <cell r="V961" t="str">
            <v>OFICINA</v>
          </cell>
        </row>
        <row r="962">
          <cell r="R962">
            <v>135</v>
          </cell>
          <cell r="S962" t="str">
            <v>LA VICTORIA  SUR ORIENTE</v>
          </cell>
          <cell r="T962" t="str">
            <v>BOGOTÁ SUR</v>
          </cell>
          <cell r="U962" t="str">
            <v>BOGOTA</v>
          </cell>
          <cell r="V962" t="str">
            <v>OFICINA</v>
          </cell>
        </row>
        <row r="963">
          <cell r="R963">
            <v>136</v>
          </cell>
          <cell r="S963" t="str">
            <v>GERENCIA PYME 49</v>
          </cell>
          <cell r="T963" t="str">
            <v>REGIÓN ANTIOQUIA</v>
          </cell>
          <cell r="U963" t="str">
            <v>MEDELLIN</v>
          </cell>
          <cell r="V963" t="str">
            <v>OFICINA</v>
          </cell>
        </row>
        <row r="964">
          <cell r="R964">
            <v>137</v>
          </cell>
          <cell r="S964" t="str">
            <v>ARAUCA</v>
          </cell>
          <cell r="T964" t="str">
            <v>ORIENTE</v>
          </cell>
          <cell r="U964" t="str">
            <v>ARAUCA</v>
          </cell>
          <cell r="V964" t="str">
            <v>OFICINA</v>
          </cell>
        </row>
        <row r="965">
          <cell r="R965">
            <v>138</v>
          </cell>
          <cell r="S965" t="str">
            <v>ARMENIA</v>
          </cell>
          <cell r="T965" t="str">
            <v>ANTIOQUIA</v>
          </cell>
          <cell r="U965" t="str">
            <v>ARMENIA</v>
          </cell>
          <cell r="V965" t="str">
            <v>OFICINA</v>
          </cell>
        </row>
        <row r="966">
          <cell r="R966">
            <v>139</v>
          </cell>
          <cell r="S966" t="str">
            <v>PATIO BONITO.</v>
          </cell>
          <cell r="T966" t="str">
            <v>BOGOTÁ SUR</v>
          </cell>
          <cell r="U966" t="str">
            <v>BOGOTA</v>
          </cell>
          <cell r="V966" t="str">
            <v>OFICINA</v>
          </cell>
        </row>
        <row r="967">
          <cell r="R967">
            <v>140</v>
          </cell>
          <cell r="S967" t="str">
            <v>LERIDA</v>
          </cell>
          <cell r="T967" t="str">
            <v>CENTRAL</v>
          </cell>
          <cell r="U967" t="str">
            <v>LERIDA</v>
          </cell>
          <cell r="V967" t="str">
            <v>OFICINA</v>
          </cell>
        </row>
        <row r="968">
          <cell r="R968">
            <v>141</v>
          </cell>
          <cell r="S968" t="str">
            <v>CIRCUNVALAR</v>
          </cell>
          <cell r="T968" t="str">
            <v>ANTIOQUIA</v>
          </cell>
          <cell r="U968" t="str">
            <v>PEREIRA</v>
          </cell>
          <cell r="V968" t="str">
            <v>OFICINA</v>
          </cell>
        </row>
        <row r="969">
          <cell r="R969">
            <v>142</v>
          </cell>
          <cell r="S969" t="str">
            <v>JARDIN PLAZA</v>
          </cell>
          <cell r="T969" t="str">
            <v>OCCIDENTE</v>
          </cell>
          <cell r="U969" t="str">
            <v>CALI</v>
          </cell>
          <cell r="V969" t="str">
            <v>OFICINA</v>
          </cell>
        </row>
        <row r="970">
          <cell r="R970">
            <v>143</v>
          </cell>
          <cell r="S970" t="str">
            <v>BOSA.</v>
          </cell>
          <cell r="T970" t="str">
            <v>BOGOTÁ SUR</v>
          </cell>
          <cell r="U970" t="str">
            <v>BOGOTA</v>
          </cell>
          <cell r="V970" t="str">
            <v>OFICINA</v>
          </cell>
        </row>
        <row r="971">
          <cell r="R971">
            <v>144</v>
          </cell>
          <cell r="S971" t="str">
            <v>CARRERA SETENTA</v>
          </cell>
          <cell r="T971" t="str">
            <v>ANTIOQUIA</v>
          </cell>
          <cell r="U971" t="str">
            <v>MEDELLIN</v>
          </cell>
          <cell r="V971" t="str">
            <v>OFICINA</v>
          </cell>
        </row>
        <row r="972">
          <cell r="R972">
            <v>145</v>
          </cell>
          <cell r="S972" t="str">
            <v>SANTA HELENITA.</v>
          </cell>
          <cell r="T972" t="str">
            <v>BOGOTÁ NORTE</v>
          </cell>
          <cell r="U972" t="str">
            <v>BOGOTA</v>
          </cell>
          <cell r="V972" t="str">
            <v>OFICINA</v>
          </cell>
        </row>
        <row r="973">
          <cell r="R973">
            <v>146</v>
          </cell>
          <cell r="S973" t="str">
            <v>AVDA DE LAS AMERICAS</v>
          </cell>
          <cell r="T973" t="str">
            <v>OCCIDENTE</v>
          </cell>
          <cell r="U973" t="str">
            <v>CALI</v>
          </cell>
          <cell r="V973" t="str">
            <v>OFICINA</v>
          </cell>
        </row>
        <row r="974">
          <cell r="R974">
            <v>147</v>
          </cell>
          <cell r="S974" t="str">
            <v>PARQUE CHIA</v>
          </cell>
          <cell r="T974" t="str">
            <v>BOGOTÁ NORTE</v>
          </cell>
          <cell r="U974" t="str">
            <v>CHIA</v>
          </cell>
          <cell r="V974" t="str">
            <v>OFICINA</v>
          </cell>
        </row>
        <row r="975">
          <cell r="R975">
            <v>148</v>
          </cell>
          <cell r="S975" t="str">
            <v>CERROMATOSO</v>
          </cell>
          <cell r="T975" t="str">
            <v>COSTA</v>
          </cell>
          <cell r="U975" t="str">
            <v>MONTELIBANO</v>
          </cell>
          <cell r="V975" t="str">
            <v>OFICINA</v>
          </cell>
        </row>
        <row r="976">
          <cell r="R976">
            <v>149</v>
          </cell>
          <cell r="S976" t="str">
            <v>VILLAPINZON.</v>
          </cell>
          <cell r="T976" t="str">
            <v>ORIENTE</v>
          </cell>
          <cell r="U976" t="str">
            <v>VILLAPINZON</v>
          </cell>
          <cell r="V976" t="str">
            <v>OFICINA</v>
          </cell>
        </row>
        <row r="977">
          <cell r="R977">
            <v>150</v>
          </cell>
          <cell r="S977" t="str">
            <v>RINCON DE SUBA.</v>
          </cell>
          <cell r="T977" t="str">
            <v>BOGOTÁ NORTE</v>
          </cell>
          <cell r="U977" t="str">
            <v>BOGOTA</v>
          </cell>
          <cell r="V977" t="str">
            <v>OFICINA</v>
          </cell>
        </row>
        <row r="978">
          <cell r="R978">
            <v>151</v>
          </cell>
          <cell r="S978" t="str">
            <v>CENTRO NELMAR</v>
          </cell>
          <cell r="T978" t="str">
            <v>COSTA</v>
          </cell>
          <cell r="U978" t="str">
            <v>BARRANQUILLA</v>
          </cell>
          <cell r="V978" t="str">
            <v>OFICINA</v>
          </cell>
        </row>
        <row r="979">
          <cell r="R979">
            <v>152</v>
          </cell>
          <cell r="S979" t="str">
            <v>GERENCIA PYME 50</v>
          </cell>
          <cell r="T979" t="str">
            <v>REGIÓN ANTIOQUIA</v>
          </cell>
          <cell r="U979" t="str">
            <v>MEDELLIN</v>
          </cell>
          <cell r="V979" t="str">
            <v>OFICINA</v>
          </cell>
        </row>
        <row r="980">
          <cell r="R980">
            <v>153</v>
          </cell>
          <cell r="S980" t="str">
            <v>AVDA DE GREIFF</v>
          </cell>
          <cell r="T980" t="str">
            <v>ANTIOQUIA</v>
          </cell>
          <cell r="U980" t="str">
            <v>MEDELLIN</v>
          </cell>
          <cell r="V980" t="str">
            <v>OFICINA</v>
          </cell>
        </row>
        <row r="981">
          <cell r="R981">
            <v>154</v>
          </cell>
          <cell r="S981" t="str">
            <v>SAN ANTONIO DE PRADO.</v>
          </cell>
          <cell r="T981" t="str">
            <v>ANTIOQUIA</v>
          </cell>
          <cell r="U981" t="str">
            <v>MEDELLIN</v>
          </cell>
          <cell r="V981" t="str">
            <v>OFICINA</v>
          </cell>
        </row>
        <row r="982">
          <cell r="R982">
            <v>155</v>
          </cell>
          <cell r="S982" t="str">
            <v>ORIENTE - RIONEGRO</v>
          </cell>
          <cell r="T982" t="str">
            <v>ANTIOQUIA</v>
          </cell>
          <cell r="U982" t="str">
            <v>RIONEGRO</v>
          </cell>
          <cell r="V982" t="str">
            <v>OFICINA</v>
          </cell>
        </row>
        <row r="983">
          <cell r="R983">
            <v>156</v>
          </cell>
          <cell r="S983" t="str">
            <v>CARRERA 49 - ITAGÜI</v>
          </cell>
          <cell r="T983" t="str">
            <v>ANTIOQUIA</v>
          </cell>
          <cell r="U983" t="str">
            <v>ITAGÜI</v>
          </cell>
          <cell r="V983" t="str">
            <v>OFICINA</v>
          </cell>
        </row>
        <row r="984">
          <cell r="R984">
            <v>157</v>
          </cell>
          <cell r="S984" t="str">
            <v>SOTOMAYOR</v>
          </cell>
          <cell r="T984" t="str">
            <v>ORIENTE</v>
          </cell>
          <cell r="U984" t="str">
            <v>BUCARAMANGA</v>
          </cell>
          <cell r="V984" t="str">
            <v>OFICINA</v>
          </cell>
        </row>
        <row r="985">
          <cell r="R985">
            <v>158</v>
          </cell>
          <cell r="S985" t="str">
            <v>C.CIAL DEL NORTE</v>
          </cell>
          <cell r="T985" t="str">
            <v>OCCIDENTE</v>
          </cell>
          <cell r="U985" t="str">
            <v>CALI</v>
          </cell>
          <cell r="V985" t="str">
            <v>OFICINA</v>
          </cell>
        </row>
        <row r="986">
          <cell r="R986">
            <v>159</v>
          </cell>
          <cell r="S986" t="str">
            <v>CENTRO EMPRESA</v>
          </cell>
          <cell r="T986" t="str">
            <v>OCCIDENTE</v>
          </cell>
          <cell r="U986" t="str">
            <v>CALI</v>
          </cell>
          <cell r="V986" t="str">
            <v>OFICINA</v>
          </cell>
        </row>
        <row r="987">
          <cell r="R987">
            <v>160</v>
          </cell>
          <cell r="S987" t="str">
            <v>AVDA.BOYACA.</v>
          </cell>
          <cell r="T987" t="str">
            <v>BOGOTÁ SUR</v>
          </cell>
          <cell r="U987" t="str">
            <v>BOGOTA</v>
          </cell>
          <cell r="V987" t="str">
            <v>OFICINA</v>
          </cell>
        </row>
        <row r="988">
          <cell r="R988">
            <v>161</v>
          </cell>
          <cell r="S988" t="str">
            <v>CIUDAD TUNAL</v>
          </cell>
          <cell r="T988" t="str">
            <v>BOGOTÁ SUR</v>
          </cell>
          <cell r="U988" t="str">
            <v>BOGOTA</v>
          </cell>
          <cell r="V988" t="str">
            <v>OFICINA</v>
          </cell>
        </row>
        <row r="989">
          <cell r="R989">
            <v>162</v>
          </cell>
          <cell r="S989" t="str">
            <v>AVDA LIBERTADOR</v>
          </cell>
          <cell r="T989" t="str">
            <v>ORIENTE</v>
          </cell>
          <cell r="U989" t="str">
            <v>BUCARAMANGA</v>
          </cell>
          <cell r="V989" t="str">
            <v>OFICINA</v>
          </cell>
        </row>
        <row r="990">
          <cell r="R990">
            <v>163</v>
          </cell>
          <cell r="S990" t="str">
            <v>CADIZ</v>
          </cell>
          <cell r="T990" t="str">
            <v>CENTRAL</v>
          </cell>
          <cell r="U990" t="str">
            <v>IBAGUE</v>
          </cell>
          <cell r="V990" t="str">
            <v>OFICINA</v>
          </cell>
        </row>
        <row r="991">
          <cell r="R991">
            <v>164</v>
          </cell>
          <cell r="S991" t="str">
            <v>C.CIAL CALIMA</v>
          </cell>
          <cell r="T991" t="str">
            <v>OCCIDENTE</v>
          </cell>
          <cell r="U991" t="str">
            <v>CALI</v>
          </cell>
          <cell r="V991" t="str">
            <v>OFICINA</v>
          </cell>
        </row>
        <row r="992">
          <cell r="R992">
            <v>165</v>
          </cell>
          <cell r="S992" t="str">
            <v>AUTOPISTA EL DORADO</v>
          </cell>
          <cell r="T992" t="str">
            <v>BOGOTÁ SUR</v>
          </cell>
          <cell r="U992" t="str">
            <v>BOGOTA</v>
          </cell>
          <cell r="V992" t="str">
            <v>OFICINA</v>
          </cell>
        </row>
        <row r="993">
          <cell r="R993">
            <v>166</v>
          </cell>
          <cell r="S993" t="str">
            <v>AVDA URIBE</v>
          </cell>
          <cell r="T993" t="str">
            <v>OCCIDENTE</v>
          </cell>
          <cell r="U993" t="str">
            <v>CALI</v>
          </cell>
          <cell r="V993" t="str">
            <v>OFICINA</v>
          </cell>
        </row>
        <row r="994">
          <cell r="R994">
            <v>168</v>
          </cell>
          <cell r="S994" t="str">
            <v>BARRANCABERMEJA</v>
          </cell>
          <cell r="T994" t="str">
            <v>ORIENTE</v>
          </cell>
          <cell r="U994" t="str">
            <v>BARRANCABERMEJA</v>
          </cell>
          <cell r="V994" t="str">
            <v>OFICINA</v>
          </cell>
        </row>
        <row r="995">
          <cell r="R995">
            <v>169</v>
          </cell>
          <cell r="S995" t="str">
            <v>CENTRAL MAYORISTA.</v>
          </cell>
          <cell r="T995" t="str">
            <v>ANTIOQUIA</v>
          </cell>
          <cell r="U995" t="str">
            <v>ITAGÜI</v>
          </cell>
          <cell r="V995" t="str">
            <v>OFICINA</v>
          </cell>
        </row>
        <row r="996">
          <cell r="R996">
            <v>170</v>
          </cell>
          <cell r="S996" t="str">
            <v>BARRANQUILLA</v>
          </cell>
          <cell r="T996" t="str">
            <v>COSTA</v>
          </cell>
          <cell r="U996" t="str">
            <v>BARRANQUILLA</v>
          </cell>
          <cell r="V996" t="str">
            <v>OFICINA</v>
          </cell>
        </row>
        <row r="997">
          <cell r="R997">
            <v>171</v>
          </cell>
          <cell r="S997" t="str">
            <v>CARRERA 19 AVDA PRIMERO DE MAYO</v>
          </cell>
          <cell r="T997" t="str">
            <v>BOGOTÁ SUR</v>
          </cell>
          <cell r="U997" t="str">
            <v>BOGOTA</v>
          </cell>
          <cell r="V997" t="str">
            <v>OFICINA</v>
          </cell>
        </row>
        <row r="998">
          <cell r="R998">
            <v>172</v>
          </cell>
          <cell r="S998" t="str">
            <v>PUNTO CLAVE</v>
          </cell>
          <cell r="T998" t="str">
            <v>ANTIOQUIA</v>
          </cell>
          <cell r="U998" t="str">
            <v>MEDELLIN</v>
          </cell>
          <cell r="V998" t="str">
            <v>OFICINA</v>
          </cell>
        </row>
        <row r="999">
          <cell r="R999">
            <v>173</v>
          </cell>
          <cell r="S999" t="str">
            <v>BOULEVARD 54</v>
          </cell>
          <cell r="T999" t="str">
            <v>COSTA</v>
          </cell>
          <cell r="U999" t="str">
            <v>BARRANQUILLA</v>
          </cell>
          <cell r="V999" t="str">
            <v>OFICINA</v>
          </cell>
        </row>
        <row r="1000">
          <cell r="R1000">
            <v>174</v>
          </cell>
          <cell r="S1000" t="str">
            <v>SANTA LUC</v>
          </cell>
          <cell r="T1000" t="str">
            <v>BOGOTÁ SUR</v>
          </cell>
          <cell r="U1000" t="str">
            <v>BOGOTA</v>
          </cell>
          <cell r="V1000" t="str">
            <v>OFICINA</v>
          </cell>
        </row>
        <row r="1001">
          <cell r="R1001">
            <v>175</v>
          </cell>
          <cell r="S1001" t="str">
            <v>LAS LUNAS</v>
          </cell>
          <cell r="T1001" t="str">
            <v>OCCIDENTE</v>
          </cell>
          <cell r="U1001" t="str">
            <v>PASTO</v>
          </cell>
          <cell r="V1001" t="str">
            <v>OFICINA</v>
          </cell>
        </row>
        <row r="1002">
          <cell r="R1002">
            <v>176</v>
          </cell>
          <cell r="S1002" t="str">
            <v>AVENIDA SANTANDER CERETE - Turora
Monteria - Servicios Restringidos Productos</v>
          </cell>
          <cell r="T1002" t="str">
            <v>COSTA</v>
          </cell>
          <cell r="U1002" t="str">
            <v>CERETE</v>
          </cell>
          <cell r="V1002" t="str">
            <v>OFICINA</v>
          </cell>
        </row>
        <row r="1003">
          <cell r="R1003">
            <v>177</v>
          </cell>
          <cell r="S1003" t="str">
            <v>SANTANDER</v>
          </cell>
          <cell r="T1003" t="str">
            <v>BOGOTÁ SUR</v>
          </cell>
          <cell r="U1003" t="str">
            <v>BOGOTA</v>
          </cell>
          <cell r="V1003" t="str">
            <v>OFICINA</v>
          </cell>
        </row>
        <row r="1004">
          <cell r="R1004">
            <v>178</v>
          </cell>
          <cell r="S1004" t="str">
            <v>BELLO</v>
          </cell>
          <cell r="T1004" t="str">
            <v>ANTIOQUIA</v>
          </cell>
          <cell r="U1004" t="str">
            <v>BELLO</v>
          </cell>
          <cell r="V1004" t="str">
            <v>OFICINA</v>
          </cell>
        </row>
        <row r="1005">
          <cell r="R1005">
            <v>179</v>
          </cell>
          <cell r="S1005" t="str">
            <v>MADRID</v>
          </cell>
          <cell r="T1005" t="str">
            <v>CENTRAL</v>
          </cell>
          <cell r="U1005" t="str">
            <v>MADRID</v>
          </cell>
          <cell r="V1005" t="str">
            <v>OFICINA</v>
          </cell>
        </row>
        <row r="1006">
          <cell r="R1006">
            <v>180</v>
          </cell>
          <cell r="S1006" t="str">
            <v>CALI CENTRO</v>
          </cell>
          <cell r="T1006" t="str">
            <v>OCCIDENTE</v>
          </cell>
          <cell r="U1006" t="str">
            <v>CALI</v>
          </cell>
          <cell r="V1006" t="str">
            <v>OFICINA</v>
          </cell>
        </row>
        <row r="1007">
          <cell r="R1007">
            <v>181</v>
          </cell>
          <cell r="S1007" t="str">
            <v>PUERTO TEJADA</v>
          </cell>
          <cell r="T1007" t="str">
            <v>OCCIDENTE</v>
          </cell>
          <cell r="U1007" t="str">
            <v>PUERTO TEJADA</v>
          </cell>
          <cell r="V1007" t="str">
            <v>OFICINA</v>
          </cell>
        </row>
        <row r="1008">
          <cell r="R1008">
            <v>182</v>
          </cell>
          <cell r="S1008" t="str">
            <v>BOCAGRANDE</v>
          </cell>
          <cell r="T1008" t="str">
            <v>COSTA</v>
          </cell>
          <cell r="U1008" t="str">
            <v>CARTAGENA</v>
          </cell>
          <cell r="V1008" t="str">
            <v>OFICINA</v>
          </cell>
        </row>
        <row r="1009">
          <cell r="R1009">
            <v>183</v>
          </cell>
          <cell r="S1009" t="str">
            <v>BOSCONIA</v>
          </cell>
          <cell r="T1009" t="str">
            <v>COSTA</v>
          </cell>
          <cell r="U1009" t="str">
            <v>BOSCONIA</v>
          </cell>
          <cell r="V1009" t="str">
            <v>OFICINA</v>
          </cell>
        </row>
        <row r="1010">
          <cell r="R1010">
            <v>184</v>
          </cell>
          <cell r="S1010" t="str">
            <v>BUCARAMANGA</v>
          </cell>
          <cell r="T1010" t="str">
            <v>ORIENTE</v>
          </cell>
          <cell r="U1010" t="str">
            <v>BUCARAMANGA</v>
          </cell>
          <cell r="V1010" t="str">
            <v>OFICINA</v>
          </cell>
        </row>
        <row r="1011">
          <cell r="R1011">
            <v>185</v>
          </cell>
          <cell r="S1011" t="str">
            <v>CALLE 63 SIETE DE AGOSTO</v>
          </cell>
          <cell r="T1011" t="str">
            <v>BOGOTÁ NORTE</v>
          </cell>
          <cell r="U1011" t="str">
            <v>BOGOTA</v>
          </cell>
          <cell r="V1011" t="str">
            <v>OFICINA</v>
          </cell>
        </row>
        <row r="1012">
          <cell r="R1012">
            <v>186</v>
          </cell>
          <cell r="S1012" t="str">
            <v>BUENAVENTURA</v>
          </cell>
          <cell r="T1012" t="str">
            <v>OCCIDENTE</v>
          </cell>
          <cell r="U1012" t="str">
            <v>BUENAVENTURA</v>
          </cell>
          <cell r="V1012" t="str">
            <v>OFICINA</v>
          </cell>
        </row>
        <row r="1013">
          <cell r="R1013">
            <v>187</v>
          </cell>
          <cell r="S1013" t="str">
            <v>CENTRO COMERCIAL BUENAVISTA</v>
          </cell>
          <cell r="T1013" t="str">
            <v>COSTA</v>
          </cell>
          <cell r="U1013" t="str">
            <v>BARRANQUILLA</v>
          </cell>
          <cell r="V1013" t="str">
            <v>OFICINA</v>
          </cell>
        </row>
        <row r="1014">
          <cell r="R1014">
            <v>188</v>
          </cell>
          <cell r="S1014" t="str">
            <v>BUGA</v>
          </cell>
          <cell r="T1014" t="str">
            <v>OCCIDENTE</v>
          </cell>
          <cell r="U1014" t="str">
            <v>BUGA</v>
          </cell>
          <cell r="V1014" t="str">
            <v>OFICINA</v>
          </cell>
        </row>
        <row r="1015">
          <cell r="R1015">
            <v>189</v>
          </cell>
          <cell r="S1015" t="str">
            <v>SANTA BEATRIZ DE UNICENTRO</v>
          </cell>
          <cell r="T1015" t="str">
            <v>BOGOTÁ NORTE</v>
          </cell>
          <cell r="U1015" t="str">
            <v>BOGOTA</v>
          </cell>
          <cell r="V1015" t="str">
            <v>OFICINA</v>
          </cell>
        </row>
        <row r="1016">
          <cell r="R1016">
            <v>190</v>
          </cell>
          <cell r="S1016" t="str">
            <v>CALARCA</v>
          </cell>
          <cell r="T1016" t="str">
            <v>ANTIOQUIA</v>
          </cell>
          <cell r="U1016" t="str">
            <v>CALARCA</v>
          </cell>
          <cell r="V1016" t="str">
            <v>OFICINA</v>
          </cell>
        </row>
        <row r="1017">
          <cell r="R1017">
            <v>191</v>
          </cell>
          <cell r="S1017" t="str">
            <v>C.CIAL. TITAN</v>
          </cell>
          <cell r="T1017" t="str">
            <v>BOGOTÁ NORTE</v>
          </cell>
          <cell r="U1017" t="str">
            <v>BOGOTA</v>
          </cell>
          <cell r="V1017" t="str">
            <v>OFICINA</v>
          </cell>
        </row>
        <row r="1018">
          <cell r="R1018">
            <v>192</v>
          </cell>
          <cell r="S1018" t="str">
            <v>TUNAL CENTRO COMERCIAL PRIMER NIVEL</v>
          </cell>
          <cell r="T1018" t="str">
            <v>BOGOTÁ SUR</v>
          </cell>
          <cell r="U1018" t="str">
            <v>BOGOTA</v>
          </cell>
          <cell r="V1018" t="str">
            <v>OFICINA</v>
          </cell>
        </row>
        <row r="1019">
          <cell r="R1019">
            <v>193</v>
          </cell>
          <cell r="S1019" t="str">
            <v>POLICARPA GUADUAS</v>
          </cell>
          <cell r="T1019" t="str">
            <v>CENTRAL</v>
          </cell>
          <cell r="U1019" t="str">
            <v>GUADUAS</v>
          </cell>
          <cell r="V1019" t="str">
            <v>OFICINA</v>
          </cell>
        </row>
        <row r="1020">
          <cell r="R1020">
            <v>194</v>
          </cell>
          <cell r="S1020" t="str">
            <v>TEJAR</v>
          </cell>
          <cell r="T1020" t="str">
            <v>BOGOTÁ SUR</v>
          </cell>
          <cell r="U1020" t="str">
            <v>BOGOTA</v>
          </cell>
          <cell r="V1020" t="str">
            <v>OFICINA</v>
          </cell>
        </row>
        <row r="1021">
          <cell r="R1021">
            <v>195</v>
          </cell>
          <cell r="S1021" t="str">
            <v>GERENCIA PYME 51</v>
          </cell>
          <cell r="T1021" t="str">
            <v>REGIÓN ANTIOQUIA</v>
          </cell>
          <cell r="U1021" t="str">
            <v>MEDELLIN</v>
          </cell>
          <cell r="V1021" t="str">
            <v>OFICINA</v>
          </cell>
        </row>
        <row r="1022">
          <cell r="R1022">
            <v>196</v>
          </cell>
          <cell r="S1022" t="str">
            <v>LA PAZ</v>
          </cell>
          <cell r="T1022" t="str">
            <v>COSTA</v>
          </cell>
          <cell r="U1022" t="str">
            <v>BARRANQUILLA</v>
          </cell>
          <cell r="V1022" t="str">
            <v>OFICINA</v>
          </cell>
        </row>
        <row r="1023">
          <cell r="R1023">
            <v>197</v>
          </cell>
          <cell r="S1023" t="str">
            <v>CHOACHI</v>
          </cell>
          <cell r="T1023" t="str">
            <v>CENTRAL</v>
          </cell>
          <cell r="U1023" t="str">
            <v>CHOACHI</v>
          </cell>
          <cell r="V1023" t="str">
            <v>OFICINA</v>
          </cell>
        </row>
        <row r="1024">
          <cell r="R1024">
            <v>198</v>
          </cell>
          <cell r="S1024" t="str">
            <v>UNICENTRO VILLAVICENCIO</v>
          </cell>
          <cell r="T1024" t="str">
            <v>CENTRAL</v>
          </cell>
          <cell r="U1024" t="str">
            <v>VILLAVICENCIO</v>
          </cell>
          <cell r="V1024" t="str">
            <v>OFICINA</v>
          </cell>
        </row>
        <row r="1025">
          <cell r="R1025">
            <v>199</v>
          </cell>
          <cell r="S1025" t="str">
            <v>QUIRIGUA</v>
          </cell>
          <cell r="T1025" t="str">
            <v>BOGOTÁ NORTE</v>
          </cell>
          <cell r="U1025" t="str">
            <v>BOGOTA</v>
          </cell>
          <cell r="V1025" t="str">
            <v>OFICINA</v>
          </cell>
        </row>
        <row r="1026">
          <cell r="R1026">
            <v>201</v>
          </cell>
          <cell r="S1026" t="str">
            <v>FLORENCIA  CENTRO</v>
          </cell>
          <cell r="T1026" t="str">
            <v>CENTRAL</v>
          </cell>
          <cell r="U1026" t="str">
            <v>FLORENCIA</v>
          </cell>
          <cell r="V1026" t="str">
            <v>OFICINA</v>
          </cell>
        </row>
        <row r="1027">
          <cell r="R1027">
            <v>202</v>
          </cell>
          <cell r="S1027" t="str">
            <v>DONCELLO</v>
          </cell>
          <cell r="T1027" t="str">
            <v>CENTRAL</v>
          </cell>
          <cell r="U1027" t="str">
            <v>EL DONCELLO</v>
          </cell>
          <cell r="V1027" t="str">
            <v>OFICINA</v>
          </cell>
        </row>
        <row r="1028">
          <cell r="R1028">
            <v>203</v>
          </cell>
          <cell r="S1028" t="str">
            <v>CANAVERAL</v>
          </cell>
          <cell r="T1028" t="str">
            <v>ORIENTE</v>
          </cell>
          <cell r="U1028" t="str">
            <v>BUCARAMANGA</v>
          </cell>
          <cell r="V1028" t="str">
            <v>OFICINA</v>
          </cell>
        </row>
        <row r="1029">
          <cell r="R1029">
            <v>204</v>
          </cell>
          <cell r="S1029" t="str">
            <v>CARTAGENA</v>
          </cell>
          <cell r="T1029" t="str">
            <v>COSTA</v>
          </cell>
          <cell r="U1029" t="str">
            <v>CARTAGENA</v>
          </cell>
          <cell r="V1029" t="str">
            <v>OFICINA</v>
          </cell>
        </row>
        <row r="1030">
          <cell r="R1030">
            <v>205</v>
          </cell>
          <cell r="S1030" t="str">
            <v>QUINTA CAMACHO</v>
          </cell>
          <cell r="T1030" t="str">
            <v>BOGOTÁ NORTE</v>
          </cell>
          <cell r="U1030" t="str">
            <v>BOGOTA</v>
          </cell>
          <cell r="V1030" t="str">
            <v>OFICINA</v>
          </cell>
        </row>
        <row r="1031">
          <cell r="R1031">
            <v>206</v>
          </cell>
          <cell r="S1031" t="str">
            <v>CARTAGO</v>
          </cell>
          <cell r="T1031" t="str">
            <v>OCCIDENTE</v>
          </cell>
          <cell r="U1031" t="str">
            <v>CARTAGO</v>
          </cell>
          <cell r="V1031" t="str">
            <v>OFICINA</v>
          </cell>
        </row>
        <row r="1032">
          <cell r="R1032">
            <v>207</v>
          </cell>
          <cell r="S1032" t="str">
            <v>CAVASA</v>
          </cell>
          <cell r="T1032" t="str">
            <v>OCCIDENTE</v>
          </cell>
          <cell r="U1032" t="str">
            <v>CALI</v>
          </cell>
          <cell r="V1032" t="str">
            <v>OFICINA</v>
          </cell>
        </row>
        <row r="1033">
          <cell r="R1033">
            <v>208</v>
          </cell>
          <cell r="S1033" t="str">
            <v>C.CIAL MAZUREN</v>
          </cell>
          <cell r="T1033" t="str">
            <v>BOGOTÁ NORTE</v>
          </cell>
          <cell r="U1033" t="str">
            <v>BOGOTA</v>
          </cell>
          <cell r="V1033" t="str">
            <v>OFICINA</v>
          </cell>
        </row>
        <row r="1034">
          <cell r="R1034">
            <v>210</v>
          </cell>
          <cell r="S1034" t="str">
            <v>CENTRAL DE TRANS CUCUTA</v>
          </cell>
          <cell r="T1034" t="str">
            <v>ORIENTE</v>
          </cell>
          <cell r="U1034" t="str">
            <v>CUCUTA</v>
          </cell>
          <cell r="V1034" t="str">
            <v>OFICINA</v>
          </cell>
        </row>
        <row r="1035">
          <cell r="R1035">
            <v>211</v>
          </cell>
          <cell r="S1035" t="str">
            <v>GACHANCIPA - Tutura Tocancipa - Servicios
Restringidos Caja.</v>
          </cell>
          <cell r="T1035" t="str">
            <v>ORIENTE</v>
          </cell>
          <cell r="U1035" t="str">
            <v>GACHANCIPA</v>
          </cell>
          <cell r="V1035" t="str">
            <v>OFICINA</v>
          </cell>
        </row>
        <row r="1036">
          <cell r="R1036">
            <v>212</v>
          </cell>
          <cell r="S1036" t="str">
            <v>CASABLANCA</v>
          </cell>
          <cell r="T1036" t="str">
            <v>BOGOTÁ SUR</v>
          </cell>
          <cell r="U1036" t="str">
            <v>BOGOTA</v>
          </cell>
          <cell r="V1036" t="str">
            <v>OFICINA</v>
          </cell>
        </row>
        <row r="1037">
          <cell r="R1037">
            <v>213</v>
          </cell>
          <cell r="S1037" t="str">
            <v>NATAGAIMA</v>
          </cell>
          <cell r="T1037" t="str">
            <v>CENTRAL</v>
          </cell>
          <cell r="U1037" t="str">
            <v>NATAGAIMA</v>
          </cell>
          <cell r="V1037" t="str">
            <v>OFICINA</v>
          </cell>
        </row>
        <row r="1038">
          <cell r="R1038">
            <v>214</v>
          </cell>
          <cell r="S1038" t="str">
            <v>CENTRO COMERCIAL SAN DIEGO</v>
          </cell>
          <cell r="T1038" t="str">
            <v>ANTIOQUIA</v>
          </cell>
          <cell r="U1038" t="str">
            <v>MEDELLIN</v>
          </cell>
          <cell r="V1038" t="str">
            <v>OFICINA</v>
          </cell>
        </row>
        <row r="1039">
          <cell r="R1039">
            <v>216</v>
          </cell>
          <cell r="S1039" t="str">
            <v>CERETE</v>
          </cell>
          <cell r="T1039" t="str">
            <v>COSTA</v>
          </cell>
          <cell r="U1039" t="str">
            <v>CERETE</v>
          </cell>
          <cell r="V1039" t="str">
            <v>OFICINA</v>
          </cell>
        </row>
        <row r="1040">
          <cell r="R1040">
            <v>217</v>
          </cell>
          <cell r="S1040" t="str">
            <v>C.CIAL OVIEDO</v>
          </cell>
          <cell r="T1040" t="str">
            <v>ANTIOQUIA</v>
          </cell>
          <cell r="U1040" t="str">
            <v>MEDELLIN</v>
          </cell>
          <cell r="V1040" t="str">
            <v>OFICINA</v>
          </cell>
        </row>
        <row r="1041">
          <cell r="R1041">
            <v>218</v>
          </cell>
          <cell r="S1041" t="str">
            <v>C.CIAL CABLE PLAZA</v>
          </cell>
          <cell r="T1041" t="str">
            <v>ANTIOQUIA</v>
          </cell>
          <cell r="U1041" t="str">
            <v>MANIZALES</v>
          </cell>
          <cell r="V1041" t="str">
            <v>OFICINA</v>
          </cell>
        </row>
        <row r="1042">
          <cell r="R1042">
            <v>220</v>
          </cell>
          <cell r="S1042" t="str">
            <v>CIENAGA</v>
          </cell>
          <cell r="T1042" t="str">
            <v>COSTA</v>
          </cell>
          <cell r="U1042" t="str">
            <v>CIENAGA</v>
          </cell>
          <cell r="V1042" t="str">
            <v>OFICINA</v>
          </cell>
        </row>
        <row r="1043">
          <cell r="R1043">
            <v>221</v>
          </cell>
          <cell r="S1043" t="str">
            <v>C.CIAL BUENAVISTA</v>
          </cell>
          <cell r="T1043" t="str">
            <v>COSTA</v>
          </cell>
          <cell r="U1043" t="str">
            <v>SANTA MARTA</v>
          </cell>
          <cell r="V1043" t="str">
            <v>OFICINA</v>
          </cell>
        </row>
        <row r="1044">
          <cell r="R1044">
            <v>222</v>
          </cell>
          <cell r="S1044" t="str">
            <v>CENTRO DE COFECCIÓN Y MODA</v>
          </cell>
          <cell r="T1044" t="str">
            <v>ANTIOQUIA</v>
          </cell>
          <cell r="U1044" t="str">
            <v>ITAGUI</v>
          </cell>
          <cell r="V1044" t="str">
            <v>OFICINA</v>
          </cell>
        </row>
        <row r="1045">
          <cell r="R1045">
            <v>223</v>
          </cell>
          <cell r="S1045" t="str">
            <v>CENTRO 93</v>
          </cell>
          <cell r="T1045" t="str">
            <v>BOGOTÁ NORTE</v>
          </cell>
          <cell r="U1045" t="str">
            <v>BOGOTA</v>
          </cell>
          <cell r="V1045" t="str">
            <v>OFICINA</v>
          </cell>
        </row>
        <row r="1046">
          <cell r="R1046">
            <v>224</v>
          </cell>
          <cell r="S1046" t="str">
            <v>CODAZZI</v>
          </cell>
          <cell r="T1046" t="str">
            <v>COSTA</v>
          </cell>
          <cell r="U1046" t="str">
            <v>AGUSTIN CODAZZI</v>
          </cell>
          <cell r="V1046" t="str">
            <v>OFICINA</v>
          </cell>
        </row>
        <row r="1047">
          <cell r="R1047">
            <v>225</v>
          </cell>
          <cell r="S1047" t="str">
            <v>BOULEVARD COMERCIAL MAYORCA</v>
          </cell>
          <cell r="T1047" t="str">
            <v>ANTIOQUIA</v>
          </cell>
          <cell r="U1047" t="str">
            <v>MEDELLIN</v>
          </cell>
          <cell r="V1047" t="str">
            <v>OFICINA</v>
          </cell>
        </row>
        <row r="1048">
          <cell r="R1048">
            <v>226</v>
          </cell>
          <cell r="S1048" t="str">
            <v>C.CIAL UNICO</v>
          </cell>
          <cell r="T1048" t="str">
            <v>OCCIDENTE</v>
          </cell>
          <cell r="U1048" t="str">
            <v>CALI</v>
          </cell>
          <cell r="V1048" t="str">
            <v>OFICINA</v>
          </cell>
        </row>
        <row r="1049">
          <cell r="R1049">
            <v>227</v>
          </cell>
          <cell r="S1049" t="str">
            <v>RINCON DEL CHICO</v>
          </cell>
          <cell r="T1049" t="str">
            <v>BOGOTÁ NORTE</v>
          </cell>
          <cell r="U1049" t="str">
            <v>BOGOTA</v>
          </cell>
          <cell r="V1049" t="str">
            <v>OFICINA</v>
          </cell>
        </row>
        <row r="1050">
          <cell r="R1050">
            <v>228</v>
          </cell>
          <cell r="S1050" t="str">
            <v>C.CIAL PASEO SAN RAFAEL</v>
          </cell>
          <cell r="T1050" t="str">
            <v>BOGOTÁ NORTE</v>
          </cell>
          <cell r="U1050" t="str">
            <v>BOGOTA</v>
          </cell>
          <cell r="V1050" t="str">
            <v>OFICINA</v>
          </cell>
        </row>
        <row r="1051">
          <cell r="R1051">
            <v>229</v>
          </cell>
          <cell r="S1051" t="str">
            <v>GRANADA CUNDINAMARCA</v>
          </cell>
          <cell r="T1051" t="str">
            <v>CENTRAL</v>
          </cell>
          <cell r="U1051" t="str">
            <v>GRANADA CUNDINAMARCA</v>
          </cell>
          <cell r="V1051" t="str">
            <v>OFICINA</v>
          </cell>
        </row>
        <row r="1052">
          <cell r="R1052">
            <v>230</v>
          </cell>
          <cell r="S1052" t="str">
            <v>LLANOGRANDE</v>
          </cell>
          <cell r="T1052" t="str">
            <v>OCCIDENTE</v>
          </cell>
          <cell r="U1052" t="str">
            <v>PALMIRA</v>
          </cell>
          <cell r="V1052" t="str">
            <v>OFICINA</v>
          </cell>
        </row>
        <row r="1053">
          <cell r="R1053">
            <v>231</v>
          </cell>
          <cell r="S1053" t="str">
            <v>SOLARES VILLETA</v>
          </cell>
          <cell r="T1053" t="str">
            <v>CENTRAL</v>
          </cell>
          <cell r="U1053" t="str">
            <v>VILLETA</v>
          </cell>
          <cell r="V1053" t="str">
            <v>OFICINA</v>
          </cell>
        </row>
        <row r="1054">
          <cell r="R1054">
            <v>232</v>
          </cell>
          <cell r="S1054" t="str">
            <v>COPACABANA</v>
          </cell>
          <cell r="T1054" t="str">
            <v>ANTIOQUIA</v>
          </cell>
          <cell r="U1054" t="str">
            <v>COPACABANA</v>
          </cell>
          <cell r="V1054" t="str">
            <v>OFICINA</v>
          </cell>
        </row>
        <row r="1055">
          <cell r="R1055">
            <v>234</v>
          </cell>
          <cell r="S1055" t="str">
            <v>GERENCIA PYME 52</v>
          </cell>
          <cell r="T1055" t="str">
            <v>REGIÓN OCCIDENTE</v>
          </cell>
          <cell r="U1055" t="str">
            <v>CALI</v>
          </cell>
          <cell r="V1055" t="str">
            <v>OFICINA</v>
          </cell>
        </row>
        <row r="1056">
          <cell r="R1056">
            <v>235</v>
          </cell>
          <cell r="S1056" t="str">
            <v>C.CIAL OCEAN MALL</v>
          </cell>
          <cell r="T1056" t="str">
            <v>COSTA</v>
          </cell>
          <cell r="U1056" t="str">
            <v>SANTA MARTA</v>
          </cell>
          <cell r="V1056" t="str">
            <v>OFICINA</v>
          </cell>
        </row>
        <row r="1057">
          <cell r="R1057">
            <v>236</v>
          </cell>
          <cell r="S1057" t="str">
            <v>C.CIAL LOS MOLINOS</v>
          </cell>
          <cell r="T1057" t="str">
            <v>ANTIOQUIA</v>
          </cell>
          <cell r="U1057" t="str">
            <v>MEDELLIN</v>
          </cell>
          <cell r="V1057" t="str">
            <v>OFICINA</v>
          </cell>
        </row>
        <row r="1058">
          <cell r="R1058">
            <v>237</v>
          </cell>
          <cell r="S1058" t="str">
            <v>C.CIAL PLAZA IMPERIA</v>
          </cell>
          <cell r="T1058" t="str">
            <v>BOGOTÁ NORTE</v>
          </cell>
          <cell r="U1058" t="str">
            <v>BOGOTA</v>
          </cell>
          <cell r="V1058" t="str">
            <v>OFICINA</v>
          </cell>
        </row>
        <row r="1059">
          <cell r="R1059">
            <v>238</v>
          </cell>
          <cell r="S1059" t="str">
            <v>CENTRO COMERCIAL PLAZA DEL RIO</v>
          </cell>
          <cell r="T1059" t="str">
            <v>ANTIOQUIA</v>
          </cell>
          <cell r="U1059" t="str">
            <v>APARTADO</v>
          </cell>
          <cell r="V1059" t="str">
            <v>OFICINA</v>
          </cell>
        </row>
        <row r="1060">
          <cell r="R1060">
            <v>239</v>
          </cell>
          <cell r="S1060" t="str">
            <v>CENTRO CHIA</v>
          </cell>
          <cell r="T1060" t="str">
            <v>BOGOTÁ NORTE</v>
          </cell>
          <cell r="U1060" t="str">
            <v>CHIA</v>
          </cell>
          <cell r="V1060" t="str">
            <v>OFICINA</v>
          </cell>
        </row>
        <row r="1061">
          <cell r="R1061">
            <v>240</v>
          </cell>
          <cell r="S1061" t="str">
            <v>COROZAL</v>
          </cell>
          <cell r="T1061" t="str">
            <v>COSTA</v>
          </cell>
          <cell r="U1061" t="str">
            <v>COROZAL</v>
          </cell>
          <cell r="V1061" t="str">
            <v>OFICINA</v>
          </cell>
        </row>
        <row r="1062">
          <cell r="R1062">
            <v>244</v>
          </cell>
          <cell r="S1062" t="str">
            <v>CENTRO COMERCIAL SAN PEDRO</v>
          </cell>
          <cell r="T1062" t="str">
            <v>CENTRAL</v>
          </cell>
          <cell r="U1062" t="str">
            <v>NEIVA</v>
          </cell>
          <cell r="V1062" t="str">
            <v>OFICINA</v>
          </cell>
        </row>
        <row r="1063">
          <cell r="R1063">
            <v>249</v>
          </cell>
          <cell r="S1063" t="str">
            <v>COSMOCENTRO</v>
          </cell>
          <cell r="T1063" t="str">
            <v>OCCIDENTE</v>
          </cell>
          <cell r="U1063" t="str">
            <v>CALI</v>
          </cell>
          <cell r="V1063" t="str">
            <v>OFICINA</v>
          </cell>
        </row>
        <row r="1064">
          <cell r="R1064">
            <v>250</v>
          </cell>
          <cell r="S1064" t="str">
            <v>CRA BOLIVAR</v>
          </cell>
          <cell r="T1064" t="str">
            <v>ANTIOQUIA</v>
          </cell>
          <cell r="U1064" t="str">
            <v>MEDELLIN</v>
          </cell>
          <cell r="V1064" t="str">
            <v>OFICINA</v>
          </cell>
        </row>
        <row r="1065">
          <cell r="R1065">
            <v>252</v>
          </cell>
          <cell r="S1065" t="str">
            <v>JORDAN</v>
          </cell>
          <cell r="T1065" t="str">
            <v>CENTRAL</v>
          </cell>
          <cell r="U1065" t="str">
            <v>IBAGUE</v>
          </cell>
          <cell r="V1065" t="str">
            <v>OFICINA</v>
          </cell>
        </row>
        <row r="1066">
          <cell r="R1066">
            <v>253</v>
          </cell>
          <cell r="S1066" t="str">
            <v>GUARIN</v>
          </cell>
          <cell r="T1066" t="str">
            <v>ORIENTE</v>
          </cell>
          <cell r="U1066" t="str">
            <v>BUCARAMANGA</v>
          </cell>
          <cell r="V1066" t="str">
            <v>OFICINA</v>
          </cell>
        </row>
        <row r="1067">
          <cell r="R1067">
            <v>254</v>
          </cell>
          <cell r="S1067" t="str">
            <v>CARRERA OCTAVA</v>
          </cell>
          <cell r="T1067" t="str">
            <v>OCCIDENTE</v>
          </cell>
          <cell r="U1067" t="str">
            <v>CALI</v>
          </cell>
          <cell r="V1067" t="str">
            <v>OFICINA</v>
          </cell>
        </row>
        <row r="1068">
          <cell r="R1068">
            <v>255</v>
          </cell>
          <cell r="S1068" t="str">
            <v>CALLE CUARENTA</v>
          </cell>
          <cell r="T1068" t="str">
            <v>CENTRAL</v>
          </cell>
          <cell r="U1068" t="str">
            <v>IBAGUE</v>
          </cell>
          <cell r="V1068" t="str">
            <v>OFICINA</v>
          </cell>
        </row>
        <row r="1069">
          <cell r="R1069">
            <v>256</v>
          </cell>
          <cell r="S1069" t="str">
            <v>CRA QUINTA</v>
          </cell>
          <cell r="T1069" t="str">
            <v>OCCIDENTE</v>
          </cell>
          <cell r="U1069" t="str">
            <v>CALI</v>
          </cell>
          <cell r="V1069" t="str">
            <v>OFICINA</v>
          </cell>
        </row>
        <row r="1070">
          <cell r="R1070">
            <v>258</v>
          </cell>
          <cell r="S1070" t="str">
            <v>LAS ACACIAS GIRARDOT</v>
          </cell>
          <cell r="T1070" t="str">
            <v>CENTRAL</v>
          </cell>
          <cell r="U1070" t="str">
            <v>GIRARDOT</v>
          </cell>
          <cell r="V1070" t="str">
            <v>OFICINA</v>
          </cell>
        </row>
        <row r="1071">
          <cell r="R1071">
            <v>259</v>
          </cell>
          <cell r="S1071" t="str">
            <v>SABANA DE TORRES</v>
          </cell>
          <cell r="T1071" t="str">
            <v>ORIENTE</v>
          </cell>
          <cell r="U1071" t="str">
            <v>SABANA DE TORRES</v>
          </cell>
          <cell r="V1071" t="str">
            <v>OFICINA</v>
          </cell>
        </row>
        <row r="1072">
          <cell r="R1072">
            <v>260</v>
          </cell>
          <cell r="S1072" t="str">
            <v>CUCUTA</v>
          </cell>
          <cell r="T1072" t="str">
            <v>ORIENTE</v>
          </cell>
          <cell r="U1072" t="str">
            <v>CUCUTA</v>
          </cell>
          <cell r="V1072" t="str">
            <v>OFICINA</v>
          </cell>
        </row>
        <row r="1073">
          <cell r="R1073">
            <v>261</v>
          </cell>
          <cell r="S1073" t="str">
            <v>CENTRO COMERCIAL MERCURIO</v>
          </cell>
          <cell r="T1073" t="str">
            <v>BOGOTÁ SUR</v>
          </cell>
          <cell r="U1073" t="str">
            <v>SOACHA</v>
          </cell>
          <cell r="V1073" t="str">
            <v>OFICINA</v>
          </cell>
        </row>
        <row r="1074">
          <cell r="R1074">
            <v>262</v>
          </cell>
          <cell r="S1074" t="str">
            <v>SAN SEBASTIAN  - MARIQUITA</v>
          </cell>
          <cell r="T1074" t="str">
            <v>CENTRAL</v>
          </cell>
          <cell r="U1074" t="str">
            <v>MARIQUITA</v>
          </cell>
          <cell r="V1074" t="str">
            <v>OFICINA</v>
          </cell>
        </row>
        <row r="1075">
          <cell r="R1075">
            <v>263</v>
          </cell>
          <cell r="S1075" t="str">
            <v>MELGAR</v>
          </cell>
          <cell r="T1075" t="str">
            <v>CENTRAL</v>
          </cell>
          <cell r="U1075" t="str">
            <v>MELGAR</v>
          </cell>
          <cell r="V1075" t="str">
            <v>OFICINA</v>
          </cell>
        </row>
        <row r="1076">
          <cell r="R1076">
            <v>264</v>
          </cell>
          <cell r="S1076" t="str">
            <v>CHIA</v>
          </cell>
          <cell r="T1076" t="str">
            <v>BOGOTÁ NORTE</v>
          </cell>
          <cell r="U1076" t="str">
            <v>CHIA</v>
          </cell>
          <cell r="V1076" t="str">
            <v>OFICINA</v>
          </cell>
        </row>
        <row r="1077">
          <cell r="R1077">
            <v>265</v>
          </cell>
          <cell r="S1077" t="str">
            <v>BARRIO MODELO NORTE</v>
          </cell>
          <cell r="T1077" t="str">
            <v>BOGOTÁ NORTE</v>
          </cell>
          <cell r="U1077" t="str">
            <v>BOGOTA</v>
          </cell>
          <cell r="V1077" t="str">
            <v>OFICINA</v>
          </cell>
        </row>
        <row r="1078">
          <cell r="R1078">
            <v>266</v>
          </cell>
          <cell r="S1078" t="str">
            <v>CHINCHINA</v>
          </cell>
          <cell r="T1078" t="str">
            <v>ANTIOQUIA</v>
          </cell>
          <cell r="U1078" t="str">
            <v>CHINCHINA</v>
          </cell>
          <cell r="V1078" t="str">
            <v>OFICINA</v>
          </cell>
        </row>
        <row r="1079">
          <cell r="R1079">
            <v>267</v>
          </cell>
          <cell r="S1079" t="str">
            <v>LA CEJA</v>
          </cell>
          <cell r="T1079" t="str">
            <v>ANTIOQUIA</v>
          </cell>
          <cell r="U1079" t="str">
            <v>LA CEJA</v>
          </cell>
          <cell r="V1079" t="str">
            <v>OFICINA</v>
          </cell>
        </row>
        <row r="1080">
          <cell r="R1080">
            <v>268</v>
          </cell>
          <cell r="S1080" t="str">
            <v>CHIQUINQUIRA</v>
          </cell>
          <cell r="T1080" t="str">
            <v>ORIENTE</v>
          </cell>
          <cell r="U1080" t="str">
            <v>CHIQUINQUIRA</v>
          </cell>
          <cell r="V1080" t="str">
            <v>OFICINA</v>
          </cell>
        </row>
        <row r="1081">
          <cell r="R1081">
            <v>269</v>
          </cell>
          <cell r="S1081" t="str">
            <v>LIBANO</v>
          </cell>
          <cell r="T1081" t="str">
            <v>CENTRAL</v>
          </cell>
          <cell r="U1081" t="str">
            <v>LIBANO</v>
          </cell>
          <cell r="V1081" t="str">
            <v>OFICINA</v>
          </cell>
        </row>
        <row r="1082">
          <cell r="R1082">
            <v>270</v>
          </cell>
          <cell r="S1082" t="str">
            <v>CHOCONTA</v>
          </cell>
          <cell r="T1082" t="str">
            <v>ORIENTE</v>
          </cell>
          <cell r="U1082" t="str">
            <v>CHOCONTA</v>
          </cell>
          <cell r="V1082" t="str">
            <v>OFICINA</v>
          </cell>
        </row>
        <row r="1083">
          <cell r="R1083">
            <v>271</v>
          </cell>
          <cell r="S1083" t="str">
            <v>PARQUE BOLIVAR LA DORADA</v>
          </cell>
          <cell r="T1083" t="str">
            <v>CENTRAL</v>
          </cell>
          <cell r="U1083" t="str">
            <v>LA DORADA</v>
          </cell>
          <cell r="V1083" t="str">
            <v>OFICINA</v>
          </cell>
        </row>
        <row r="1084">
          <cell r="R1084">
            <v>272</v>
          </cell>
          <cell r="S1084" t="str">
            <v>SOACHA.</v>
          </cell>
          <cell r="T1084" t="str">
            <v>BOGOTÁ SUR</v>
          </cell>
          <cell r="U1084" t="str">
            <v>SOACHA</v>
          </cell>
          <cell r="V1084" t="str">
            <v>OFICINA</v>
          </cell>
        </row>
        <row r="1085">
          <cell r="R1085">
            <v>273</v>
          </cell>
          <cell r="S1085" t="str">
            <v>MIRANDA</v>
          </cell>
          <cell r="T1085" t="str">
            <v>OCCIDENTE</v>
          </cell>
          <cell r="U1085" t="str">
            <v>MIRANDA</v>
          </cell>
          <cell r="V1085" t="str">
            <v>OFICINA</v>
          </cell>
        </row>
        <row r="1086">
          <cell r="R1086">
            <v>274</v>
          </cell>
          <cell r="S1086" t="str">
            <v>CENTROCOMERCIAL HAYUELOS</v>
          </cell>
          <cell r="T1086" t="str">
            <v>BOGOTÁ SUR</v>
          </cell>
          <cell r="U1086" t="str">
            <v>BOGOTA</v>
          </cell>
          <cell r="V1086" t="str">
            <v>OFICINA</v>
          </cell>
        </row>
        <row r="1087">
          <cell r="R1087">
            <v>275</v>
          </cell>
          <cell r="S1087" t="str">
            <v>PORTAL DE LA 80</v>
          </cell>
          <cell r="T1087" t="str">
            <v>BOGOTÁ NORTE</v>
          </cell>
          <cell r="U1087" t="str">
            <v>BOGOTA</v>
          </cell>
          <cell r="V1087" t="str">
            <v>OFICINA</v>
          </cell>
        </row>
        <row r="1088">
          <cell r="R1088">
            <v>276</v>
          </cell>
          <cell r="S1088" t="str">
            <v>EL ESTADIO</v>
          </cell>
          <cell r="T1088" t="str">
            <v>OCCIDENTE</v>
          </cell>
          <cell r="U1088" t="str">
            <v>CALI</v>
          </cell>
          <cell r="V1088" t="str">
            <v>OFICINA</v>
          </cell>
        </row>
        <row r="1089">
          <cell r="R1089">
            <v>277</v>
          </cell>
          <cell r="S1089" t="str">
            <v>CUBA.</v>
          </cell>
          <cell r="T1089" t="str">
            <v>ANTIOQUIA</v>
          </cell>
          <cell r="U1089" t="str">
            <v>PEREIRA</v>
          </cell>
          <cell r="V1089" t="str">
            <v>OFICINA</v>
          </cell>
        </row>
        <row r="1090">
          <cell r="R1090">
            <v>278</v>
          </cell>
          <cell r="S1090" t="str">
            <v>MARISCAL ROBLEDO - CARTAGO</v>
          </cell>
          <cell r="T1090" t="str">
            <v>OCCIDENTE</v>
          </cell>
          <cell r="U1090" t="str">
            <v xml:space="preserve">CARTAGO </v>
          </cell>
          <cell r="V1090" t="str">
            <v>OFICINA</v>
          </cell>
        </row>
        <row r="1091">
          <cell r="R1091">
            <v>279</v>
          </cell>
          <cell r="S1091" t="str">
            <v>DOS QUEBRADAS.</v>
          </cell>
          <cell r="T1091" t="str">
            <v>ANTIOQUIA</v>
          </cell>
          <cell r="U1091" t="str">
            <v>DOSQUEBRADAS</v>
          </cell>
          <cell r="V1091" t="str">
            <v>OFICINA</v>
          </cell>
        </row>
        <row r="1092">
          <cell r="R1092">
            <v>281</v>
          </cell>
          <cell r="S1092" t="str">
            <v>PALACIO NACIONAL - MANIZALES</v>
          </cell>
          <cell r="T1092" t="str">
            <v>ANTIOQUIA</v>
          </cell>
          <cell r="U1092" t="str">
            <v>MANIZALES</v>
          </cell>
          <cell r="V1092" t="str">
            <v>OFICINA</v>
          </cell>
        </row>
        <row r="1093">
          <cell r="R1093">
            <v>282</v>
          </cell>
          <cell r="S1093" t="str">
            <v>DUITAMA</v>
          </cell>
          <cell r="T1093" t="str">
            <v>ORIENTE</v>
          </cell>
          <cell r="U1093" t="str">
            <v>DUITAMA</v>
          </cell>
          <cell r="V1093" t="str">
            <v>OFICINA</v>
          </cell>
        </row>
        <row r="1094">
          <cell r="R1094">
            <v>283</v>
          </cell>
          <cell r="S1094" t="str">
            <v>SAN FRANCISCO</v>
          </cell>
          <cell r="T1094" t="str">
            <v>ORIENTE</v>
          </cell>
          <cell r="U1094" t="str">
            <v>BUCARAMANGA</v>
          </cell>
          <cell r="V1094" t="str">
            <v>OFICINA</v>
          </cell>
        </row>
        <row r="1095">
          <cell r="R1095">
            <v>284</v>
          </cell>
          <cell r="S1095" t="str">
            <v>EL BANCO</v>
          </cell>
          <cell r="T1095" t="str">
            <v>COSTA</v>
          </cell>
          <cell r="U1095" t="str">
            <v>EL BANCO</v>
          </cell>
          <cell r="V1095" t="str">
            <v>OFICINA</v>
          </cell>
        </row>
        <row r="1096">
          <cell r="R1096">
            <v>285</v>
          </cell>
          <cell r="S1096" t="str">
            <v>EL CARMEN DE VIBORAL</v>
          </cell>
          <cell r="T1096" t="str">
            <v>ANTIOQUIA</v>
          </cell>
          <cell r="U1096" t="str">
            <v>CARMEN DE VIBORAL</v>
          </cell>
          <cell r="V1096" t="str">
            <v>OFICINA</v>
          </cell>
        </row>
        <row r="1097">
          <cell r="R1097">
            <v>286</v>
          </cell>
          <cell r="S1097" t="str">
            <v>EL CARMEN</v>
          </cell>
          <cell r="T1097" t="str">
            <v>COSTA</v>
          </cell>
          <cell r="U1097" t="str">
            <v>EL CARMEN DE BOLIVAR</v>
          </cell>
          <cell r="V1097" t="str">
            <v>OFICINA</v>
          </cell>
        </row>
        <row r="1098">
          <cell r="R1098">
            <v>287</v>
          </cell>
          <cell r="S1098" t="str">
            <v>EL CERRITO</v>
          </cell>
          <cell r="T1098" t="str">
            <v>OCCIDENTE</v>
          </cell>
          <cell r="U1098" t="str">
            <v>EL CERRITO</v>
          </cell>
          <cell r="V1098" t="str">
            <v>OFICINA</v>
          </cell>
        </row>
        <row r="1099">
          <cell r="R1099">
            <v>288</v>
          </cell>
          <cell r="S1099" t="str">
            <v>GERENCIA PYME 53</v>
          </cell>
          <cell r="T1099" t="str">
            <v>REGIÓN OCCIDENTE</v>
          </cell>
          <cell r="U1099" t="str">
            <v>CALI</v>
          </cell>
          <cell r="V1099" t="str">
            <v>OFICINA</v>
          </cell>
        </row>
        <row r="1100">
          <cell r="R1100">
            <v>289</v>
          </cell>
          <cell r="S1100" t="str">
            <v>CANDELARIA</v>
          </cell>
          <cell r="T1100" t="str">
            <v>OCCIDENTE</v>
          </cell>
          <cell r="U1100" t="str">
            <v>CANDELARIA</v>
          </cell>
          <cell r="V1100" t="str">
            <v>OFICINA</v>
          </cell>
        </row>
        <row r="1101">
          <cell r="R1101">
            <v>290</v>
          </cell>
          <cell r="S1101" t="str">
            <v>AVENIDA 30 DE AGOSTO</v>
          </cell>
          <cell r="T1101" t="str">
            <v>ANTIOQUIA</v>
          </cell>
          <cell r="U1101" t="str">
            <v>PEREIRA</v>
          </cell>
          <cell r="V1101" t="str">
            <v>OFICINA</v>
          </cell>
        </row>
        <row r="1102">
          <cell r="R1102">
            <v>291</v>
          </cell>
          <cell r="S1102" t="str">
            <v>EL RETIRO</v>
          </cell>
          <cell r="T1102" t="str">
            <v>BOGOTÁ NORTE</v>
          </cell>
          <cell r="U1102" t="str">
            <v>BOGOTA</v>
          </cell>
          <cell r="V1102" t="str">
            <v>OFICINA</v>
          </cell>
        </row>
        <row r="1103">
          <cell r="R1103">
            <v>292</v>
          </cell>
          <cell r="S1103" t="str">
            <v>EL PRADO</v>
          </cell>
          <cell r="T1103" t="str">
            <v>COSTA</v>
          </cell>
          <cell r="U1103" t="str">
            <v>BARRANQUILLA</v>
          </cell>
          <cell r="V1103" t="str">
            <v>OFICINA</v>
          </cell>
        </row>
        <row r="1104">
          <cell r="R1104">
            <v>293</v>
          </cell>
          <cell r="S1104" t="str">
            <v>CENTRO COMERCIAL PANORAMA</v>
          </cell>
          <cell r="T1104" t="str">
            <v>COSTA</v>
          </cell>
          <cell r="U1104" t="str">
            <v>BARRANQUILLA</v>
          </cell>
          <cell r="V1104" t="str">
            <v>OFICINA</v>
          </cell>
        </row>
        <row r="1105">
          <cell r="R1105">
            <v>294</v>
          </cell>
          <cell r="S1105" t="str">
            <v>ENVIGADO</v>
          </cell>
          <cell r="T1105" t="str">
            <v>ANTIOQUIA</v>
          </cell>
          <cell r="U1105" t="str">
            <v>ENVIGADO</v>
          </cell>
          <cell r="V1105" t="str">
            <v>OFICINA</v>
          </cell>
        </row>
        <row r="1106">
          <cell r="R1106">
            <v>296</v>
          </cell>
          <cell r="S1106" t="str">
            <v>ESPINAL</v>
          </cell>
          <cell r="T1106" t="str">
            <v>CENTRAL</v>
          </cell>
          <cell r="U1106" t="str">
            <v>ESPINAL</v>
          </cell>
          <cell r="V1106" t="str">
            <v>OFICINA</v>
          </cell>
        </row>
        <row r="1107">
          <cell r="R1107">
            <v>297</v>
          </cell>
          <cell r="S1107" t="str">
            <v>SAN EUGENIO SANTA ROSA DE CABAL</v>
          </cell>
          <cell r="T1107" t="str">
            <v>ANTIOQUIA</v>
          </cell>
          <cell r="U1107" t="str">
            <v>SANTA ROSA DE CABAL</v>
          </cell>
          <cell r="V1107" t="str">
            <v>OFICINA</v>
          </cell>
        </row>
        <row r="1108">
          <cell r="R1108">
            <v>298</v>
          </cell>
          <cell r="S1108" t="str">
            <v>ALCAZARES</v>
          </cell>
          <cell r="T1108" t="str">
            <v>BOGOTÁ NORTE</v>
          </cell>
          <cell r="U1108" t="str">
            <v>BOGOTA</v>
          </cell>
          <cell r="V1108" t="str">
            <v>OFICINA</v>
          </cell>
        </row>
        <row r="1109">
          <cell r="R1109">
            <v>299</v>
          </cell>
          <cell r="S1109" t="str">
            <v>CENTRO COMERCIAL GRAN ESTACION</v>
          </cell>
          <cell r="T1109" t="str">
            <v>BOGOTÁ SUR</v>
          </cell>
          <cell r="U1109" t="str">
            <v>BOGOTA</v>
          </cell>
          <cell r="V1109" t="str">
            <v>OFICINA</v>
          </cell>
        </row>
        <row r="1110">
          <cell r="R1110">
            <v>301</v>
          </cell>
          <cell r="S1110" t="str">
            <v>LA TRIADA.</v>
          </cell>
          <cell r="T1110" t="str">
            <v>ORIENTE</v>
          </cell>
          <cell r="U1110" t="str">
            <v>BUCARAMANGA</v>
          </cell>
          <cell r="V1110" t="str">
            <v>OFICINA</v>
          </cell>
        </row>
        <row r="1111">
          <cell r="R1111">
            <v>302</v>
          </cell>
          <cell r="S1111" t="str">
            <v>COLINA OFFICE PACK</v>
          </cell>
          <cell r="T1111" t="str">
            <v>BOGOTÁ NORTE</v>
          </cell>
          <cell r="U1111" t="str">
            <v>BOGOTA</v>
          </cell>
          <cell r="V1111" t="str">
            <v>OFICINA</v>
          </cell>
        </row>
        <row r="1112">
          <cell r="R1112">
            <v>303</v>
          </cell>
          <cell r="S1112" t="str">
            <v>CUCUTA - AVENIDA QUINTA</v>
          </cell>
          <cell r="T1112" t="str">
            <v>ORIENTE</v>
          </cell>
          <cell r="U1112" t="str">
            <v>CUCUTA</v>
          </cell>
          <cell r="V1112" t="str">
            <v>OFICINA</v>
          </cell>
        </row>
        <row r="1113">
          <cell r="R1113">
            <v>304</v>
          </cell>
          <cell r="S1113" t="str">
            <v>FACATATIVA</v>
          </cell>
          <cell r="T1113" t="str">
            <v>CENTRAL</v>
          </cell>
          <cell r="U1113" t="str">
            <v>FACATATIVA</v>
          </cell>
          <cell r="V1113" t="str">
            <v>OFICINA</v>
          </cell>
        </row>
        <row r="1114">
          <cell r="R1114">
            <v>305</v>
          </cell>
          <cell r="S1114" t="str">
            <v>LA ISLA.</v>
          </cell>
          <cell r="T1114" t="str">
            <v>ORIENTE</v>
          </cell>
          <cell r="U1114" t="str">
            <v>BUCARAMANGA</v>
          </cell>
          <cell r="V1114" t="str">
            <v>OFICINA</v>
          </cell>
        </row>
        <row r="1115">
          <cell r="R1115">
            <v>307</v>
          </cell>
          <cell r="S1115" t="str">
            <v>GERENCIA PREMIUM 23</v>
          </cell>
          <cell r="T1115" t="str">
            <v>BOGOTÁ SUR</v>
          </cell>
          <cell r="U1115" t="str">
            <v>BOGOTA</v>
          </cell>
          <cell r="V1115" t="str">
            <v>OFICINA</v>
          </cell>
        </row>
        <row r="1116">
          <cell r="R1116">
            <v>308</v>
          </cell>
          <cell r="S1116" t="str">
            <v>FLANDES</v>
          </cell>
          <cell r="T1116" t="str">
            <v>CENTRAL</v>
          </cell>
          <cell r="U1116" t="str">
            <v>FLANDES</v>
          </cell>
          <cell r="V1116" t="str">
            <v>OFICINA</v>
          </cell>
        </row>
        <row r="1117">
          <cell r="R1117">
            <v>309</v>
          </cell>
          <cell r="S1117" t="str">
            <v>CEO</v>
          </cell>
          <cell r="T1117" t="str">
            <v>BANCA EMPRESARIAL - BTA</v>
          </cell>
          <cell r="U1117" t="str">
            <v>BOGOTA</v>
          </cell>
          <cell r="V1117" t="str">
            <v>RUBEN DARIO ARANGO</v>
          </cell>
        </row>
        <row r="1118">
          <cell r="R1118">
            <v>310</v>
          </cell>
          <cell r="S1118" t="str">
            <v>CEO</v>
          </cell>
          <cell r="T1118" t="str">
            <v>BANCA EMPRESARIAL - BTA</v>
          </cell>
          <cell r="U1118" t="str">
            <v>BOGOTA</v>
          </cell>
          <cell r="V1118" t="str">
            <v>GONZALO QUINTANA</v>
          </cell>
        </row>
        <row r="1119">
          <cell r="R1119">
            <v>311</v>
          </cell>
          <cell r="S1119" t="str">
            <v>SAN GIL.</v>
          </cell>
          <cell r="T1119" t="str">
            <v>ORIENTE</v>
          </cell>
          <cell r="U1119" t="str">
            <v>SAN GIL</v>
          </cell>
          <cell r="V1119" t="str">
            <v>OFICINA</v>
          </cell>
        </row>
        <row r="1120">
          <cell r="R1120">
            <v>312</v>
          </cell>
          <cell r="S1120" t="str">
            <v>FLORENCIA</v>
          </cell>
          <cell r="T1120" t="str">
            <v>CENTRAL</v>
          </cell>
          <cell r="U1120" t="str">
            <v>FLORENCIA</v>
          </cell>
          <cell r="V1120" t="str">
            <v>OFICINA</v>
          </cell>
        </row>
        <row r="1121">
          <cell r="R1121">
            <v>313</v>
          </cell>
          <cell r="S1121" t="str">
            <v>C C FUNDADORES</v>
          </cell>
          <cell r="T1121" t="str">
            <v>ANTIOQUIA</v>
          </cell>
          <cell r="U1121" t="str">
            <v>MANIZALES</v>
          </cell>
          <cell r="V1121" t="str">
            <v>OFICINA</v>
          </cell>
        </row>
        <row r="1122">
          <cell r="R1122">
            <v>314</v>
          </cell>
          <cell r="S1122" t="str">
            <v>FLORIDA</v>
          </cell>
          <cell r="T1122" t="str">
            <v>OCCIDENTE</v>
          </cell>
          <cell r="U1122" t="str">
            <v>FLORIDA</v>
          </cell>
          <cell r="V1122" t="str">
            <v>OFICINA</v>
          </cell>
        </row>
        <row r="1123">
          <cell r="R1123">
            <v>315</v>
          </cell>
          <cell r="S1123" t="str">
            <v>GERENCIA PYME 54</v>
          </cell>
          <cell r="T1123" t="str">
            <v>REGIÓN OCCIDENTE</v>
          </cell>
          <cell r="U1123" t="str">
            <v>CALI</v>
          </cell>
          <cell r="V1123" t="str">
            <v>OFICINA</v>
          </cell>
        </row>
        <row r="1124">
          <cell r="R1124">
            <v>316</v>
          </cell>
          <cell r="S1124" t="str">
            <v>C.CIAL. MILENIO PLAZA</v>
          </cell>
          <cell r="T1124" t="str">
            <v>BOGOTÁ SUR</v>
          </cell>
          <cell r="U1124" t="str">
            <v>BOGOTA</v>
          </cell>
          <cell r="V1124" t="str">
            <v>OFICINA</v>
          </cell>
        </row>
        <row r="1125">
          <cell r="R1125">
            <v>318</v>
          </cell>
          <cell r="S1125" t="str">
            <v>CENTRO COMERCIAL MILENIO PLAZA</v>
          </cell>
          <cell r="T1125" t="str">
            <v>COSTA</v>
          </cell>
          <cell r="U1125" t="str">
            <v>FONSECA</v>
          </cell>
          <cell r="V1125" t="str">
            <v>OFICINA</v>
          </cell>
        </row>
        <row r="1126">
          <cell r="R1126">
            <v>319</v>
          </cell>
          <cell r="S1126" t="str">
            <v>FLORIDABLANCA</v>
          </cell>
          <cell r="T1126" t="str">
            <v>ORIENTE</v>
          </cell>
          <cell r="U1126" t="str">
            <v>FLORIDABLANCA</v>
          </cell>
          <cell r="V1126" t="str">
            <v>OFICINA</v>
          </cell>
        </row>
        <row r="1127">
          <cell r="R1127">
            <v>320</v>
          </cell>
          <cell r="S1127" t="str">
            <v>EL ROSARIO CHIQUINQUIRA</v>
          </cell>
          <cell r="T1127" t="str">
            <v>ORIENTE</v>
          </cell>
          <cell r="U1127" t="str">
            <v>CHIQUINQUIRA</v>
          </cell>
          <cell r="V1127" t="str">
            <v>OFICINA</v>
          </cell>
        </row>
        <row r="1128">
          <cell r="R1128">
            <v>322</v>
          </cell>
          <cell r="S1128" t="str">
            <v>FRONTINO</v>
          </cell>
          <cell r="T1128" t="str">
            <v>ANTIOQUIA</v>
          </cell>
          <cell r="U1128" t="str">
            <v>FRONTINO</v>
          </cell>
          <cell r="V1128" t="str">
            <v>OFICINA</v>
          </cell>
        </row>
        <row r="1129">
          <cell r="R1129">
            <v>323</v>
          </cell>
          <cell r="S1129" t="str">
            <v>VILLA DEL CACIQUE CALARCA</v>
          </cell>
          <cell r="T1129" t="str">
            <v>ANTIOQUIA</v>
          </cell>
          <cell r="U1129" t="str">
            <v>CALARCA</v>
          </cell>
          <cell r="V1129" t="str">
            <v>OFICINA</v>
          </cell>
        </row>
        <row r="1130">
          <cell r="R1130">
            <v>324</v>
          </cell>
          <cell r="S1130" t="str">
            <v>ANDES ANTIOQUIA</v>
          </cell>
          <cell r="T1130" t="str">
            <v>ANTIOQUIA</v>
          </cell>
          <cell r="U1130" t="str">
            <v>MEDELLIN</v>
          </cell>
          <cell r="V1130" t="str">
            <v>OFICINA</v>
          </cell>
        </row>
        <row r="1131">
          <cell r="R1131">
            <v>325</v>
          </cell>
          <cell r="S1131" t="str">
            <v>SAN FRANCISCO CHINCHINA</v>
          </cell>
          <cell r="T1131" t="str">
            <v>ANTIOQUIA</v>
          </cell>
          <cell r="U1131" t="str">
            <v>CHINCHINA</v>
          </cell>
          <cell r="V1131" t="str">
            <v>OFICINA</v>
          </cell>
        </row>
        <row r="1132">
          <cell r="R1132">
            <v>326</v>
          </cell>
          <cell r="S1132" t="str">
            <v>FUNDACION</v>
          </cell>
          <cell r="T1132" t="str">
            <v>COSTA</v>
          </cell>
          <cell r="U1132" t="str">
            <v>FUNDACION</v>
          </cell>
          <cell r="V1132" t="str">
            <v>OFICINA</v>
          </cell>
        </row>
        <row r="1133">
          <cell r="R1133">
            <v>327</v>
          </cell>
          <cell r="S1133" t="str">
            <v>NORMANDIA</v>
          </cell>
          <cell r="T1133" t="str">
            <v>BOGOTÁ SUR</v>
          </cell>
          <cell r="U1133" t="str">
            <v>BOGOTA</v>
          </cell>
          <cell r="V1133" t="str">
            <v>OFICINA</v>
          </cell>
        </row>
        <row r="1134">
          <cell r="R1134">
            <v>328</v>
          </cell>
          <cell r="S1134" t="str">
            <v>UNIDAD ESPECIALIZADA VEHICULOS  RED MEGABANCO</v>
          </cell>
          <cell r="T1134" t="str">
            <v>BANCA MASIVA</v>
          </cell>
          <cell r="U1134" t="str">
            <v>BOGOTA</v>
          </cell>
          <cell r="V1134" t="str">
            <v>UNIDAD ESPECIALIZADA VEHICULOS  RED MB</v>
          </cell>
        </row>
        <row r="1135">
          <cell r="R1135">
            <v>329</v>
          </cell>
          <cell r="S1135" t="str">
            <v>CENTRO COMERCIAL ALTAVISTA</v>
          </cell>
          <cell r="T1135" t="str">
            <v>BOGOTÁ SUR</v>
          </cell>
          <cell r="U1135" t="str">
            <v>BOGOTA</v>
          </cell>
          <cell r="V1135" t="str">
            <v>OFICINA</v>
          </cell>
        </row>
        <row r="1136">
          <cell r="R1136">
            <v>330</v>
          </cell>
          <cell r="S1136" t="str">
            <v>FUSAGASUGA</v>
          </cell>
          <cell r="T1136" t="str">
            <v>CENTRAL</v>
          </cell>
          <cell r="U1136" t="str">
            <v>FUSAGASUGA</v>
          </cell>
          <cell r="V1136" t="str">
            <v>OFICINA</v>
          </cell>
        </row>
        <row r="1137">
          <cell r="R1137">
            <v>334</v>
          </cell>
          <cell r="S1137" t="str">
            <v>GACHETA</v>
          </cell>
          <cell r="T1137" t="str">
            <v>CENTRAL</v>
          </cell>
          <cell r="U1137" t="str">
            <v>GACHETA</v>
          </cell>
          <cell r="V1137" t="str">
            <v>OFICINA</v>
          </cell>
        </row>
        <row r="1138">
          <cell r="R1138">
            <v>336</v>
          </cell>
          <cell r="S1138" t="str">
            <v>GARAGOA</v>
          </cell>
          <cell r="T1138" t="str">
            <v>ORIENTE</v>
          </cell>
          <cell r="U1138" t="str">
            <v>GARAGOA</v>
          </cell>
          <cell r="V1138" t="str">
            <v>OFICINA</v>
          </cell>
        </row>
        <row r="1139">
          <cell r="R1139">
            <v>337</v>
          </cell>
          <cell r="S1139" t="str">
            <v>BARRIO CONTADOR</v>
          </cell>
          <cell r="T1139" t="str">
            <v>BOGOTÁ NORTE</v>
          </cell>
          <cell r="U1139" t="str">
            <v>BOGOTA</v>
          </cell>
          <cell r="V1139" t="str">
            <v>OFICINA</v>
          </cell>
        </row>
        <row r="1140">
          <cell r="R1140">
            <v>338</v>
          </cell>
          <cell r="S1140" t="str">
            <v>GARZON</v>
          </cell>
          <cell r="T1140" t="str">
            <v>CENTRAL</v>
          </cell>
          <cell r="U1140" t="str">
            <v>GARZON</v>
          </cell>
          <cell r="V1140" t="str">
            <v>OFICINA</v>
          </cell>
        </row>
        <row r="1141">
          <cell r="R1141">
            <v>339</v>
          </cell>
          <cell r="S1141" t="str">
            <v>GERENCIA PYME 55</v>
          </cell>
          <cell r="T1141" t="str">
            <v>REGIÓN ORIENTE</v>
          </cell>
          <cell r="U1141" t="str">
            <v>BUCARAMANGA</v>
          </cell>
          <cell r="V1141" t="str">
            <v>OFICINA</v>
          </cell>
        </row>
        <row r="1142">
          <cell r="R1142">
            <v>340</v>
          </cell>
          <cell r="S1142" t="str">
            <v>GERENCIA PYME 42</v>
          </cell>
          <cell r="T1142" t="str">
            <v>REGIÓN ANTIOQUIA</v>
          </cell>
          <cell r="U1142" t="str">
            <v>MEDELLIN</v>
          </cell>
          <cell r="V1142" t="str">
            <v>OFICINA</v>
          </cell>
        </row>
        <row r="1143">
          <cell r="R1143">
            <v>341</v>
          </cell>
          <cell r="S1143" t="str">
            <v>GERENCIA PYME 48</v>
          </cell>
          <cell r="T1143" t="str">
            <v>REGIÓN OCCIDENTE</v>
          </cell>
          <cell r="U1143" t="str">
            <v>CALI</v>
          </cell>
          <cell r="V1143" t="str">
            <v>OFICINA</v>
          </cell>
        </row>
        <row r="1144">
          <cell r="R1144">
            <v>342</v>
          </cell>
          <cell r="S1144" t="str">
            <v>CRA 20 CALLE 124</v>
          </cell>
          <cell r="T1144" t="str">
            <v>BOGOTÁ NORTE</v>
          </cell>
          <cell r="U1144" t="str">
            <v>BOGOTA</v>
          </cell>
          <cell r="V1144" t="str">
            <v>OFICINA</v>
          </cell>
        </row>
        <row r="1145">
          <cell r="R1145">
            <v>344</v>
          </cell>
          <cell r="S1145" t="str">
            <v>BARBOSA</v>
          </cell>
          <cell r="T1145" t="str">
            <v>ANTIOQUIA</v>
          </cell>
          <cell r="U1145" t="str">
            <v>BARBOSA</v>
          </cell>
          <cell r="V1145" t="str">
            <v>OFICINA</v>
          </cell>
        </row>
        <row r="1146">
          <cell r="R1146">
            <v>346</v>
          </cell>
          <cell r="S1146" t="str">
            <v>GINEBRA</v>
          </cell>
          <cell r="T1146" t="str">
            <v>OCCIDENTE</v>
          </cell>
          <cell r="U1146" t="str">
            <v>GINEBRA</v>
          </cell>
          <cell r="V1146" t="str">
            <v>OFICINA</v>
          </cell>
        </row>
        <row r="1147">
          <cell r="R1147">
            <v>347</v>
          </cell>
          <cell r="S1147" t="str">
            <v>CALIPSO.</v>
          </cell>
          <cell r="T1147" t="str">
            <v>OCCIDENTE</v>
          </cell>
          <cell r="U1147" t="str">
            <v>CALI</v>
          </cell>
          <cell r="V1147" t="str">
            <v>OFICINA</v>
          </cell>
        </row>
        <row r="1148">
          <cell r="R1148">
            <v>348</v>
          </cell>
          <cell r="S1148" t="str">
            <v>GIRARDOT</v>
          </cell>
          <cell r="T1148" t="str">
            <v>CENTRAL</v>
          </cell>
          <cell r="U1148" t="str">
            <v>GIRARDOT</v>
          </cell>
          <cell r="V1148" t="str">
            <v>OFICINA</v>
          </cell>
        </row>
        <row r="1149">
          <cell r="R1149">
            <v>349</v>
          </cell>
          <cell r="S1149" t="str">
            <v>GIRARDOTA</v>
          </cell>
          <cell r="T1149" t="str">
            <v>ANTIOQUIA</v>
          </cell>
          <cell r="U1149" t="str">
            <v>GIRARDOTA</v>
          </cell>
          <cell r="V1149" t="str">
            <v>OFICINA</v>
          </cell>
        </row>
        <row r="1150">
          <cell r="R1150">
            <v>350</v>
          </cell>
          <cell r="S1150" t="str">
            <v>GRANADA</v>
          </cell>
          <cell r="T1150" t="str">
            <v>CENTRAL</v>
          </cell>
          <cell r="U1150" t="str">
            <v>GRANADA</v>
          </cell>
          <cell r="V1150" t="str">
            <v>OFICINA</v>
          </cell>
        </row>
        <row r="1151">
          <cell r="R1151">
            <v>351</v>
          </cell>
          <cell r="S1151" t="str">
            <v>VILLAVICENCIO CENTRO</v>
          </cell>
          <cell r="T1151" t="str">
            <v>CENTRAL</v>
          </cell>
          <cell r="U1151" t="str">
            <v>VILLAVICENCIO</v>
          </cell>
          <cell r="V1151" t="str">
            <v>OFICINA</v>
          </cell>
        </row>
        <row r="1152">
          <cell r="R1152">
            <v>352</v>
          </cell>
          <cell r="S1152" t="str">
            <v>GUACARI</v>
          </cell>
          <cell r="T1152" t="str">
            <v>OCCIDENTE</v>
          </cell>
          <cell r="U1152" t="str">
            <v>GUACARI</v>
          </cell>
          <cell r="V1152" t="str">
            <v>OFICINA</v>
          </cell>
        </row>
        <row r="1153">
          <cell r="R1153">
            <v>353</v>
          </cell>
          <cell r="S1153" t="str">
            <v>MONTERREY</v>
          </cell>
          <cell r="T1153" t="str">
            <v>CENTRAL</v>
          </cell>
          <cell r="U1153" t="str">
            <v>MONTERREY</v>
          </cell>
          <cell r="V1153" t="str">
            <v>OFICINA</v>
          </cell>
        </row>
        <row r="1154">
          <cell r="R1154">
            <v>354</v>
          </cell>
          <cell r="S1154" t="str">
            <v>PARQUE RIVEROS ACACIAS</v>
          </cell>
          <cell r="T1154" t="str">
            <v>CENTRAL</v>
          </cell>
          <cell r="U1154" t="str">
            <v>ACACIAS</v>
          </cell>
          <cell r="V1154" t="str">
            <v>OFICINA</v>
          </cell>
        </row>
        <row r="1155">
          <cell r="R1155">
            <v>355</v>
          </cell>
          <cell r="S1155" t="str">
            <v>SAN MARTIN DE LOS LLANOS</v>
          </cell>
          <cell r="T1155" t="str">
            <v>CENTRAL</v>
          </cell>
          <cell r="U1155" t="str">
            <v xml:space="preserve">SAN MARTIN </v>
          </cell>
          <cell r="V1155" t="str">
            <v>OFICINA</v>
          </cell>
        </row>
        <row r="1156">
          <cell r="R1156">
            <v>356</v>
          </cell>
          <cell r="S1156" t="str">
            <v>GUADUAS</v>
          </cell>
          <cell r="T1156" t="str">
            <v>CENTRAL</v>
          </cell>
          <cell r="U1156" t="str">
            <v>GUADUAS</v>
          </cell>
          <cell r="V1156" t="str">
            <v>OFICINA</v>
          </cell>
        </row>
        <row r="1157">
          <cell r="R1157">
            <v>357</v>
          </cell>
          <cell r="S1157" t="str">
            <v>AVENIDA CUARENTA</v>
          </cell>
          <cell r="T1157" t="str">
            <v>CENTRAL</v>
          </cell>
          <cell r="U1157" t="str">
            <v>VILLAVICENCIO</v>
          </cell>
          <cell r="V1157" t="str">
            <v>OFICINA</v>
          </cell>
        </row>
        <row r="1158">
          <cell r="R1158">
            <v>358</v>
          </cell>
          <cell r="S1158" t="str">
            <v>GUAMAL.</v>
          </cell>
          <cell r="T1158" t="str">
            <v>CENTRAL</v>
          </cell>
          <cell r="U1158" t="str">
            <v>GUAMAL</v>
          </cell>
          <cell r="V1158" t="str">
            <v>OFICINA</v>
          </cell>
        </row>
        <row r="1159">
          <cell r="R1159">
            <v>359</v>
          </cell>
          <cell r="S1159" t="str">
            <v>SANTA ANA</v>
          </cell>
          <cell r="T1159" t="str">
            <v>BOGOTÁ NORTE</v>
          </cell>
          <cell r="U1159" t="str">
            <v>BOGOTA</v>
          </cell>
          <cell r="V1159" t="str">
            <v>OFICINA</v>
          </cell>
        </row>
        <row r="1160">
          <cell r="R1160">
            <v>360</v>
          </cell>
          <cell r="S1160" t="str">
            <v>GUATEQUE</v>
          </cell>
          <cell r="T1160" t="str">
            <v>ORIENTE</v>
          </cell>
          <cell r="U1160" t="str">
            <v>GUATEQUE</v>
          </cell>
          <cell r="V1160" t="str">
            <v>OFICINA</v>
          </cell>
        </row>
        <row r="1161">
          <cell r="R1161">
            <v>361</v>
          </cell>
          <cell r="S1161" t="str">
            <v>RESTREPO META-.</v>
          </cell>
          <cell r="T1161" t="str">
            <v>CENTRAL</v>
          </cell>
          <cell r="U1161" t="str">
            <v xml:space="preserve">RESTREPO </v>
          </cell>
          <cell r="V1161" t="str">
            <v>OFICINA</v>
          </cell>
        </row>
        <row r="1162">
          <cell r="R1162">
            <v>362</v>
          </cell>
          <cell r="S1162" t="str">
            <v>GUAYAQUIL</v>
          </cell>
          <cell r="T1162" t="str">
            <v>ANTIOQUIA</v>
          </cell>
          <cell r="U1162" t="str">
            <v>MEDELLIN</v>
          </cell>
          <cell r="V1162" t="str">
            <v>OFICINA</v>
          </cell>
        </row>
        <row r="1163">
          <cell r="R1163">
            <v>363</v>
          </cell>
          <cell r="S1163" t="str">
            <v>MARIQUITA</v>
          </cell>
          <cell r="T1163" t="str">
            <v>CENTRAL</v>
          </cell>
          <cell r="U1163" t="str">
            <v>MARIQUITA</v>
          </cell>
          <cell r="V1163" t="str">
            <v>OFICINA</v>
          </cell>
        </row>
        <row r="1164">
          <cell r="R1164">
            <v>364</v>
          </cell>
          <cell r="S1164" t="str">
            <v>CENTAUROS</v>
          </cell>
          <cell r="T1164" t="str">
            <v>DIRECCIÓN BANCA OFICIAL</v>
          </cell>
          <cell r="U1164" t="str">
            <v>VILLAVICENCIO</v>
          </cell>
          <cell r="V1164" t="str">
            <v>OFICINA</v>
          </cell>
        </row>
        <row r="1165">
          <cell r="R1165">
            <v>365</v>
          </cell>
          <cell r="S1165" t="str">
            <v>GERENCIA PYME 47</v>
          </cell>
          <cell r="T1165" t="str">
            <v>REGIÓN OCCIDENTE</v>
          </cell>
          <cell r="U1165" t="str">
            <v>CALI</v>
          </cell>
          <cell r="V1165" t="str">
            <v>OFICINA</v>
          </cell>
        </row>
        <row r="1166">
          <cell r="R1166">
            <v>366</v>
          </cell>
          <cell r="S1166" t="str">
            <v>HONDA</v>
          </cell>
          <cell r="T1166" t="str">
            <v>CENTRAL</v>
          </cell>
          <cell r="U1166" t="str">
            <v>HONDA</v>
          </cell>
          <cell r="V1166" t="str">
            <v>OFICINA</v>
          </cell>
        </row>
        <row r="1167">
          <cell r="R1167">
            <v>367</v>
          </cell>
          <cell r="S1167" t="str">
            <v>AUTOPISTA 184.</v>
          </cell>
          <cell r="T1167" t="str">
            <v>BOGOTÁ NORTE</v>
          </cell>
          <cell r="U1167" t="str">
            <v>BOGOTA</v>
          </cell>
          <cell r="V1167" t="str">
            <v>OFICINA</v>
          </cell>
        </row>
        <row r="1168">
          <cell r="R1168">
            <v>368</v>
          </cell>
          <cell r="S1168" t="str">
            <v>GERENCIA PYME 46</v>
          </cell>
          <cell r="T1168" t="str">
            <v>REGIÓN OCCIDENTE</v>
          </cell>
          <cell r="U1168" t="str">
            <v>CALI</v>
          </cell>
          <cell r="V1168" t="str">
            <v>OFICINA</v>
          </cell>
        </row>
        <row r="1169">
          <cell r="R1169">
            <v>369</v>
          </cell>
          <cell r="S1169" t="str">
            <v>GERENCIA PYME 56</v>
          </cell>
          <cell r="T1169" t="str">
            <v>REGIÓN ORIENTE</v>
          </cell>
          <cell r="U1169" t="str">
            <v>BUCARAMANGA</v>
          </cell>
          <cell r="V1169" t="str">
            <v>OFICINA</v>
          </cell>
        </row>
        <row r="1170">
          <cell r="R1170">
            <v>370</v>
          </cell>
          <cell r="S1170" t="str">
            <v>IBAGUE</v>
          </cell>
          <cell r="T1170" t="str">
            <v>CENTRAL</v>
          </cell>
          <cell r="U1170" t="str">
            <v>IBAGUE</v>
          </cell>
          <cell r="V1170" t="str">
            <v>OFICINA</v>
          </cell>
        </row>
        <row r="1171">
          <cell r="R1171">
            <v>371</v>
          </cell>
          <cell r="S1171" t="str">
            <v>MANRIQUE.</v>
          </cell>
          <cell r="T1171" t="str">
            <v>ANTIOQUIA</v>
          </cell>
          <cell r="U1171" t="str">
            <v>MEDELLIN</v>
          </cell>
          <cell r="V1171" t="str">
            <v>OFICINA</v>
          </cell>
        </row>
        <row r="1172">
          <cell r="R1172">
            <v>372</v>
          </cell>
          <cell r="S1172" t="str">
            <v>LA PERLA DUITAMA</v>
          </cell>
          <cell r="T1172" t="str">
            <v>ORIENTE</v>
          </cell>
          <cell r="U1172" t="str">
            <v>DUITAMA</v>
          </cell>
          <cell r="V1172" t="str">
            <v>OFICINA</v>
          </cell>
        </row>
        <row r="1173">
          <cell r="R1173">
            <v>373</v>
          </cell>
          <cell r="S1173" t="str">
            <v>GERENCIA PYME 57</v>
          </cell>
          <cell r="T1173" t="str">
            <v>REGIÓN ORIENTE</v>
          </cell>
          <cell r="U1173" t="str">
            <v>BUCARAMANGA</v>
          </cell>
          <cell r="V1173" t="str">
            <v>OFICINA</v>
          </cell>
        </row>
        <row r="1174">
          <cell r="R1174">
            <v>374</v>
          </cell>
          <cell r="S1174" t="str">
            <v>IPIALES</v>
          </cell>
          <cell r="T1174" t="str">
            <v>OCCIDENTE</v>
          </cell>
          <cell r="U1174" t="str">
            <v>IPIALES</v>
          </cell>
          <cell r="V1174" t="str">
            <v>OFICINA</v>
          </cell>
        </row>
        <row r="1175">
          <cell r="R1175">
            <v>375</v>
          </cell>
          <cell r="S1175" t="str">
            <v>GERENCIA PYME 58</v>
          </cell>
          <cell r="T1175" t="str">
            <v>REGIÓN COSTA</v>
          </cell>
          <cell r="U1175" t="str">
            <v>BARRANQUILLA</v>
          </cell>
          <cell r="V1175" t="str">
            <v>OFICINA</v>
          </cell>
        </row>
        <row r="1176">
          <cell r="R1176">
            <v>376</v>
          </cell>
          <cell r="S1176" t="str">
            <v>UNAB</v>
          </cell>
          <cell r="T1176" t="str">
            <v>ORIENTE</v>
          </cell>
          <cell r="U1176" t="str">
            <v>BUCARAMANGA</v>
          </cell>
          <cell r="V1176" t="str">
            <v>OFICINA</v>
          </cell>
        </row>
        <row r="1177">
          <cell r="R1177">
            <v>377</v>
          </cell>
          <cell r="S1177" t="str">
            <v>KIOSKO NOBSA</v>
          </cell>
          <cell r="T1177" t="str">
            <v>ORIENTE</v>
          </cell>
          <cell r="U1177" t="str">
            <v>NOBSA</v>
          </cell>
          <cell r="V1177" t="str">
            <v>OFICINA</v>
          </cell>
        </row>
        <row r="1178">
          <cell r="R1178">
            <v>378</v>
          </cell>
          <cell r="S1178" t="str">
            <v>ISTMINA</v>
          </cell>
          <cell r="T1178" t="str">
            <v>ANTIOQUIA</v>
          </cell>
          <cell r="U1178" t="str">
            <v>ITSMINA</v>
          </cell>
          <cell r="V1178" t="str">
            <v>OFICINA</v>
          </cell>
        </row>
        <row r="1179">
          <cell r="R1179">
            <v>379</v>
          </cell>
          <cell r="S1179" t="str">
            <v>EPM</v>
          </cell>
          <cell r="T1179" t="str">
            <v>ANTIOQUIA</v>
          </cell>
          <cell r="U1179" t="str">
            <v>MEDELLIN</v>
          </cell>
          <cell r="V1179" t="str">
            <v>OFICINA</v>
          </cell>
        </row>
        <row r="1180">
          <cell r="R1180">
            <v>380</v>
          </cell>
          <cell r="S1180" t="str">
            <v>ISERRA 100.</v>
          </cell>
          <cell r="T1180" t="str">
            <v>BOGOTÁ NORTE</v>
          </cell>
          <cell r="U1180" t="str">
            <v>BOGOTA</v>
          </cell>
          <cell r="V1180" t="str">
            <v>OFICINA</v>
          </cell>
        </row>
        <row r="1181">
          <cell r="R1181">
            <v>381</v>
          </cell>
          <cell r="S1181" t="str">
            <v>LAS MARGARITAS</v>
          </cell>
          <cell r="T1181" t="str">
            <v>BOGOTÁ NORTE</v>
          </cell>
          <cell r="U1181" t="str">
            <v>BOGOTA</v>
          </cell>
          <cell r="V1181" t="str">
            <v>OFICINA</v>
          </cell>
        </row>
        <row r="1182">
          <cell r="R1182">
            <v>382</v>
          </cell>
          <cell r="S1182" t="str">
            <v>ITAGUI</v>
          </cell>
          <cell r="T1182" t="str">
            <v>ANTIOQUIA</v>
          </cell>
          <cell r="U1182" t="str">
            <v>ITAGUI</v>
          </cell>
          <cell r="V1182" t="str">
            <v>OFICINA</v>
          </cell>
        </row>
        <row r="1183">
          <cell r="R1183">
            <v>383</v>
          </cell>
          <cell r="S1183" t="str">
            <v>CEO</v>
          </cell>
          <cell r="T1183" t="str">
            <v>BANCA EMPRESARIAL - BTA</v>
          </cell>
          <cell r="U1183" t="str">
            <v>BOGOTA</v>
          </cell>
          <cell r="V1183" t="str">
            <v>CAROLINA GARZON</v>
          </cell>
        </row>
        <row r="1184">
          <cell r="R1184">
            <v>384</v>
          </cell>
          <cell r="S1184" t="str">
            <v>CENTRO EMPRESARIAL NORTH POINT</v>
          </cell>
          <cell r="T1184" t="str">
            <v>BOGOTÁ NORTE</v>
          </cell>
          <cell r="U1184" t="str">
            <v>BOGOTA</v>
          </cell>
          <cell r="V1184" t="str">
            <v>OFICINA</v>
          </cell>
        </row>
        <row r="1185">
          <cell r="R1185">
            <v>386</v>
          </cell>
          <cell r="S1185" t="str">
            <v>CARRERA JUNIN</v>
          </cell>
          <cell r="T1185" t="str">
            <v>ANTIOQUIA</v>
          </cell>
          <cell r="U1185" t="str">
            <v>MEDELLIN</v>
          </cell>
          <cell r="V1185" t="str">
            <v>OFICINA</v>
          </cell>
        </row>
        <row r="1186">
          <cell r="R1186">
            <v>387</v>
          </cell>
          <cell r="S1186" t="str">
            <v>METROCENTRO.</v>
          </cell>
          <cell r="T1186" t="str">
            <v>COSTA</v>
          </cell>
          <cell r="U1186" t="str">
            <v>BARRANQUILLA</v>
          </cell>
          <cell r="V1186" t="str">
            <v>OFICINA</v>
          </cell>
        </row>
        <row r="1187">
          <cell r="R1187">
            <v>388</v>
          </cell>
          <cell r="S1187" t="str">
            <v>BARRIO LA CASTELLANA</v>
          </cell>
          <cell r="T1187" t="str">
            <v>BOGOTÁ NORTE</v>
          </cell>
          <cell r="U1187" t="str">
            <v>BOGOTA</v>
          </cell>
          <cell r="V1187" t="str">
            <v>OFICINA</v>
          </cell>
        </row>
        <row r="1188">
          <cell r="R1188">
            <v>389</v>
          </cell>
          <cell r="S1188" t="str">
            <v>LA PLAZUELA.</v>
          </cell>
          <cell r="T1188" t="str">
            <v>COSTA</v>
          </cell>
          <cell r="U1188" t="str">
            <v xml:space="preserve">CARTAGENA </v>
          </cell>
          <cell r="V1188" t="str">
            <v>OFICINA</v>
          </cell>
        </row>
        <row r="1189">
          <cell r="R1189">
            <v>390</v>
          </cell>
          <cell r="S1189" t="str">
            <v>LA DORADA</v>
          </cell>
          <cell r="T1189" t="str">
            <v>CENTRAL</v>
          </cell>
          <cell r="U1189" t="str">
            <v>LA DORADA</v>
          </cell>
          <cell r="V1189" t="str">
            <v>OFICINA</v>
          </cell>
        </row>
        <row r="1190">
          <cell r="R1190">
            <v>391</v>
          </cell>
          <cell r="S1190" t="str">
            <v>CHIPICHAPE</v>
          </cell>
          <cell r="T1190" t="str">
            <v>OCCIDENTE</v>
          </cell>
          <cell r="U1190" t="str">
            <v>CALI</v>
          </cell>
          <cell r="V1190" t="str">
            <v>OFICINA</v>
          </cell>
        </row>
        <row r="1191">
          <cell r="R1191">
            <v>392</v>
          </cell>
          <cell r="S1191" t="str">
            <v>CALLE MURILLO</v>
          </cell>
          <cell r="T1191" t="str">
            <v>COSTA</v>
          </cell>
          <cell r="U1191" t="str">
            <v>BARRANQUILLA</v>
          </cell>
          <cell r="V1191" t="str">
            <v>OFICINA</v>
          </cell>
        </row>
        <row r="1192">
          <cell r="R1192">
            <v>393</v>
          </cell>
          <cell r="S1192" t="str">
            <v>C.CIAL SANTAFE MEDELLIN</v>
          </cell>
          <cell r="T1192" t="str">
            <v>ANTIOQUIA</v>
          </cell>
          <cell r="U1192" t="str">
            <v>MEDELLIN</v>
          </cell>
          <cell r="V1192" t="str">
            <v>OFICINA</v>
          </cell>
        </row>
        <row r="1193">
          <cell r="R1193">
            <v>394</v>
          </cell>
          <cell r="S1193" t="str">
            <v>LA MESA</v>
          </cell>
          <cell r="T1193" t="str">
            <v>CENTRAL</v>
          </cell>
          <cell r="U1193" t="str">
            <v>LA MESA</v>
          </cell>
          <cell r="V1193" t="str">
            <v>OFICINA</v>
          </cell>
        </row>
        <row r="1194">
          <cell r="R1194">
            <v>395</v>
          </cell>
          <cell r="S1194" t="str">
            <v>CEO</v>
          </cell>
          <cell r="T1194" t="str">
            <v>BANCA EMPRESARIAL - NOR ORIENTE</v>
          </cell>
          <cell r="U1194" t="str">
            <v>BARRANQUILLA</v>
          </cell>
          <cell r="V1194" t="str">
            <v>GLORIA FONSECA</v>
          </cell>
        </row>
        <row r="1195">
          <cell r="R1195">
            <v>396</v>
          </cell>
          <cell r="S1195" t="str">
            <v>FUSAGASUGA CENTRO</v>
          </cell>
          <cell r="T1195" t="str">
            <v>CENTRAL</v>
          </cell>
          <cell r="U1195" t="str">
            <v>FUSAGASUGA</v>
          </cell>
          <cell r="V1195" t="str">
            <v>OFICINA</v>
          </cell>
        </row>
        <row r="1196">
          <cell r="R1196">
            <v>397</v>
          </cell>
          <cell r="S1196" t="str">
            <v>SUGAMUXI SOGAMOSO</v>
          </cell>
          <cell r="T1196" t="str">
            <v>ORIENTE</v>
          </cell>
          <cell r="U1196" t="str">
            <v>SOGAMOSO</v>
          </cell>
          <cell r="V1196" t="str">
            <v>OFICINA</v>
          </cell>
        </row>
        <row r="1197">
          <cell r="R1197">
            <v>398</v>
          </cell>
          <cell r="S1197" t="str">
            <v>LA PLATA</v>
          </cell>
          <cell r="T1197" t="str">
            <v>CENTRAL</v>
          </cell>
          <cell r="U1197" t="str">
            <v>LA PLATA</v>
          </cell>
          <cell r="V1197" t="str">
            <v>OFICINA</v>
          </cell>
        </row>
        <row r="1198">
          <cell r="R1198">
            <v>399</v>
          </cell>
          <cell r="S1198" t="str">
            <v>CENTRO EMPRESARIAL METROPOLITADO - SURAMERICANA</v>
          </cell>
          <cell r="T1198" t="str">
            <v>BOGOTÁ SUR</v>
          </cell>
          <cell r="U1198" t="str">
            <v>BOGOTA</v>
          </cell>
          <cell r="V1198" t="str">
            <v>OFICINA</v>
          </cell>
        </row>
        <row r="1199">
          <cell r="R1199">
            <v>400</v>
          </cell>
          <cell r="S1199" t="str">
            <v>LA VICTORIA</v>
          </cell>
          <cell r="T1199" t="str">
            <v>OCCIDENTE</v>
          </cell>
          <cell r="U1199" t="str">
            <v>LA VICTORIA</v>
          </cell>
          <cell r="V1199" t="str">
            <v>OFICINA</v>
          </cell>
        </row>
        <row r="1200">
          <cell r="R1200">
            <v>401</v>
          </cell>
          <cell r="S1200" t="str">
            <v>CEO</v>
          </cell>
          <cell r="T1200" t="str">
            <v>BANCA EMPRESARIAL - BTA RED MB</v>
          </cell>
          <cell r="U1200" t="str">
            <v>BOGOTA</v>
          </cell>
          <cell r="V1200" t="str">
            <v>INES ELVIRA CUELLAR</v>
          </cell>
        </row>
        <row r="1201">
          <cell r="R1201">
            <v>402</v>
          </cell>
          <cell r="S1201" t="str">
            <v>LA VIRGINIA</v>
          </cell>
          <cell r="T1201" t="str">
            <v>ANTIOQUIA</v>
          </cell>
          <cell r="U1201" t="str">
            <v>LA VIRGINIA</v>
          </cell>
          <cell r="V1201" t="str">
            <v>OFICINA</v>
          </cell>
        </row>
        <row r="1202">
          <cell r="R1202">
            <v>403</v>
          </cell>
          <cell r="S1202" t="str">
            <v>CEO</v>
          </cell>
          <cell r="T1202" t="str">
            <v>BANCA SOCIAL - BTA</v>
          </cell>
          <cell r="U1202" t="str">
            <v>BOGOTA</v>
          </cell>
          <cell r="V1202" t="str">
            <v>WIILIAM ALBERTO MELO JIMENEZ</v>
          </cell>
        </row>
        <row r="1203">
          <cell r="R1203">
            <v>404</v>
          </cell>
          <cell r="S1203" t="str">
            <v>GERENCIA PYME 45</v>
          </cell>
          <cell r="T1203" t="str">
            <v>REGIÓN OCCIDENTE</v>
          </cell>
          <cell r="U1203" t="str">
            <v>CALI</v>
          </cell>
          <cell r="V1203" t="str">
            <v>OFICINA</v>
          </cell>
        </row>
        <row r="1204">
          <cell r="R1204">
            <v>406</v>
          </cell>
          <cell r="S1204" t="str">
            <v>UNIVENTAS</v>
          </cell>
          <cell r="T1204" t="str">
            <v>ANTIOQUIA</v>
          </cell>
          <cell r="U1204" t="str">
            <v>ITAGUI</v>
          </cell>
          <cell r="V1204" t="str">
            <v>OFICINA</v>
          </cell>
        </row>
        <row r="1205">
          <cell r="R1205">
            <v>407</v>
          </cell>
          <cell r="S1205" t="str">
            <v>LETICIA</v>
          </cell>
          <cell r="T1205" t="str">
            <v>CENTRAL</v>
          </cell>
          <cell r="U1205" t="str">
            <v>LETICIA</v>
          </cell>
          <cell r="V1205" t="str">
            <v>OFICINA</v>
          </cell>
        </row>
        <row r="1206">
          <cell r="R1206">
            <v>408</v>
          </cell>
          <cell r="S1206" t="str">
            <v>LORICA</v>
          </cell>
          <cell r="T1206" t="str">
            <v>COSTA</v>
          </cell>
          <cell r="U1206" t="str">
            <v>LORICA</v>
          </cell>
          <cell r="V1206" t="str">
            <v>OFICINA</v>
          </cell>
        </row>
        <row r="1207">
          <cell r="R1207">
            <v>409</v>
          </cell>
          <cell r="S1207" t="str">
            <v>CEO</v>
          </cell>
          <cell r="T1207" t="str">
            <v>BANCA EMPRESARIAL - NOR ORIENTE</v>
          </cell>
          <cell r="U1207" t="str">
            <v>BUCARAMANGA</v>
          </cell>
          <cell r="V1207" t="str">
            <v>HENRY PORRAS</v>
          </cell>
        </row>
        <row r="1208">
          <cell r="R1208">
            <v>410</v>
          </cell>
          <cell r="S1208" t="str">
            <v>PRADO VERANIEGO.</v>
          </cell>
          <cell r="T1208" t="str">
            <v>BOGOTÁ NORTE</v>
          </cell>
          <cell r="U1208" t="str">
            <v>BOGOTA</v>
          </cell>
          <cell r="V1208" t="str">
            <v>OFICINA</v>
          </cell>
        </row>
        <row r="1209">
          <cell r="R1209">
            <v>411</v>
          </cell>
          <cell r="S1209" t="str">
            <v>GERENCIA BANCA OFICIAL MEDELLIN</v>
          </cell>
          <cell r="T1209" t="str">
            <v>DIRECCIÓN BANCA OFICIAL</v>
          </cell>
          <cell r="U1209" t="str">
            <v>MEDELLIN</v>
          </cell>
          <cell r="V1209" t="str">
            <v>OFICINA</v>
          </cell>
        </row>
        <row r="1210">
          <cell r="R1210">
            <v>412</v>
          </cell>
          <cell r="S1210" t="str">
            <v>CEO</v>
          </cell>
          <cell r="T1210" t="str">
            <v>BANCA EMPRESARIAL - BTA RED MB</v>
          </cell>
          <cell r="U1210" t="str">
            <v>BOGOTA</v>
          </cell>
          <cell r="V1210" t="str">
            <v>MAURICIO PATARROYO NOVOA</v>
          </cell>
        </row>
        <row r="1211">
          <cell r="R1211">
            <v>413</v>
          </cell>
          <cell r="S1211" t="str">
            <v>CEO</v>
          </cell>
          <cell r="T1211" t="str">
            <v>BANCA EMPRESARIAL - NOR ORIENTE RED MB</v>
          </cell>
          <cell r="U1211" t="str">
            <v>BARRANQUILLA</v>
          </cell>
          <cell r="V1211" t="str">
            <v>GILBERTO ENRIQUE DE LA HOZ</v>
          </cell>
        </row>
        <row r="1212">
          <cell r="R1212">
            <v>414</v>
          </cell>
          <cell r="S1212" t="str">
            <v>MAGANGUE</v>
          </cell>
          <cell r="T1212" t="str">
            <v>COSTA</v>
          </cell>
          <cell r="U1212" t="str">
            <v>MAGANGUE</v>
          </cell>
          <cell r="V1212" t="str">
            <v>OFICINA</v>
          </cell>
        </row>
        <row r="1213">
          <cell r="R1213">
            <v>416</v>
          </cell>
          <cell r="S1213" t="str">
            <v>LAS GRANJAS</v>
          </cell>
          <cell r="T1213" t="str">
            <v>BOGOTÁ SUR</v>
          </cell>
          <cell r="U1213" t="str">
            <v>BOGOTA</v>
          </cell>
          <cell r="V1213" t="str">
            <v>OFICINA</v>
          </cell>
        </row>
        <row r="1214">
          <cell r="R1214">
            <v>418</v>
          </cell>
          <cell r="S1214" t="str">
            <v>GERENCIA PYME 5</v>
          </cell>
          <cell r="T1214" t="str">
            <v>REGIÓN BOGOTÁ NORTE</v>
          </cell>
          <cell r="U1214" t="str">
            <v>BOGOTA</v>
          </cell>
          <cell r="V1214" t="str">
            <v>OFICINA</v>
          </cell>
        </row>
        <row r="1215">
          <cell r="R1215">
            <v>419</v>
          </cell>
          <cell r="S1215" t="str">
            <v>CEO</v>
          </cell>
          <cell r="T1215" t="str">
            <v>BANCA EMPRESARIAL - RED MB OCCIDENTE</v>
          </cell>
          <cell r="U1215" t="str">
            <v>CALI</v>
          </cell>
          <cell r="V1215" t="str">
            <v>GONZALO VILLADA RESTREPO</v>
          </cell>
        </row>
        <row r="1216">
          <cell r="R1216">
            <v>420</v>
          </cell>
          <cell r="S1216" t="str">
            <v>SAN MARTIN CESAR</v>
          </cell>
          <cell r="T1216" t="str">
            <v>ORIENTE</v>
          </cell>
          <cell r="U1216" t="str">
            <v>SAN MARTIN</v>
          </cell>
          <cell r="V1216" t="str">
            <v>OFICINA</v>
          </cell>
        </row>
        <row r="1217">
          <cell r="R1217">
            <v>421</v>
          </cell>
          <cell r="S1217" t="str">
            <v>CEO</v>
          </cell>
          <cell r="T1217" t="str">
            <v>BANCA EMPRESARIAL - RED MB ANTIOQUIA</v>
          </cell>
          <cell r="U1217" t="str">
            <v>MEDELLIN</v>
          </cell>
          <cell r="V1217" t="str">
            <v>CESAR AUGUSTO AGUDELO</v>
          </cell>
        </row>
        <row r="1218">
          <cell r="R1218">
            <v>422</v>
          </cell>
          <cell r="S1218" t="str">
            <v>KENNEDY TECHO</v>
          </cell>
          <cell r="T1218" t="str">
            <v>BOGOTÁ SUR</v>
          </cell>
          <cell r="U1218" t="str">
            <v>BOGOTA</v>
          </cell>
          <cell r="V1218" t="str">
            <v>OFICINA</v>
          </cell>
        </row>
        <row r="1219">
          <cell r="R1219">
            <v>424</v>
          </cell>
          <cell r="S1219" t="str">
            <v>CEO</v>
          </cell>
          <cell r="T1219" t="str">
            <v>BANCA CORPORATIVA - BTA</v>
          </cell>
          <cell r="U1219" t="str">
            <v>BOGOTA</v>
          </cell>
          <cell r="V1219" t="str">
            <v>LUZ STELA GONZALEZ DE LOS RIOS</v>
          </cell>
        </row>
        <row r="1220">
          <cell r="R1220">
            <v>425</v>
          </cell>
          <cell r="S1220" t="str">
            <v>CEO</v>
          </cell>
          <cell r="T1220" t="str">
            <v>BANCA EMPRESARIAL - OCCIDENTE</v>
          </cell>
          <cell r="U1220" t="str">
            <v>CALI</v>
          </cell>
          <cell r="V1220" t="str">
            <v>NESTOR ZUÑIGA</v>
          </cell>
        </row>
        <row r="1221">
          <cell r="R1221">
            <v>426</v>
          </cell>
          <cell r="S1221" t="str">
            <v>MAMONAL</v>
          </cell>
          <cell r="T1221" t="str">
            <v>COSTA</v>
          </cell>
          <cell r="U1221" t="str">
            <v>CARTAGENA</v>
          </cell>
          <cell r="V1221" t="str">
            <v>OFICINA</v>
          </cell>
        </row>
        <row r="1222">
          <cell r="R1222">
            <v>427</v>
          </cell>
          <cell r="S1222" t="str">
            <v>AVENIDA  ROOSVELT</v>
          </cell>
          <cell r="T1222" t="str">
            <v>OCCIDENTE</v>
          </cell>
          <cell r="U1222" t="str">
            <v>CALI</v>
          </cell>
          <cell r="V1222" t="str">
            <v>OFICINA</v>
          </cell>
        </row>
        <row r="1223">
          <cell r="R1223">
            <v>428</v>
          </cell>
          <cell r="S1223" t="str">
            <v>MANIZALES</v>
          </cell>
          <cell r="T1223" t="str">
            <v>ANTIOQUIA</v>
          </cell>
          <cell r="U1223" t="str">
            <v>MANIZALES</v>
          </cell>
          <cell r="V1223" t="str">
            <v>OFICINA</v>
          </cell>
        </row>
        <row r="1224">
          <cell r="R1224">
            <v>430</v>
          </cell>
          <cell r="S1224" t="str">
            <v>MARACAIBO</v>
          </cell>
          <cell r="T1224" t="str">
            <v>ANTIOQUIA</v>
          </cell>
          <cell r="U1224" t="str">
            <v>MEDELLIN</v>
          </cell>
          <cell r="V1224" t="str">
            <v>OFICINA</v>
          </cell>
        </row>
        <row r="1225">
          <cell r="R1225">
            <v>431</v>
          </cell>
          <cell r="S1225" t="str">
            <v>TERMINAL DE TRANSPORTES</v>
          </cell>
          <cell r="T1225" t="str">
            <v>ANTIOQUIA</v>
          </cell>
          <cell r="U1225" t="str">
            <v>MEDELLIN</v>
          </cell>
          <cell r="V1225" t="str">
            <v>OFICINA</v>
          </cell>
        </row>
        <row r="1226">
          <cell r="R1226">
            <v>432</v>
          </cell>
          <cell r="S1226" t="str">
            <v>MATURIN</v>
          </cell>
          <cell r="T1226" t="str">
            <v>ANTIOQUIA</v>
          </cell>
          <cell r="U1226" t="str">
            <v>MEDELLIN</v>
          </cell>
          <cell r="V1226" t="str">
            <v>OFICINA</v>
          </cell>
        </row>
        <row r="1227">
          <cell r="R1227">
            <v>433</v>
          </cell>
          <cell r="S1227" t="str">
            <v>EL POBLADO</v>
          </cell>
          <cell r="T1227" t="str">
            <v>ANTIOQUIA</v>
          </cell>
          <cell r="U1227" t="str">
            <v>MEDELLIN</v>
          </cell>
          <cell r="V1227" t="str">
            <v>OFICINA</v>
          </cell>
        </row>
        <row r="1228">
          <cell r="R1228">
            <v>434</v>
          </cell>
          <cell r="S1228" t="str">
            <v>MEDELLIN</v>
          </cell>
          <cell r="T1228" t="str">
            <v>ANTIOQUIA</v>
          </cell>
          <cell r="U1228" t="str">
            <v>MEDELLIN</v>
          </cell>
          <cell r="V1228" t="str">
            <v>OFICINA</v>
          </cell>
        </row>
        <row r="1229">
          <cell r="R1229">
            <v>435</v>
          </cell>
          <cell r="S1229" t="str">
            <v>PARQUE  BELEN</v>
          </cell>
          <cell r="T1229" t="str">
            <v>ANTIOQUIA</v>
          </cell>
          <cell r="U1229" t="str">
            <v>MEDELLIN</v>
          </cell>
          <cell r="V1229" t="str">
            <v>OFICINA</v>
          </cell>
        </row>
        <row r="1230">
          <cell r="R1230">
            <v>436</v>
          </cell>
          <cell r="S1230" t="str">
            <v>MONTELIBANO</v>
          </cell>
          <cell r="T1230" t="str">
            <v>COSTA</v>
          </cell>
          <cell r="U1230" t="str">
            <v>MONTELIBANO</v>
          </cell>
          <cell r="V1230" t="str">
            <v>OFICINA</v>
          </cell>
        </row>
        <row r="1231">
          <cell r="R1231">
            <v>437</v>
          </cell>
          <cell r="S1231" t="str">
            <v>SANTA LIBRADA  BOGOTA</v>
          </cell>
          <cell r="T1231" t="str">
            <v>BOGOTÁ SUR</v>
          </cell>
          <cell r="U1231" t="str">
            <v>BOGOTA</v>
          </cell>
          <cell r="V1231" t="str">
            <v>OFICINA</v>
          </cell>
        </row>
        <row r="1232">
          <cell r="R1232">
            <v>438</v>
          </cell>
          <cell r="S1232" t="str">
            <v>MONTERIA</v>
          </cell>
          <cell r="T1232" t="str">
            <v>COSTA</v>
          </cell>
          <cell r="U1232" t="str">
            <v>MONTERIA</v>
          </cell>
          <cell r="V1232" t="str">
            <v>OFICINA</v>
          </cell>
        </row>
        <row r="1233">
          <cell r="R1233">
            <v>439</v>
          </cell>
          <cell r="S1233" t="str">
            <v>CEO</v>
          </cell>
          <cell r="T1233" t="str">
            <v>BANCA CORPORATIVA - BTA</v>
          </cell>
          <cell r="U1233" t="str">
            <v>BOGOTA</v>
          </cell>
          <cell r="V1233" t="str">
            <v>RUTH DUEÑAS GIL</v>
          </cell>
        </row>
        <row r="1234">
          <cell r="R1234">
            <v>440</v>
          </cell>
          <cell r="S1234" t="str">
            <v>CEO</v>
          </cell>
          <cell r="T1234" t="str">
            <v>BANCA SOCIAL - OCCIDENTE</v>
          </cell>
          <cell r="U1234" t="str">
            <v>CALI</v>
          </cell>
          <cell r="V1234" t="str">
            <v>SOLEDAD DE LA CUESTA</v>
          </cell>
        </row>
        <row r="1235">
          <cell r="R1235">
            <v>441</v>
          </cell>
          <cell r="S1235" t="str">
            <v>CALLE 80</v>
          </cell>
          <cell r="T1235" t="str">
            <v>BOGOTÁ NORTE</v>
          </cell>
          <cell r="U1235" t="str">
            <v>BOGOTA</v>
          </cell>
          <cell r="V1235" t="str">
            <v>OFICINA</v>
          </cell>
        </row>
        <row r="1236">
          <cell r="R1236">
            <v>442</v>
          </cell>
          <cell r="S1236" t="str">
            <v>NEIVA</v>
          </cell>
          <cell r="T1236" t="str">
            <v>CENTRAL</v>
          </cell>
          <cell r="U1236" t="str">
            <v>NEIVA</v>
          </cell>
          <cell r="V1236" t="str">
            <v>OFICINA</v>
          </cell>
        </row>
        <row r="1237">
          <cell r="R1237">
            <v>443</v>
          </cell>
          <cell r="S1237" t="str">
            <v>DIAMANTE.</v>
          </cell>
          <cell r="T1237" t="str">
            <v>ANTIOQUIA</v>
          </cell>
          <cell r="U1237" t="str">
            <v>MEDELLIN</v>
          </cell>
          <cell r="V1237" t="str">
            <v>OFICINA</v>
          </cell>
        </row>
        <row r="1238">
          <cell r="R1238">
            <v>444</v>
          </cell>
          <cell r="S1238" t="str">
            <v>CAJICA</v>
          </cell>
          <cell r="T1238" t="str">
            <v>CENTRAL</v>
          </cell>
          <cell r="U1238" t="str">
            <v>CAJICA</v>
          </cell>
          <cell r="V1238" t="str">
            <v>OFICINA</v>
          </cell>
        </row>
        <row r="1239">
          <cell r="R1239">
            <v>445</v>
          </cell>
          <cell r="S1239" t="str">
            <v>IMBANACO</v>
          </cell>
          <cell r="T1239" t="str">
            <v>OCCIDENTE</v>
          </cell>
          <cell r="U1239" t="str">
            <v>CALI</v>
          </cell>
          <cell r="V1239" t="str">
            <v>OFICINA</v>
          </cell>
        </row>
        <row r="1240">
          <cell r="R1240">
            <v>446</v>
          </cell>
          <cell r="S1240" t="str">
            <v>OCANA</v>
          </cell>
          <cell r="T1240" t="str">
            <v>ORIENTE</v>
          </cell>
          <cell r="U1240" t="str">
            <v>OCAÑA</v>
          </cell>
          <cell r="V1240" t="str">
            <v>OFICINA</v>
          </cell>
        </row>
        <row r="1241">
          <cell r="R1241">
            <v>447</v>
          </cell>
          <cell r="S1241" t="str">
            <v>LUCERO</v>
          </cell>
          <cell r="T1241" t="str">
            <v>BOGOTÁ SUR</v>
          </cell>
          <cell r="U1241" t="str">
            <v>BOGOTA</v>
          </cell>
          <cell r="V1241" t="str">
            <v>OFICINA</v>
          </cell>
        </row>
        <row r="1242">
          <cell r="R1242">
            <v>448</v>
          </cell>
          <cell r="S1242" t="str">
            <v>PALERMO</v>
          </cell>
          <cell r="T1242" t="str">
            <v>BOGOTÁ SUR</v>
          </cell>
          <cell r="U1242" t="str">
            <v>BOGOTA</v>
          </cell>
          <cell r="V1242" t="str">
            <v>OFICINA</v>
          </cell>
        </row>
        <row r="1243">
          <cell r="R1243">
            <v>449</v>
          </cell>
          <cell r="S1243" t="str">
            <v>CARRERA 7 CALLE 67</v>
          </cell>
          <cell r="T1243" t="str">
            <v>BOGOTÁ NORTE</v>
          </cell>
          <cell r="U1243" t="str">
            <v>BOGOTA</v>
          </cell>
          <cell r="V1243" t="str">
            <v>OFICINA</v>
          </cell>
        </row>
        <row r="1244">
          <cell r="R1244">
            <v>450</v>
          </cell>
          <cell r="S1244" t="str">
            <v>CANDELARIA  LA NUEVA</v>
          </cell>
          <cell r="T1244" t="str">
            <v>BOGOTÁ SUR</v>
          </cell>
          <cell r="U1244" t="str">
            <v>BOGOTA</v>
          </cell>
          <cell r="V1244" t="str">
            <v>OFICINA</v>
          </cell>
        </row>
        <row r="1245">
          <cell r="R1245">
            <v>451</v>
          </cell>
          <cell r="S1245" t="str">
            <v>VILLA DE LA MESA</v>
          </cell>
          <cell r="T1245" t="str">
            <v>CENTRAL</v>
          </cell>
          <cell r="U1245" t="str">
            <v>LA MESA</v>
          </cell>
          <cell r="V1245" t="str">
            <v>OFICINA</v>
          </cell>
        </row>
        <row r="1246">
          <cell r="R1246">
            <v>452</v>
          </cell>
          <cell r="S1246" t="str">
            <v>EL TESORO</v>
          </cell>
          <cell r="T1246" t="str">
            <v>ANTIOQUIA</v>
          </cell>
          <cell r="U1246" t="str">
            <v>MEDELLIN</v>
          </cell>
          <cell r="V1246" t="str">
            <v>OFICINA</v>
          </cell>
        </row>
        <row r="1247">
          <cell r="R1247">
            <v>454</v>
          </cell>
          <cell r="S1247" t="str">
            <v>HACIENDA EL PALMAR - PALMIRA</v>
          </cell>
          <cell r="T1247" t="str">
            <v>OCCIDENTE</v>
          </cell>
          <cell r="U1247" t="str">
            <v>PALMIRA</v>
          </cell>
          <cell r="V1247" t="str">
            <v>OFICINA</v>
          </cell>
        </row>
        <row r="1248">
          <cell r="R1248">
            <v>455</v>
          </cell>
          <cell r="S1248" t="str">
            <v>PANAMERICANO CALI</v>
          </cell>
          <cell r="T1248" t="str">
            <v>OCCIDENTE</v>
          </cell>
          <cell r="U1248" t="str">
            <v>CALI</v>
          </cell>
          <cell r="V1248" t="str">
            <v>OFICINA</v>
          </cell>
        </row>
        <row r="1249">
          <cell r="R1249">
            <v>456</v>
          </cell>
          <cell r="S1249" t="str">
            <v>VILLA COLOMBIA - CALI</v>
          </cell>
          <cell r="T1249" t="str">
            <v>OCCIDENTE</v>
          </cell>
          <cell r="U1249" t="str">
            <v>CALI</v>
          </cell>
          <cell r="V1249" t="str">
            <v>OFICINA</v>
          </cell>
        </row>
        <row r="1250">
          <cell r="R1250">
            <v>458</v>
          </cell>
          <cell r="S1250" t="str">
            <v>PALMIRA</v>
          </cell>
          <cell r="T1250" t="str">
            <v>OCCIDENTE</v>
          </cell>
          <cell r="U1250" t="str">
            <v>PALMIRA</v>
          </cell>
          <cell r="V1250" t="str">
            <v>OFICINA</v>
          </cell>
        </row>
        <row r="1251">
          <cell r="R1251">
            <v>459</v>
          </cell>
          <cell r="S1251" t="str">
            <v>PASO ANCHO</v>
          </cell>
          <cell r="T1251" t="str">
            <v>OCCIDENTE</v>
          </cell>
          <cell r="U1251" t="str">
            <v>CALI</v>
          </cell>
          <cell r="V1251" t="str">
            <v>OFICINA</v>
          </cell>
        </row>
        <row r="1252">
          <cell r="R1252">
            <v>462</v>
          </cell>
          <cell r="S1252" t="str">
            <v>PAMPLONA</v>
          </cell>
          <cell r="T1252" t="str">
            <v>ORIENTE</v>
          </cell>
          <cell r="U1252" t="str">
            <v>PAMPLONA</v>
          </cell>
          <cell r="V1252" t="str">
            <v>OFICINA</v>
          </cell>
        </row>
        <row r="1253">
          <cell r="R1253">
            <v>463</v>
          </cell>
          <cell r="S1253" t="str">
            <v>MARINILLA.</v>
          </cell>
          <cell r="T1253" t="str">
            <v>ANTIOQUIA</v>
          </cell>
          <cell r="U1253" t="str">
            <v>MARINILLA</v>
          </cell>
          <cell r="V1253" t="str">
            <v>OFICINA</v>
          </cell>
        </row>
        <row r="1254">
          <cell r="R1254">
            <v>465</v>
          </cell>
          <cell r="S1254" t="str">
            <v>PARQUE OLAYA</v>
          </cell>
          <cell r="T1254" t="str">
            <v>ANTIOQUIA</v>
          </cell>
          <cell r="U1254" t="str">
            <v>PEREIRA</v>
          </cell>
          <cell r="V1254" t="str">
            <v>OFICINA</v>
          </cell>
        </row>
        <row r="1255">
          <cell r="R1255">
            <v>466</v>
          </cell>
          <cell r="S1255" t="str">
            <v>PASTO</v>
          </cell>
          <cell r="T1255" t="str">
            <v>OCCIDENTE</v>
          </cell>
          <cell r="U1255" t="str">
            <v>PASTO</v>
          </cell>
          <cell r="V1255" t="str">
            <v>OFICINA</v>
          </cell>
        </row>
        <row r="1256">
          <cell r="R1256">
            <v>467</v>
          </cell>
          <cell r="S1256" t="str">
            <v>PARQUE WASHINGTON</v>
          </cell>
          <cell r="T1256" t="str">
            <v>COSTA</v>
          </cell>
          <cell r="U1256" t="str">
            <v>BARRANQUILLA</v>
          </cell>
          <cell r="V1256" t="str">
            <v>OFICINA</v>
          </cell>
        </row>
        <row r="1257">
          <cell r="R1257">
            <v>468</v>
          </cell>
          <cell r="S1257" t="str">
            <v>PEREIRA</v>
          </cell>
          <cell r="T1257" t="str">
            <v>ANTIOQUIA</v>
          </cell>
          <cell r="U1257" t="str">
            <v>PEREIRA</v>
          </cell>
          <cell r="V1257" t="str">
            <v>OFICINA</v>
          </cell>
        </row>
        <row r="1258">
          <cell r="R1258">
            <v>469</v>
          </cell>
          <cell r="S1258" t="str">
            <v>PIEDECUESTA</v>
          </cell>
          <cell r="T1258" t="str">
            <v>ORIENTE</v>
          </cell>
          <cell r="U1258" t="str">
            <v>PIEDECUESTA</v>
          </cell>
          <cell r="V1258" t="str">
            <v>OFICINA</v>
          </cell>
        </row>
        <row r="1259">
          <cell r="R1259">
            <v>470</v>
          </cell>
          <cell r="S1259" t="str">
            <v>JAMUNDI.</v>
          </cell>
          <cell r="T1259" t="str">
            <v>OCCIDENTE</v>
          </cell>
          <cell r="U1259" t="str">
            <v>JAMUNDI</v>
          </cell>
          <cell r="V1259" t="str">
            <v>OFICINA</v>
          </cell>
        </row>
        <row r="1260">
          <cell r="R1260">
            <v>471</v>
          </cell>
          <cell r="S1260" t="str">
            <v>PIVIJAY</v>
          </cell>
          <cell r="T1260" t="str">
            <v>COSTA</v>
          </cell>
          <cell r="U1260" t="str">
            <v>PIVIJAY</v>
          </cell>
          <cell r="V1260" t="str">
            <v>OFICINA</v>
          </cell>
        </row>
        <row r="1261">
          <cell r="R1261">
            <v>472</v>
          </cell>
          <cell r="S1261" t="str">
            <v>CEO</v>
          </cell>
          <cell r="T1261" t="str">
            <v>BANCA EMPRESARIAL - BTA</v>
          </cell>
          <cell r="U1261" t="str">
            <v>BOGOTA</v>
          </cell>
          <cell r="V1261" t="str">
            <v xml:space="preserve"> XIMENA VILLALOBOS GONZALEZ</v>
          </cell>
        </row>
        <row r="1262">
          <cell r="R1262">
            <v>474</v>
          </cell>
          <cell r="S1262" t="str">
            <v>PIEDRAPINTADA</v>
          </cell>
          <cell r="T1262" t="str">
            <v>CENTRAL</v>
          </cell>
          <cell r="U1262" t="str">
            <v>IBAGUE</v>
          </cell>
          <cell r="V1262" t="str">
            <v>OFICINA</v>
          </cell>
        </row>
        <row r="1263">
          <cell r="R1263">
            <v>475</v>
          </cell>
          <cell r="S1263" t="str">
            <v>COMFANDI EL PRADO CALI</v>
          </cell>
          <cell r="T1263" t="str">
            <v>OCCIDENTE</v>
          </cell>
          <cell r="U1263" t="str">
            <v>CALI</v>
          </cell>
          <cell r="V1263" t="str">
            <v>OFICINA</v>
          </cell>
        </row>
        <row r="1264">
          <cell r="R1264">
            <v>476</v>
          </cell>
          <cell r="S1264" t="str">
            <v>BELEN</v>
          </cell>
          <cell r="T1264" t="str">
            <v>ANTIOQUIA</v>
          </cell>
          <cell r="U1264" t="str">
            <v>MEDELLIN</v>
          </cell>
          <cell r="V1264" t="str">
            <v>OFICINA</v>
          </cell>
        </row>
        <row r="1265">
          <cell r="R1265">
            <v>477</v>
          </cell>
          <cell r="S1265" t="str">
            <v>JUNIN.</v>
          </cell>
          <cell r="T1265" t="str">
            <v>OCCIDENTE</v>
          </cell>
          <cell r="U1265" t="str">
            <v>CALI</v>
          </cell>
          <cell r="V1265" t="str">
            <v>OFICINA</v>
          </cell>
        </row>
        <row r="1266">
          <cell r="R1266">
            <v>479</v>
          </cell>
          <cell r="S1266" t="str">
            <v>VILLA CESPEDES TULUA</v>
          </cell>
          <cell r="T1266" t="str">
            <v>OCCIDENTE</v>
          </cell>
          <cell r="U1266" t="str">
            <v>TULUA</v>
          </cell>
          <cell r="V1266" t="str">
            <v>OFICINA</v>
          </cell>
        </row>
        <row r="1267">
          <cell r="R1267">
            <v>480</v>
          </cell>
          <cell r="S1267" t="str">
            <v>CALLE QUINTA</v>
          </cell>
          <cell r="T1267" t="str">
            <v>OCCIDENTE</v>
          </cell>
          <cell r="U1267" t="str">
            <v>CALI</v>
          </cell>
          <cell r="V1267" t="str">
            <v>OFICINA</v>
          </cell>
        </row>
        <row r="1268">
          <cell r="R1268">
            <v>482</v>
          </cell>
          <cell r="S1268" t="str">
            <v>CEO</v>
          </cell>
          <cell r="T1268" t="str">
            <v>BANCA EMPRESARIAL - BTA</v>
          </cell>
          <cell r="U1268" t="str">
            <v>BOGOTA</v>
          </cell>
          <cell r="V1268" t="str">
            <v>MARTHA YANIRA MUÑOZ</v>
          </cell>
        </row>
        <row r="1269">
          <cell r="R1269">
            <v>483</v>
          </cell>
          <cell r="S1269" t="str">
            <v>CEO</v>
          </cell>
          <cell r="T1269" t="str">
            <v>BANCA SOCIAL - ANTIOQUIA</v>
          </cell>
          <cell r="U1269" t="str">
            <v>MEDELLIN</v>
          </cell>
          <cell r="V1269" t="str">
            <v>ELIANA  MARIA ZAPATA PEREZ</v>
          </cell>
        </row>
        <row r="1270">
          <cell r="R1270">
            <v>484</v>
          </cell>
          <cell r="S1270" t="str">
            <v>PLAZA DE CAYCEDO</v>
          </cell>
          <cell r="T1270" t="str">
            <v>OCCIDENTE</v>
          </cell>
          <cell r="U1270" t="str">
            <v>CALI</v>
          </cell>
          <cell r="V1270" t="str">
            <v>OFICINA</v>
          </cell>
        </row>
        <row r="1271">
          <cell r="R1271">
            <v>485</v>
          </cell>
          <cell r="S1271" t="str">
            <v>LLANO GRANDE ESPINAL</v>
          </cell>
          <cell r="T1271" t="str">
            <v>CENTRAL</v>
          </cell>
          <cell r="U1271" t="str">
            <v>ESPINAL</v>
          </cell>
          <cell r="V1271" t="str">
            <v>OFICINA</v>
          </cell>
        </row>
        <row r="1272">
          <cell r="R1272">
            <v>486</v>
          </cell>
          <cell r="S1272" t="str">
            <v>UNICENTRO</v>
          </cell>
          <cell r="T1272" t="str">
            <v>OCCIDENTE</v>
          </cell>
          <cell r="U1272" t="str">
            <v>CALI</v>
          </cell>
          <cell r="V1272" t="str">
            <v>OFICINA</v>
          </cell>
        </row>
        <row r="1273">
          <cell r="R1273">
            <v>487</v>
          </cell>
          <cell r="S1273" t="str">
            <v>ALAMEDA</v>
          </cell>
          <cell r="T1273" t="str">
            <v>OCCIDENTE</v>
          </cell>
          <cell r="U1273" t="str">
            <v>CALI</v>
          </cell>
          <cell r="V1273" t="str">
            <v>OFICINA</v>
          </cell>
        </row>
        <row r="1274">
          <cell r="R1274">
            <v>488</v>
          </cell>
          <cell r="S1274" t="str">
            <v>CIUDAD CORDOBA.</v>
          </cell>
          <cell r="T1274" t="str">
            <v>OCCIDENTE</v>
          </cell>
          <cell r="U1274" t="str">
            <v>CALI</v>
          </cell>
          <cell r="V1274" t="str">
            <v>OFICINA</v>
          </cell>
        </row>
        <row r="1275">
          <cell r="R1275">
            <v>489</v>
          </cell>
          <cell r="S1275" t="str">
            <v>BUGA CIUDAD SEÑORA</v>
          </cell>
          <cell r="T1275" t="str">
            <v>OCCIDENTE</v>
          </cell>
          <cell r="U1275" t="str">
            <v>BUGA</v>
          </cell>
          <cell r="V1275" t="str">
            <v>OFICINA</v>
          </cell>
        </row>
        <row r="1276">
          <cell r="R1276">
            <v>490</v>
          </cell>
          <cell r="S1276" t="str">
            <v>AVENIDA TERCERA</v>
          </cell>
          <cell r="T1276" t="str">
            <v>OCCIDENTE</v>
          </cell>
          <cell r="U1276" t="str">
            <v>CALI</v>
          </cell>
          <cell r="V1276" t="str">
            <v>OFICINA</v>
          </cell>
        </row>
        <row r="1277">
          <cell r="R1277">
            <v>492</v>
          </cell>
          <cell r="S1277" t="str">
            <v>PARQUE DE LA INDEPENDENCIA</v>
          </cell>
          <cell r="T1277" t="str">
            <v>BOGOTÁ SUR</v>
          </cell>
          <cell r="U1277" t="str">
            <v>BOGOTA</v>
          </cell>
          <cell r="V1277" t="str">
            <v>OFICINA</v>
          </cell>
        </row>
        <row r="1278">
          <cell r="R1278">
            <v>494</v>
          </cell>
          <cell r="S1278" t="str">
            <v>PLAZA DE MERCADO VALLEDUPAR</v>
          </cell>
          <cell r="T1278" t="str">
            <v>COSTA</v>
          </cell>
          <cell r="U1278" t="str">
            <v>VALLEDUPAR</v>
          </cell>
          <cell r="V1278" t="str">
            <v>OFICINA</v>
          </cell>
        </row>
        <row r="1279">
          <cell r="R1279">
            <v>495</v>
          </cell>
          <cell r="S1279" t="str">
            <v>EL TEMPLETE CALI</v>
          </cell>
          <cell r="T1279" t="str">
            <v>OCCIDENTE</v>
          </cell>
          <cell r="U1279" t="str">
            <v>CALI</v>
          </cell>
          <cell r="V1279" t="str">
            <v>OFICINA</v>
          </cell>
        </row>
        <row r="1280">
          <cell r="R1280">
            <v>496</v>
          </cell>
          <cell r="S1280" t="str">
            <v>CALLE LA HERRERÍA</v>
          </cell>
          <cell r="T1280" t="str">
            <v>OCCIDENTE</v>
          </cell>
          <cell r="U1280" t="str">
            <v>POPAYAN</v>
          </cell>
          <cell r="V1280" t="str">
            <v>OFICINA</v>
          </cell>
        </row>
        <row r="1281">
          <cell r="R1281">
            <v>497</v>
          </cell>
          <cell r="S1281" t="str">
            <v>CALDAS</v>
          </cell>
          <cell r="T1281" t="str">
            <v>ANTIOQUIA</v>
          </cell>
          <cell r="U1281" t="str">
            <v>CALDAS</v>
          </cell>
          <cell r="V1281" t="str">
            <v>OFICINA</v>
          </cell>
        </row>
        <row r="1282">
          <cell r="R1282">
            <v>498</v>
          </cell>
          <cell r="S1282" t="str">
            <v>CCENTRO COMERCIAL CARRERA</v>
          </cell>
          <cell r="T1282" t="str">
            <v>OCCIDENTE</v>
          </cell>
          <cell r="U1282" t="str">
            <v>CALI</v>
          </cell>
          <cell r="V1282" t="str">
            <v>OFICINA</v>
          </cell>
        </row>
        <row r="1283">
          <cell r="R1283">
            <v>499</v>
          </cell>
          <cell r="S1283" t="str">
            <v>GERENCIA PYME 44</v>
          </cell>
          <cell r="T1283" t="str">
            <v>REGIÓN OCCIDENTE</v>
          </cell>
          <cell r="U1283" t="str">
            <v>CALI</v>
          </cell>
          <cell r="V1283" t="str">
            <v>OFICINA</v>
          </cell>
        </row>
        <row r="1284">
          <cell r="R1284">
            <v>500</v>
          </cell>
          <cell r="S1284" t="str">
            <v>GERENCIA PYME 43</v>
          </cell>
          <cell r="T1284" t="str">
            <v>REGIÓN ANTIOQUIA</v>
          </cell>
          <cell r="U1284" t="str">
            <v>MEDELLIN</v>
          </cell>
          <cell r="V1284" t="str">
            <v>OFICINA</v>
          </cell>
        </row>
        <row r="1285">
          <cell r="R1285">
            <v>501</v>
          </cell>
          <cell r="S1285" t="str">
            <v>GERENCIA PYME 69</v>
          </cell>
          <cell r="T1285" t="str">
            <v>REGIÓN CENTRAL</v>
          </cell>
          <cell r="U1285" t="str">
            <v>VILLAVICENCIO</v>
          </cell>
          <cell r="V1285" t="str">
            <v>OFICINA</v>
          </cell>
        </row>
        <row r="1286">
          <cell r="R1286">
            <v>502</v>
          </cell>
          <cell r="S1286" t="str">
            <v>GERENCIA PYME 62</v>
          </cell>
          <cell r="T1286" t="str">
            <v>REGIÓN ANTIOQUIA</v>
          </cell>
          <cell r="U1286" t="str">
            <v>ARMENIA</v>
          </cell>
          <cell r="V1286" t="str">
            <v>OFICINA</v>
          </cell>
        </row>
        <row r="1287">
          <cell r="R1287">
            <v>503</v>
          </cell>
          <cell r="S1287" t="str">
            <v>GERENCIA PYME 41</v>
          </cell>
          <cell r="T1287" t="str">
            <v>REGIÓN ANTIOQUIA</v>
          </cell>
          <cell r="U1287" t="str">
            <v>MEDELLIN</v>
          </cell>
          <cell r="V1287" t="str">
            <v>OFICINA</v>
          </cell>
        </row>
        <row r="1288">
          <cell r="R1288">
            <v>504</v>
          </cell>
          <cell r="S1288" t="str">
            <v>AVENIDA PEDRO HEREDIA</v>
          </cell>
          <cell r="T1288" t="str">
            <v>COSTA</v>
          </cell>
          <cell r="U1288" t="str">
            <v>CARTAGENA</v>
          </cell>
          <cell r="V1288" t="str">
            <v>OFICINA</v>
          </cell>
        </row>
        <row r="1289">
          <cell r="R1289">
            <v>505</v>
          </cell>
          <cell r="S1289" t="str">
            <v>CEO</v>
          </cell>
          <cell r="T1289" t="str">
            <v>BANCA SOCIAL - ANTIOQUIA</v>
          </cell>
          <cell r="U1289" t="str">
            <v>PEREIRA</v>
          </cell>
          <cell r="V1289" t="str">
            <v>ELIANA  MARIA ZAPATA PEREZ</v>
          </cell>
        </row>
        <row r="1290">
          <cell r="R1290">
            <v>506</v>
          </cell>
          <cell r="S1290" t="str">
            <v>GERENCIA PYME 63</v>
          </cell>
          <cell r="T1290" t="str">
            <v>REGIÓN ANTIOQUIA</v>
          </cell>
          <cell r="U1290" t="str">
            <v>MANIZALES</v>
          </cell>
          <cell r="V1290" t="str">
            <v>OFICINA</v>
          </cell>
        </row>
        <row r="1291">
          <cell r="R1291">
            <v>507</v>
          </cell>
          <cell r="S1291" t="str">
            <v>GERENCIA PYME 64</v>
          </cell>
          <cell r="T1291" t="str">
            <v>REGIÓN ANTIOQUIA</v>
          </cell>
          <cell r="U1291" t="str">
            <v>PEREIRA</v>
          </cell>
          <cell r="V1291" t="str">
            <v>OFICINA</v>
          </cell>
        </row>
        <row r="1292">
          <cell r="R1292">
            <v>508</v>
          </cell>
          <cell r="S1292" t="str">
            <v>TORRE DE CALI</v>
          </cell>
          <cell r="T1292" t="str">
            <v>OCCIDENTE</v>
          </cell>
          <cell r="U1292" t="str">
            <v>CALI</v>
          </cell>
          <cell r="V1292" t="str">
            <v>OFICINA</v>
          </cell>
        </row>
        <row r="1293">
          <cell r="R1293">
            <v>509</v>
          </cell>
          <cell r="S1293" t="str">
            <v>GERENCIA PYME 40</v>
          </cell>
          <cell r="T1293" t="str">
            <v>REGIÓN ANTIOQUIA</v>
          </cell>
          <cell r="U1293" t="str">
            <v>MEDELLIN</v>
          </cell>
          <cell r="V1293" t="str">
            <v>OFICINA</v>
          </cell>
        </row>
        <row r="1294">
          <cell r="R1294">
            <v>510</v>
          </cell>
          <cell r="S1294" t="str">
            <v>LAURELES</v>
          </cell>
          <cell r="T1294" t="str">
            <v>ANTIOQUIA</v>
          </cell>
          <cell r="U1294" t="str">
            <v>MEDELLIN</v>
          </cell>
          <cell r="V1294" t="str">
            <v>OFICINA</v>
          </cell>
        </row>
        <row r="1295">
          <cell r="R1295">
            <v>511</v>
          </cell>
          <cell r="S1295" t="str">
            <v>CL.18.</v>
          </cell>
          <cell r="T1295" t="str">
            <v>BOGOTÁ SUR</v>
          </cell>
          <cell r="U1295" t="str">
            <v>BOGOTA</v>
          </cell>
          <cell r="V1295" t="str">
            <v>OFICINA</v>
          </cell>
        </row>
        <row r="1296">
          <cell r="R1296">
            <v>512</v>
          </cell>
          <cell r="S1296" t="str">
            <v>ISMAEL PERDOMO</v>
          </cell>
          <cell r="T1296" t="str">
            <v>BOGOTÁ SUR</v>
          </cell>
          <cell r="U1296" t="str">
            <v>BOGOTA</v>
          </cell>
          <cell r="V1296" t="str">
            <v>OFICINA</v>
          </cell>
        </row>
        <row r="1297">
          <cell r="R1297">
            <v>513</v>
          </cell>
          <cell r="S1297" t="str">
            <v>PUERTO WILCHES</v>
          </cell>
          <cell r="T1297" t="str">
            <v>ORIENTE</v>
          </cell>
          <cell r="U1297" t="str">
            <v>PUERTO WILCHES</v>
          </cell>
          <cell r="V1297" t="str">
            <v>OFICINA</v>
          </cell>
        </row>
        <row r="1298">
          <cell r="R1298">
            <v>514</v>
          </cell>
          <cell r="S1298" t="str">
            <v>PUERTO BERRIO</v>
          </cell>
          <cell r="T1298" t="str">
            <v>ANTIOQUIA</v>
          </cell>
          <cell r="U1298" t="str">
            <v>PUERTO BERRIO</v>
          </cell>
          <cell r="V1298" t="str">
            <v>OFICINA</v>
          </cell>
        </row>
        <row r="1299">
          <cell r="R1299">
            <v>515</v>
          </cell>
          <cell r="S1299" t="str">
            <v>GERENCIA PYME 65</v>
          </cell>
          <cell r="T1299" t="str">
            <v>REGIÓN ANTIOQUIA</v>
          </cell>
          <cell r="U1299" t="str">
            <v>PEREIRA</v>
          </cell>
          <cell r="V1299" t="str">
            <v>OFICINA</v>
          </cell>
        </row>
        <row r="1300">
          <cell r="R1300">
            <v>516</v>
          </cell>
          <cell r="S1300" t="str">
            <v>LABRANZAS GACHETA</v>
          </cell>
          <cell r="T1300" t="str">
            <v>CENTRAL</v>
          </cell>
          <cell r="U1300" t="str">
            <v>GACHETA</v>
          </cell>
          <cell r="V1300" t="str">
            <v>OFICINA</v>
          </cell>
        </row>
        <row r="1301">
          <cell r="R1301">
            <v>517</v>
          </cell>
          <cell r="S1301" t="str">
            <v>GERENCIA PYME 1</v>
          </cell>
          <cell r="T1301" t="str">
            <v>REGIÓN BOGOTÁ SUR</v>
          </cell>
          <cell r="U1301" t="str">
            <v>BOGOTA</v>
          </cell>
          <cell r="V1301" t="str">
            <v>OFICINA</v>
          </cell>
        </row>
        <row r="1302">
          <cell r="R1302">
            <v>518</v>
          </cell>
          <cell r="S1302" t="str">
            <v>ARGOS.</v>
          </cell>
          <cell r="T1302" t="str">
            <v>ANTIOQUIA</v>
          </cell>
          <cell r="U1302" t="str">
            <v>MEDELLIN</v>
          </cell>
          <cell r="V1302" t="str">
            <v>OFICINA</v>
          </cell>
        </row>
        <row r="1303">
          <cell r="R1303">
            <v>519</v>
          </cell>
          <cell r="S1303" t="str">
            <v>ARBELAEZ.</v>
          </cell>
          <cell r="T1303" t="str">
            <v>CENTRAL</v>
          </cell>
          <cell r="U1303" t="str">
            <v>ARBELAEZ</v>
          </cell>
          <cell r="V1303" t="str">
            <v>OFICINA</v>
          </cell>
        </row>
        <row r="1304">
          <cell r="R1304">
            <v>520</v>
          </cell>
          <cell r="S1304" t="str">
            <v>POPAYAN</v>
          </cell>
          <cell r="T1304" t="str">
            <v>OCCIDENTE</v>
          </cell>
          <cell r="U1304" t="str">
            <v>POPAYAN</v>
          </cell>
          <cell r="V1304" t="str">
            <v>OFICINA</v>
          </cell>
        </row>
        <row r="1305">
          <cell r="R1305">
            <v>521</v>
          </cell>
          <cell r="S1305" t="str">
            <v>GERENCIA PYME 66</v>
          </cell>
          <cell r="T1305" t="str">
            <v>REGIÓN CENTRAL</v>
          </cell>
          <cell r="U1305" t="str">
            <v>IBAGUE</v>
          </cell>
          <cell r="V1305" t="str">
            <v>OFICINA</v>
          </cell>
        </row>
        <row r="1306">
          <cell r="R1306">
            <v>522</v>
          </cell>
          <cell r="S1306" t="str">
            <v>GERENCIA BANCA OFICIAL IBAGUÉ</v>
          </cell>
          <cell r="T1306" t="str">
            <v>DIRECCIÓN BANCA OFICIAL</v>
          </cell>
          <cell r="U1306" t="str">
            <v>IBAGUE</v>
          </cell>
          <cell r="V1306" t="str">
            <v>OFICINA</v>
          </cell>
        </row>
        <row r="1307">
          <cell r="R1307">
            <v>523</v>
          </cell>
          <cell r="S1307" t="str">
            <v>GERENCIA PYME 68</v>
          </cell>
          <cell r="T1307" t="str">
            <v>REGIÓN CENTRAL</v>
          </cell>
          <cell r="U1307" t="str">
            <v>NEIVA</v>
          </cell>
          <cell r="V1307" t="str">
            <v>OFICINA</v>
          </cell>
        </row>
        <row r="1308">
          <cell r="R1308">
            <v>524</v>
          </cell>
          <cell r="S1308" t="str">
            <v>CASTILLA.</v>
          </cell>
          <cell r="T1308" t="str">
            <v>ANTIOQUIA</v>
          </cell>
          <cell r="U1308" t="str">
            <v>MEDELLIN</v>
          </cell>
          <cell r="V1308" t="str">
            <v>OFICINA</v>
          </cell>
        </row>
        <row r="1309">
          <cell r="R1309">
            <v>526</v>
          </cell>
          <cell r="S1309" t="str">
            <v>QUIMBAYA</v>
          </cell>
          <cell r="T1309" t="str">
            <v>ANTIOQUIA</v>
          </cell>
          <cell r="U1309" t="str">
            <v>QUIMBAYA</v>
          </cell>
          <cell r="V1309" t="str">
            <v>OFICINA</v>
          </cell>
        </row>
        <row r="1310">
          <cell r="R1310">
            <v>527</v>
          </cell>
          <cell r="S1310" t="str">
            <v>GERENCIA PYME 39</v>
          </cell>
          <cell r="T1310" t="str">
            <v>REGIÓN ANTIOQUIA</v>
          </cell>
          <cell r="U1310" t="str">
            <v>MEDELLIN</v>
          </cell>
          <cell r="V1310" t="str">
            <v>OFICINA</v>
          </cell>
        </row>
        <row r="1311">
          <cell r="R1311">
            <v>528</v>
          </cell>
          <cell r="S1311" t="str">
            <v>AMERICA.</v>
          </cell>
          <cell r="T1311" t="str">
            <v>ANTIOQUIA</v>
          </cell>
          <cell r="U1311" t="str">
            <v>MEDELLIN</v>
          </cell>
          <cell r="V1311" t="str">
            <v>OFICINA</v>
          </cell>
        </row>
        <row r="1312">
          <cell r="R1312">
            <v>529</v>
          </cell>
          <cell r="S1312" t="str">
            <v>CENTRO EMP. PARALELO 108</v>
          </cell>
          <cell r="T1312" t="str">
            <v>BOGOTÁ NORTE</v>
          </cell>
          <cell r="U1312" t="str">
            <v>BOGOTA</v>
          </cell>
          <cell r="V1312" t="str">
            <v>OFICINA</v>
          </cell>
        </row>
        <row r="1313">
          <cell r="R1313">
            <v>530</v>
          </cell>
          <cell r="S1313" t="str">
            <v>RIOHACHA</v>
          </cell>
          <cell r="T1313" t="str">
            <v>COSTA</v>
          </cell>
          <cell r="U1313" t="str">
            <v>RIOHACHA</v>
          </cell>
          <cell r="V1313" t="str">
            <v>OFICINA</v>
          </cell>
        </row>
        <row r="1314">
          <cell r="R1314">
            <v>531</v>
          </cell>
          <cell r="S1314" t="str">
            <v>SAN IGNACIO.</v>
          </cell>
          <cell r="T1314" t="str">
            <v>ANTIOQUIA</v>
          </cell>
          <cell r="U1314" t="str">
            <v>MEDELLIN</v>
          </cell>
          <cell r="V1314" t="str">
            <v>OFICINA</v>
          </cell>
        </row>
        <row r="1315">
          <cell r="R1315">
            <v>532</v>
          </cell>
          <cell r="S1315" t="str">
            <v>RIONEGRO</v>
          </cell>
          <cell r="T1315" t="str">
            <v>ANTIOQUIA</v>
          </cell>
          <cell r="U1315" t="str">
            <v>RIONEGRO</v>
          </cell>
          <cell r="V1315" t="str">
            <v>OFICINA</v>
          </cell>
        </row>
        <row r="1316">
          <cell r="R1316">
            <v>533</v>
          </cell>
          <cell r="S1316" t="str">
            <v>GERENCIA BANCA OFICIAL
VILLAVICENCIO</v>
          </cell>
          <cell r="T1316" t="str">
            <v>DIRECCIÓN BANCA OFICIAL</v>
          </cell>
          <cell r="U1316" t="str">
            <v>VILLAVICENCIO</v>
          </cell>
          <cell r="V1316" t="str">
            <v>OFICINA</v>
          </cell>
        </row>
        <row r="1317">
          <cell r="R1317">
            <v>534</v>
          </cell>
          <cell r="S1317" t="str">
            <v>NORTE - BELLO</v>
          </cell>
          <cell r="T1317" t="str">
            <v>ANTIOQUIA</v>
          </cell>
          <cell r="U1317" t="str">
            <v>BELLO</v>
          </cell>
          <cell r="V1317" t="str">
            <v>OFICINA</v>
          </cell>
        </row>
        <row r="1318">
          <cell r="R1318">
            <v>535</v>
          </cell>
          <cell r="S1318" t="str">
            <v>ARMENIA CALLE 21 CRA 17</v>
          </cell>
          <cell r="T1318" t="str">
            <v>ANTIOQUIA</v>
          </cell>
          <cell r="U1318" t="str">
            <v>ARMENIA</v>
          </cell>
          <cell r="V1318" t="str">
            <v>OFICINA</v>
          </cell>
        </row>
        <row r="1319">
          <cell r="R1319">
            <v>536</v>
          </cell>
          <cell r="S1319" t="str">
            <v>GERENCIA PYME 2</v>
          </cell>
          <cell r="T1319" t="str">
            <v>REGIÓN BOGOTÁ SUR</v>
          </cell>
          <cell r="U1319" t="str">
            <v>BOGOTA</v>
          </cell>
          <cell r="V1319" t="str">
            <v>OFICINA</v>
          </cell>
        </row>
        <row r="1320">
          <cell r="R1320">
            <v>537</v>
          </cell>
          <cell r="S1320" t="str">
            <v>CEO</v>
          </cell>
          <cell r="T1320" t="str">
            <v>BANCA SOCIAL - NOR ORIENTE</v>
          </cell>
          <cell r="U1320" t="str">
            <v>BARRANQUILLA</v>
          </cell>
          <cell r="V1320" t="str">
            <v>MARTA ROSA GARRIDO ARROYO</v>
          </cell>
        </row>
        <row r="1321">
          <cell r="R1321">
            <v>538</v>
          </cell>
          <cell r="S1321" t="str">
            <v>CENTRO COMERCIAL UNICENTRO
MEDELLIN</v>
          </cell>
          <cell r="T1321" t="str">
            <v>ANTIOQUIA</v>
          </cell>
          <cell r="U1321" t="str">
            <v>MEDELLIN</v>
          </cell>
          <cell r="V1321" t="str">
            <v>OFICINA</v>
          </cell>
        </row>
        <row r="1322">
          <cell r="R1322">
            <v>539</v>
          </cell>
          <cell r="S1322" t="str">
            <v>SAN ALBERTO</v>
          </cell>
          <cell r="T1322" t="str">
            <v>ORIENTE</v>
          </cell>
          <cell r="U1322" t="str">
            <v>SAN ALBERTO</v>
          </cell>
          <cell r="V1322" t="str">
            <v>OFICINA</v>
          </cell>
        </row>
        <row r="1323">
          <cell r="R1323">
            <v>540</v>
          </cell>
          <cell r="S1323" t="str">
            <v>SAN ANDRES</v>
          </cell>
          <cell r="T1323" t="str">
            <v>COSTA</v>
          </cell>
          <cell r="U1323" t="str">
            <v>SAN ANDRES</v>
          </cell>
          <cell r="V1323" t="str">
            <v>OFICINA</v>
          </cell>
        </row>
        <row r="1324">
          <cell r="R1324">
            <v>542</v>
          </cell>
          <cell r="S1324" t="str">
            <v>CENTRO COMERCIAL CENTRO MAYOR</v>
          </cell>
          <cell r="T1324" t="str">
            <v>BOGOTÁ SUR</v>
          </cell>
          <cell r="U1324" t="str">
            <v>BOGOTA</v>
          </cell>
          <cell r="V1324" t="str">
            <v>OFICINA</v>
          </cell>
        </row>
        <row r="1325">
          <cell r="R1325">
            <v>543</v>
          </cell>
          <cell r="S1325" t="str">
            <v>LA SETENTA.</v>
          </cell>
          <cell r="T1325" t="str">
            <v>ANTIOQUIA</v>
          </cell>
          <cell r="U1325" t="str">
            <v>MEDELLIN</v>
          </cell>
          <cell r="V1325" t="str">
            <v>OFICINA</v>
          </cell>
        </row>
        <row r="1326">
          <cell r="R1326">
            <v>544</v>
          </cell>
          <cell r="S1326" t="str">
            <v>SANTA LIBRADA</v>
          </cell>
          <cell r="T1326" t="str">
            <v>OCCIDENTE</v>
          </cell>
          <cell r="U1326" t="str">
            <v>CALI</v>
          </cell>
          <cell r="V1326" t="str">
            <v>OFICINA</v>
          </cell>
        </row>
        <row r="1327">
          <cell r="R1327">
            <v>546</v>
          </cell>
          <cell r="S1327" t="str">
            <v>ORITO PUTUMAYO</v>
          </cell>
          <cell r="T1327" t="str">
            <v>CENTRAL</v>
          </cell>
          <cell r="U1327" t="str">
            <v>ORITO</v>
          </cell>
          <cell r="V1327" t="str">
            <v>OFICINA</v>
          </cell>
        </row>
        <row r="1328">
          <cell r="R1328">
            <v>547</v>
          </cell>
          <cell r="S1328" t="str">
            <v>GERENCIA PYME 3</v>
          </cell>
          <cell r="T1328" t="str">
            <v>REGIÓN BOGOTÁ SUR</v>
          </cell>
          <cell r="U1328" t="str">
            <v>BOGOTA</v>
          </cell>
          <cell r="V1328" t="str">
            <v>OFICINA</v>
          </cell>
        </row>
        <row r="1329">
          <cell r="R1329">
            <v>548</v>
          </cell>
          <cell r="S1329" t="str">
            <v>SAN JUAN DEL CESAR</v>
          </cell>
          <cell r="T1329" t="str">
            <v>COSTA</v>
          </cell>
          <cell r="U1329" t="str">
            <v>SAN JUAN DEL CESAR</v>
          </cell>
          <cell r="V1329" t="str">
            <v>OFICINA</v>
          </cell>
        </row>
        <row r="1330">
          <cell r="R1330">
            <v>550</v>
          </cell>
          <cell r="S1330" t="str">
            <v>CALLE  38 SUR -ENVIGADO</v>
          </cell>
          <cell r="T1330" t="str">
            <v>ANTIOQUIA</v>
          </cell>
          <cell r="U1330" t="str">
            <v>ENVIGADO</v>
          </cell>
          <cell r="V1330" t="str">
            <v>OFICINA</v>
          </cell>
        </row>
        <row r="1331">
          <cell r="R1331">
            <v>551</v>
          </cell>
          <cell r="S1331" t="str">
            <v>GERENCIA PYME 13</v>
          </cell>
          <cell r="T1331" t="str">
            <v>REGIÓN BOGOTÁ NORTE</v>
          </cell>
          <cell r="U1331" t="str">
            <v>BOGOTA</v>
          </cell>
          <cell r="V1331" t="str">
            <v>OFICINA</v>
          </cell>
        </row>
        <row r="1332">
          <cell r="R1332">
            <v>552</v>
          </cell>
          <cell r="S1332" t="str">
            <v>CALLE 29 MONTERIA</v>
          </cell>
          <cell r="T1332" t="str">
            <v>COSTA</v>
          </cell>
          <cell r="U1332" t="str">
            <v>MONTERIA</v>
          </cell>
          <cell r="V1332" t="str">
            <v>OFICINA</v>
          </cell>
        </row>
        <row r="1333">
          <cell r="R1333">
            <v>554</v>
          </cell>
          <cell r="S1333" t="str">
            <v>SANTA ROSA DE OSOS.</v>
          </cell>
          <cell r="T1333" t="str">
            <v>ANTIOQUIA</v>
          </cell>
          <cell r="U1333" t="str">
            <v>SANTA ROSA DE OSOS</v>
          </cell>
          <cell r="V1333" t="str">
            <v>OFICINA</v>
          </cell>
        </row>
        <row r="1334">
          <cell r="R1334">
            <v>555</v>
          </cell>
          <cell r="S1334" t="str">
            <v>GERENCIA PREMIUM 1</v>
          </cell>
          <cell r="T1334" t="str">
            <v>BOGOTÁ NORTE</v>
          </cell>
          <cell r="U1334" t="str">
            <v>BOGOTA</v>
          </cell>
          <cell r="V1334" t="str">
            <v>OFICINA</v>
          </cell>
        </row>
        <row r="1335">
          <cell r="R1335">
            <v>556</v>
          </cell>
          <cell r="S1335" t="str">
            <v>SAN MARTIN</v>
          </cell>
          <cell r="T1335" t="str">
            <v>CENTRAL</v>
          </cell>
          <cell r="U1335" t="str">
            <v>SAN MARTIN</v>
          </cell>
          <cell r="V1335" t="str">
            <v>OFICINA</v>
          </cell>
        </row>
        <row r="1336">
          <cell r="R1336">
            <v>557</v>
          </cell>
          <cell r="S1336" t="str">
            <v>GERENCIA PYME 38</v>
          </cell>
          <cell r="T1336" t="str">
            <v>REGIÓN ANTIOQUIA</v>
          </cell>
          <cell r="U1336" t="str">
            <v>MEDELLIN</v>
          </cell>
          <cell r="V1336" t="str">
            <v>OFICINA</v>
          </cell>
        </row>
        <row r="1337">
          <cell r="R1337">
            <v>558</v>
          </cell>
          <cell r="S1337" t="str">
            <v>GERENCIA PYME 4</v>
          </cell>
          <cell r="T1337" t="str">
            <v>REGIÓN BOGOTÁ SUR</v>
          </cell>
          <cell r="U1337" t="str">
            <v>BOGOTA</v>
          </cell>
          <cell r="V1337" t="str">
            <v>OFICINA</v>
          </cell>
        </row>
        <row r="1338">
          <cell r="R1338">
            <v>559</v>
          </cell>
          <cell r="S1338" t="str">
            <v>GERENCIA PREMIUM 2</v>
          </cell>
          <cell r="T1338" t="str">
            <v>BOGOTÁ NORTE</v>
          </cell>
          <cell r="U1338" t="str">
            <v>BOGOTA</v>
          </cell>
          <cell r="V1338" t="str">
            <v>OFICINA</v>
          </cell>
        </row>
        <row r="1339">
          <cell r="R1339">
            <v>560</v>
          </cell>
          <cell r="S1339" t="str">
            <v>SAN DIEGO BLOQUE SUR</v>
          </cell>
          <cell r="T1339" t="str">
            <v>ANTIOQUIA</v>
          </cell>
          <cell r="U1339" t="str">
            <v>MEDELLIN</v>
          </cell>
          <cell r="V1339" t="str">
            <v>OFICINA</v>
          </cell>
        </row>
        <row r="1340">
          <cell r="R1340">
            <v>561</v>
          </cell>
          <cell r="S1340" t="str">
            <v>GERENCIA PREMIUM 3</v>
          </cell>
          <cell r="T1340" t="str">
            <v>BOGOTÁ NORTE</v>
          </cell>
          <cell r="U1340" t="str">
            <v>BOGOTA</v>
          </cell>
          <cell r="V1340" t="str">
            <v>OFICINA</v>
          </cell>
        </row>
        <row r="1341">
          <cell r="R1341">
            <v>562</v>
          </cell>
          <cell r="S1341" t="str">
            <v>TUNJUELITO</v>
          </cell>
          <cell r="T1341" t="str">
            <v>BOGOTÁ SUR</v>
          </cell>
          <cell r="U1341" t="str">
            <v>BOGOTA</v>
          </cell>
          <cell r="V1341" t="str">
            <v>OFICINA</v>
          </cell>
        </row>
        <row r="1342">
          <cell r="R1342">
            <v>563</v>
          </cell>
          <cell r="S1342" t="str">
            <v>GERENCIA PREMIUM 4</v>
          </cell>
          <cell r="T1342" t="str">
            <v>BOGOTÁ NORTE</v>
          </cell>
          <cell r="U1342" t="str">
            <v>BOGOTA</v>
          </cell>
          <cell r="V1342" t="str">
            <v>OFICINA</v>
          </cell>
        </row>
        <row r="1343">
          <cell r="R1343">
            <v>564</v>
          </cell>
          <cell r="S1343" t="str">
            <v>SANTA MARTA</v>
          </cell>
          <cell r="T1343" t="str">
            <v>COSTA</v>
          </cell>
          <cell r="U1343" t="str">
            <v>SANTA MARTA</v>
          </cell>
          <cell r="V1343" t="str">
            <v>OFICINA</v>
          </cell>
        </row>
        <row r="1344">
          <cell r="R1344">
            <v>566</v>
          </cell>
          <cell r="S1344" t="str">
            <v>SANTA MONICA</v>
          </cell>
          <cell r="T1344" t="str">
            <v>OCCIDENTE</v>
          </cell>
          <cell r="U1344" t="str">
            <v>CALI</v>
          </cell>
          <cell r="V1344" t="str">
            <v>OFICINA</v>
          </cell>
        </row>
        <row r="1345">
          <cell r="R1345">
            <v>567</v>
          </cell>
          <cell r="S1345" t="str">
            <v>GERENCIA PREMIUM 24</v>
          </cell>
          <cell r="T1345" t="str">
            <v>BOGOTÁ SUR</v>
          </cell>
          <cell r="U1345" t="str">
            <v>BOGOTA</v>
          </cell>
          <cell r="V1345" t="str">
            <v>OFICINA</v>
          </cell>
        </row>
        <row r="1346">
          <cell r="R1346">
            <v>568</v>
          </cell>
          <cell r="S1346" t="str">
            <v>SANTA RITA</v>
          </cell>
          <cell r="T1346" t="str">
            <v>OCCIDENTE</v>
          </cell>
          <cell r="U1346" t="str">
            <v>CALI</v>
          </cell>
          <cell r="V1346" t="str">
            <v>OFICINA</v>
          </cell>
        </row>
        <row r="1347">
          <cell r="R1347">
            <v>569</v>
          </cell>
          <cell r="S1347" t="str">
            <v>GERENCIA PYME 569</v>
          </cell>
          <cell r="T1347" t="str">
            <v>REGIÓN BOGOTÁ NORTE</v>
          </cell>
          <cell r="U1347" t="str">
            <v>BOGOTA</v>
          </cell>
          <cell r="V1347" t="str">
            <v>OFICINA</v>
          </cell>
        </row>
        <row r="1348">
          <cell r="R1348">
            <v>572</v>
          </cell>
          <cell r="S1348" t="str">
            <v>SANTA ROSA DE CABAL</v>
          </cell>
          <cell r="T1348" t="str">
            <v>ANTIOQUIA</v>
          </cell>
          <cell r="U1348" t="str">
            <v>SANTA ROSA DE CABAL</v>
          </cell>
          <cell r="V1348" t="str">
            <v>OFICINA</v>
          </cell>
        </row>
        <row r="1349">
          <cell r="R1349">
            <v>573</v>
          </cell>
          <cell r="S1349" t="str">
            <v>CEO</v>
          </cell>
          <cell r="T1349" t="str">
            <v>BANCA CORPORATIVA - ANTIOQUIA</v>
          </cell>
          <cell r="U1349" t="str">
            <v>MEDELLIN</v>
          </cell>
          <cell r="V1349" t="str">
            <v>ANA PATRICIA URREA SALAZAR</v>
          </cell>
        </row>
        <row r="1350">
          <cell r="R1350">
            <v>574</v>
          </cell>
          <cell r="S1350" t="str">
            <v>LA CORDIALIDAD</v>
          </cell>
          <cell r="T1350" t="str">
            <v>COSTA</v>
          </cell>
          <cell r="U1350" t="str">
            <v>BARRANQUILLA</v>
          </cell>
          <cell r="V1350" t="str">
            <v>OFICINA</v>
          </cell>
        </row>
        <row r="1351">
          <cell r="R1351">
            <v>576</v>
          </cell>
          <cell r="S1351" t="str">
            <v>SANTA ROSA DE VITERBO</v>
          </cell>
          <cell r="T1351" t="str">
            <v>ORIENTE</v>
          </cell>
          <cell r="U1351" t="str">
            <v>SANTA ROSA DE VITERBO</v>
          </cell>
          <cell r="V1351" t="str">
            <v>OFICINA</v>
          </cell>
        </row>
        <row r="1352">
          <cell r="R1352">
            <v>577</v>
          </cell>
          <cell r="S1352" t="str">
            <v>GERENCIA PYME 37</v>
          </cell>
          <cell r="T1352" t="str">
            <v>REGIÓN ANTIOQUIA</v>
          </cell>
          <cell r="U1352" t="str">
            <v>MEDELLIN</v>
          </cell>
          <cell r="V1352" t="str">
            <v>OFICINA</v>
          </cell>
        </row>
        <row r="1353">
          <cell r="R1353">
            <v>578</v>
          </cell>
          <cell r="S1353" t="str">
            <v>QUIBDO</v>
          </cell>
          <cell r="T1353" t="str">
            <v>ANTIOQUIA</v>
          </cell>
          <cell r="U1353" t="str">
            <v>QUIBDO</v>
          </cell>
          <cell r="V1353" t="str">
            <v>OFICINA</v>
          </cell>
        </row>
        <row r="1354">
          <cell r="R1354">
            <v>579</v>
          </cell>
          <cell r="S1354" t="str">
            <v>GERENCIA PREMIUM 15</v>
          </cell>
          <cell r="T1354" t="str">
            <v>BOGOTÁ NORTE</v>
          </cell>
          <cell r="U1354" t="str">
            <v>BOGOTA</v>
          </cell>
          <cell r="V1354" t="str">
            <v>OFICINA</v>
          </cell>
        </row>
        <row r="1355">
          <cell r="R1355">
            <v>580</v>
          </cell>
          <cell r="S1355" t="str">
            <v>CAQUEZA.</v>
          </cell>
          <cell r="T1355" t="str">
            <v>CENTRAL</v>
          </cell>
          <cell r="U1355" t="str">
            <v>CAQUEZA</v>
          </cell>
          <cell r="V1355" t="str">
            <v>OFICINA</v>
          </cell>
        </row>
        <row r="1356">
          <cell r="R1356">
            <v>584</v>
          </cell>
          <cell r="S1356" t="str">
            <v>SECTOR ESTADIO</v>
          </cell>
          <cell r="T1356" t="str">
            <v>ANTIOQUIA</v>
          </cell>
          <cell r="U1356" t="str">
            <v>MEDELLIN</v>
          </cell>
          <cell r="V1356" t="str">
            <v>OFICINA</v>
          </cell>
        </row>
        <row r="1357">
          <cell r="R1357">
            <v>585</v>
          </cell>
          <cell r="S1357" t="str">
            <v>SECTOR SUR TUNJA</v>
          </cell>
          <cell r="T1357" t="str">
            <v>ORIENTE</v>
          </cell>
          <cell r="U1357" t="str">
            <v>TUNJA</v>
          </cell>
          <cell r="V1357" t="str">
            <v>OFICINA</v>
          </cell>
        </row>
        <row r="1358">
          <cell r="R1358">
            <v>587</v>
          </cell>
          <cell r="S1358" t="str">
            <v>SIBATE.</v>
          </cell>
          <cell r="T1358" t="str">
            <v>CENTRAL</v>
          </cell>
          <cell r="U1358" t="str">
            <v>SIBATE</v>
          </cell>
          <cell r="V1358" t="str">
            <v>OFICINA</v>
          </cell>
        </row>
        <row r="1359">
          <cell r="R1359">
            <v>588</v>
          </cell>
          <cell r="S1359" t="str">
            <v>SEVILLA</v>
          </cell>
          <cell r="T1359" t="str">
            <v>OCCIDENTE</v>
          </cell>
          <cell r="U1359" t="str">
            <v>SEVILLA</v>
          </cell>
          <cell r="V1359" t="str">
            <v>OFICINA</v>
          </cell>
        </row>
        <row r="1360">
          <cell r="R1360">
            <v>590</v>
          </cell>
          <cell r="S1360" t="str">
            <v>GERENCIA PYME 15</v>
          </cell>
          <cell r="T1360" t="str">
            <v>REGIÓN BOGOTÁ NORTE</v>
          </cell>
          <cell r="U1360" t="str">
            <v>BOGOTA</v>
          </cell>
          <cell r="V1360" t="str">
            <v>OFICINA</v>
          </cell>
        </row>
        <row r="1361">
          <cell r="R1361">
            <v>591</v>
          </cell>
          <cell r="S1361" t="str">
            <v>GERENCIA PYME 30</v>
          </cell>
          <cell r="T1361" t="str">
            <v>REGIÓN BOGOTÁ SUR</v>
          </cell>
          <cell r="U1361" t="str">
            <v>BOGOTA</v>
          </cell>
          <cell r="V1361" t="str">
            <v>OFICINA</v>
          </cell>
        </row>
        <row r="1362">
          <cell r="R1362">
            <v>592</v>
          </cell>
          <cell r="S1362" t="str">
            <v>SINCELEJO</v>
          </cell>
          <cell r="T1362" t="str">
            <v>COSTA</v>
          </cell>
          <cell r="U1362" t="str">
            <v>SINCELEJO</v>
          </cell>
          <cell r="V1362" t="str">
            <v>OFICINA</v>
          </cell>
        </row>
        <row r="1363">
          <cell r="R1363">
            <v>593</v>
          </cell>
          <cell r="S1363" t="str">
            <v>LA MILAGROSA.</v>
          </cell>
          <cell r="T1363" t="str">
            <v>ANTIOQUIA</v>
          </cell>
          <cell r="U1363" t="str">
            <v>MEDELLIN</v>
          </cell>
          <cell r="V1363" t="str">
            <v>OFICINA</v>
          </cell>
        </row>
        <row r="1364">
          <cell r="R1364">
            <v>594</v>
          </cell>
          <cell r="S1364" t="str">
            <v>GERENCIA PYME 11</v>
          </cell>
          <cell r="T1364" t="str">
            <v>REGIÓN BOGOTÁ NORTE</v>
          </cell>
          <cell r="U1364" t="str">
            <v>BOGOTA</v>
          </cell>
          <cell r="V1364" t="str">
            <v>OFICINA</v>
          </cell>
        </row>
        <row r="1365">
          <cell r="R1365">
            <v>595</v>
          </cell>
          <cell r="S1365" t="str">
            <v>LA LOMA</v>
          </cell>
          <cell r="T1365" t="str">
            <v>COSTA</v>
          </cell>
          <cell r="U1365" t="str">
            <v>EL PASO</v>
          </cell>
          <cell r="V1365" t="str">
            <v>OFICINA</v>
          </cell>
        </row>
        <row r="1366">
          <cell r="R1366">
            <v>596</v>
          </cell>
          <cell r="S1366" t="str">
            <v>SOGAMOSO</v>
          </cell>
          <cell r="T1366" t="str">
            <v>ORIENTE</v>
          </cell>
          <cell r="U1366" t="str">
            <v>SOGAMOSO</v>
          </cell>
          <cell r="V1366" t="str">
            <v>OFICINA</v>
          </cell>
        </row>
        <row r="1367">
          <cell r="R1367">
            <v>597</v>
          </cell>
          <cell r="S1367" t="str">
            <v>SOPO</v>
          </cell>
          <cell r="T1367" t="str">
            <v>CENTRAL</v>
          </cell>
          <cell r="U1367" t="str">
            <v>SOPO</v>
          </cell>
          <cell r="V1367" t="str">
            <v>OFICINA</v>
          </cell>
        </row>
        <row r="1368">
          <cell r="R1368">
            <v>598</v>
          </cell>
          <cell r="S1368" t="str">
            <v>CENTRO COMERCIAL SAVANNA</v>
          </cell>
          <cell r="T1368" t="str">
            <v>ANTIOQUIA</v>
          </cell>
          <cell r="U1368" t="str">
            <v>RIONEGRO</v>
          </cell>
          <cell r="V1368" t="str">
            <v>OFICINA</v>
          </cell>
        </row>
        <row r="1369">
          <cell r="R1369">
            <v>599</v>
          </cell>
          <cell r="S1369" t="str">
            <v>LA JAGUA</v>
          </cell>
          <cell r="T1369" t="str">
            <v>COSTA</v>
          </cell>
          <cell r="U1369" t="str">
            <v>LA JAGUA</v>
          </cell>
          <cell r="V1369" t="str">
            <v>OFICINA</v>
          </cell>
        </row>
        <row r="1370">
          <cell r="R1370">
            <v>600</v>
          </cell>
          <cell r="S1370" t="str">
            <v>CENTRO COMERCIAL CABECERA</v>
          </cell>
          <cell r="T1370" t="str">
            <v>ORIENTE</v>
          </cell>
          <cell r="U1370" t="str">
            <v>BUCARAMANGA</v>
          </cell>
          <cell r="V1370" t="str">
            <v>OFICINA</v>
          </cell>
        </row>
        <row r="1371">
          <cell r="R1371">
            <v>601</v>
          </cell>
          <cell r="S1371" t="str">
            <v>CENTRO COMERCIAL VENTURA PLAZA</v>
          </cell>
          <cell r="T1371" t="str">
            <v>ORIENTE</v>
          </cell>
          <cell r="U1371" t="str">
            <v>CUCUTA</v>
          </cell>
          <cell r="V1371" t="str">
            <v>OFICINA</v>
          </cell>
        </row>
        <row r="1372">
          <cell r="R1372">
            <v>603</v>
          </cell>
          <cell r="S1372" t="str">
            <v>TERMINAL DE TRANSPORTE SOGAMOSO</v>
          </cell>
          <cell r="T1372" t="str">
            <v>ORIENTE</v>
          </cell>
          <cell r="U1372" t="str">
            <v>SOGAMOSO</v>
          </cell>
          <cell r="V1372" t="str">
            <v>OFICINA</v>
          </cell>
        </row>
        <row r="1373">
          <cell r="R1373">
            <v>604</v>
          </cell>
          <cell r="S1373" t="str">
            <v>BRICENO</v>
          </cell>
          <cell r="T1373" t="str">
            <v>CENTRAL</v>
          </cell>
          <cell r="U1373" t="str">
            <v>BRICEÑO</v>
          </cell>
          <cell r="V1373" t="str">
            <v>OFICINA</v>
          </cell>
        </row>
        <row r="1374">
          <cell r="R1374">
            <v>605</v>
          </cell>
          <cell r="S1374" t="str">
            <v>TOBERIN</v>
          </cell>
          <cell r="T1374" t="str">
            <v>BOGOTÁ NORTE</v>
          </cell>
          <cell r="U1374" t="str">
            <v>BOGOTA</v>
          </cell>
          <cell r="V1374" t="str">
            <v>OFICINA</v>
          </cell>
        </row>
        <row r="1375">
          <cell r="R1375">
            <v>606</v>
          </cell>
          <cell r="S1375" t="str">
            <v>TINTAL PLAZA</v>
          </cell>
          <cell r="T1375" t="str">
            <v>BOGOTÁ SUR</v>
          </cell>
          <cell r="U1375" t="str">
            <v>BOGOTA</v>
          </cell>
          <cell r="V1375" t="str">
            <v>OFICINA</v>
          </cell>
        </row>
        <row r="1376">
          <cell r="R1376">
            <v>607</v>
          </cell>
          <cell r="S1376" t="str">
            <v>CENTRO COMERCIAL FLORESTA OUTLET</v>
          </cell>
          <cell r="T1376" t="str">
            <v>BOGOTÁ NORTE</v>
          </cell>
          <cell r="U1376" t="str">
            <v>BOGOTA</v>
          </cell>
          <cell r="V1376" t="str">
            <v>OFICINA</v>
          </cell>
        </row>
        <row r="1377">
          <cell r="R1377">
            <v>608</v>
          </cell>
          <cell r="S1377" t="str">
            <v>TOCAIMA</v>
          </cell>
          <cell r="T1377" t="str">
            <v>CENTRAL</v>
          </cell>
          <cell r="U1377" t="str">
            <v>TOCAIMA</v>
          </cell>
          <cell r="V1377" t="str">
            <v>OFICINA</v>
          </cell>
        </row>
        <row r="1378">
          <cell r="R1378">
            <v>609</v>
          </cell>
          <cell r="S1378" t="str">
            <v>CENTRO COMERCIAL CARULLA PANCE</v>
          </cell>
          <cell r="T1378" t="str">
            <v>OCCIDENTE</v>
          </cell>
          <cell r="U1378" t="str">
            <v>CALI</v>
          </cell>
          <cell r="V1378" t="str">
            <v>OFICINA</v>
          </cell>
        </row>
        <row r="1379">
          <cell r="R1379">
            <v>611</v>
          </cell>
          <cell r="S1379" t="str">
            <v>UBATE</v>
          </cell>
          <cell r="T1379" t="str">
            <v>ORIENTE</v>
          </cell>
          <cell r="U1379" t="str">
            <v>UBATE</v>
          </cell>
          <cell r="V1379" t="str">
            <v>OFICINA</v>
          </cell>
        </row>
        <row r="1380">
          <cell r="R1380">
            <v>612</v>
          </cell>
          <cell r="S1380" t="str">
            <v>TULUA</v>
          </cell>
          <cell r="T1380" t="str">
            <v>OCCIDENTE</v>
          </cell>
          <cell r="U1380" t="str">
            <v>TULUA</v>
          </cell>
          <cell r="V1380" t="str">
            <v>OFICINA</v>
          </cell>
        </row>
        <row r="1381">
          <cell r="R1381">
            <v>614</v>
          </cell>
          <cell r="S1381" t="str">
            <v>CENTRO COMERCIAL UNICENTRO CUCUTA</v>
          </cell>
          <cell r="T1381" t="str">
            <v>ORIENTE</v>
          </cell>
          <cell r="U1381" t="str">
            <v>CUCUTA</v>
          </cell>
          <cell r="V1381" t="str">
            <v>OFICINA</v>
          </cell>
        </row>
        <row r="1382">
          <cell r="R1382">
            <v>615</v>
          </cell>
          <cell r="S1382" t="str">
            <v>C.CIAL SANTA FE II</v>
          </cell>
          <cell r="T1382" t="str">
            <v>BOGOTÁ NORTE</v>
          </cell>
          <cell r="U1382" t="str">
            <v>BOGOTA</v>
          </cell>
          <cell r="V1382" t="str">
            <v>OFICINA</v>
          </cell>
        </row>
        <row r="1383">
          <cell r="R1383">
            <v>616</v>
          </cell>
          <cell r="S1383" t="str">
            <v>TUNJA</v>
          </cell>
          <cell r="T1383" t="str">
            <v>ORIENTE</v>
          </cell>
          <cell r="U1383" t="str">
            <v>TUNJA</v>
          </cell>
          <cell r="V1383" t="str">
            <v>OFICINA</v>
          </cell>
        </row>
        <row r="1384">
          <cell r="R1384">
            <v>618</v>
          </cell>
          <cell r="S1384" t="str">
            <v>CHIGORODO</v>
          </cell>
          <cell r="T1384" t="str">
            <v>ANTIOQUIA</v>
          </cell>
          <cell r="U1384" t="str">
            <v>CHIGORODO</v>
          </cell>
          <cell r="V1384" t="str">
            <v>OFICINA</v>
          </cell>
        </row>
        <row r="1385">
          <cell r="R1385">
            <v>619</v>
          </cell>
          <cell r="S1385" t="str">
            <v>VILLA DEL ROSARIO</v>
          </cell>
          <cell r="T1385" t="str">
            <v>ORIENTE</v>
          </cell>
          <cell r="U1385" t="str">
            <v>VILLA DEL ROSARIO</v>
          </cell>
          <cell r="V1385" t="str">
            <v>OFICINA</v>
          </cell>
        </row>
        <row r="1386">
          <cell r="R1386">
            <v>620</v>
          </cell>
          <cell r="S1386" t="str">
            <v>TURBO</v>
          </cell>
          <cell r="T1386" t="str">
            <v>ANTIOQUIA</v>
          </cell>
          <cell r="U1386" t="str">
            <v>TURBO</v>
          </cell>
          <cell r="V1386" t="str">
            <v>OFICINA</v>
          </cell>
        </row>
        <row r="1387">
          <cell r="R1387">
            <v>621</v>
          </cell>
          <cell r="S1387" t="str">
            <v>LA ALHAMBRA</v>
          </cell>
          <cell r="T1387" t="str">
            <v>BOGOTÁ NORTE</v>
          </cell>
          <cell r="U1387" t="str">
            <v>BOGOTA</v>
          </cell>
          <cell r="V1387" t="str">
            <v>OFICINA</v>
          </cell>
        </row>
        <row r="1388">
          <cell r="R1388">
            <v>622</v>
          </cell>
          <cell r="S1388" t="str">
            <v>CALLE 104 AVENIDA 19</v>
          </cell>
          <cell r="T1388" t="str">
            <v>BOGOTÁ NORTE</v>
          </cell>
          <cell r="U1388" t="str">
            <v>BOGOTA</v>
          </cell>
          <cell r="V1388" t="str">
            <v>OFICINA</v>
          </cell>
        </row>
        <row r="1389">
          <cell r="R1389">
            <v>623</v>
          </cell>
          <cell r="S1389" t="str">
            <v>CARRERA 43</v>
          </cell>
          <cell r="T1389" t="str">
            <v>COSTA</v>
          </cell>
          <cell r="U1389" t="str">
            <v>BARRANQUILLA</v>
          </cell>
          <cell r="V1389" t="str">
            <v>OFICINA</v>
          </cell>
        </row>
        <row r="1390">
          <cell r="R1390">
            <v>624</v>
          </cell>
          <cell r="S1390" t="str">
            <v>PARQUE AGROINDUSTRIAL</v>
          </cell>
          <cell r="T1390" t="str">
            <v>BOGOTÁ NORTE</v>
          </cell>
          <cell r="U1390" t="str">
            <v>COTA</v>
          </cell>
          <cell r="V1390" t="str">
            <v>OFICINA</v>
          </cell>
        </row>
        <row r="1391">
          <cell r="R1391">
            <v>625</v>
          </cell>
          <cell r="S1391" t="str">
            <v>PUERTO RICO</v>
          </cell>
          <cell r="T1391" t="str">
            <v>CENTRAL</v>
          </cell>
          <cell r="U1391" t="str">
            <v>PUERTO RICO</v>
          </cell>
          <cell r="V1391" t="str">
            <v>OFICINA</v>
          </cell>
        </row>
        <row r="1392">
          <cell r="R1392">
            <v>626</v>
          </cell>
          <cell r="S1392" t="str">
            <v>GERENCIA PREMIUM 16</v>
          </cell>
          <cell r="T1392" t="str">
            <v>BOGOTÁ NORTE</v>
          </cell>
          <cell r="U1392" t="str">
            <v>BOGOTA</v>
          </cell>
          <cell r="V1392" t="str">
            <v>OFICINA</v>
          </cell>
        </row>
        <row r="1393">
          <cell r="R1393">
            <v>627</v>
          </cell>
          <cell r="S1393" t="str">
            <v>CARRERA 38</v>
          </cell>
          <cell r="T1393" t="str">
            <v>COSTA</v>
          </cell>
          <cell r="U1393" t="str">
            <v>BARRANQUILLA</v>
          </cell>
          <cell r="V1393" t="str">
            <v>OFICINA</v>
          </cell>
        </row>
        <row r="1394">
          <cell r="R1394">
            <v>628</v>
          </cell>
          <cell r="S1394" t="str">
            <v>VALLEDUPAR</v>
          </cell>
          <cell r="T1394" t="str">
            <v>COSTA</v>
          </cell>
          <cell r="U1394" t="str">
            <v>VALLEDUPAR</v>
          </cell>
          <cell r="V1394" t="str">
            <v>OFICINA</v>
          </cell>
        </row>
        <row r="1395">
          <cell r="R1395">
            <v>630</v>
          </cell>
          <cell r="S1395" t="str">
            <v>SECTOR VIVERO</v>
          </cell>
          <cell r="T1395" t="str">
            <v>COSTA</v>
          </cell>
          <cell r="U1395" t="str">
            <v>BARRANQUILLA</v>
          </cell>
          <cell r="V1395" t="str">
            <v>OFICINA</v>
          </cell>
        </row>
        <row r="1396">
          <cell r="R1396">
            <v>632</v>
          </cell>
          <cell r="S1396" t="str">
            <v>TOCANCIPA.</v>
          </cell>
          <cell r="T1396" t="str">
            <v>ORIENTE</v>
          </cell>
          <cell r="U1396" t="str">
            <v>TOCANCIPA</v>
          </cell>
          <cell r="V1396" t="str">
            <v>OFICINA</v>
          </cell>
        </row>
        <row r="1397">
          <cell r="R1397">
            <v>633</v>
          </cell>
          <cell r="S1397" t="str">
            <v>UNICENTRO PEREIRA</v>
          </cell>
          <cell r="T1397" t="str">
            <v>ANTIOQUIA</v>
          </cell>
          <cell r="U1397" t="str">
            <v>PEREIRA</v>
          </cell>
          <cell r="V1397" t="str">
            <v>OFICINA</v>
          </cell>
        </row>
        <row r="1398">
          <cell r="R1398">
            <v>634</v>
          </cell>
          <cell r="S1398" t="str">
            <v>SAN LUCAS PLAZA</v>
          </cell>
          <cell r="T1398" t="str">
            <v>ANTIOQUIA</v>
          </cell>
          <cell r="U1398" t="str">
            <v>MEDELLIN</v>
          </cell>
          <cell r="V1398" t="str">
            <v>OFICINA</v>
          </cell>
        </row>
        <row r="1399">
          <cell r="R1399">
            <v>635</v>
          </cell>
          <cell r="S1399" t="str">
            <v>GERENCIA PYME 7</v>
          </cell>
          <cell r="T1399" t="str">
            <v>REGIÓN BOGOTÁ NORTE</v>
          </cell>
          <cell r="U1399" t="str">
            <v>BOGOTA</v>
          </cell>
          <cell r="V1399" t="str">
            <v>OFICINA</v>
          </cell>
        </row>
        <row r="1400">
          <cell r="R1400">
            <v>636</v>
          </cell>
          <cell r="S1400" t="str">
            <v>VILLAVICENCIO</v>
          </cell>
          <cell r="T1400" t="str">
            <v>CENTRAL</v>
          </cell>
          <cell r="U1400" t="str">
            <v>VILLAVICENCIO</v>
          </cell>
          <cell r="V1400" t="str">
            <v>OFICINA</v>
          </cell>
        </row>
        <row r="1401">
          <cell r="R1401">
            <v>637</v>
          </cell>
          <cell r="S1401" t="str">
            <v>WORLD TRADE CENTER</v>
          </cell>
          <cell r="T1401" t="str">
            <v>BOGOTÁ NORTE</v>
          </cell>
          <cell r="U1401" t="str">
            <v>BOGOTA</v>
          </cell>
          <cell r="V1401" t="str">
            <v>OFICINA</v>
          </cell>
        </row>
        <row r="1402">
          <cell r="R1402">
            <v>638</v>
          </cell>
          <cell r="S1402" t="str">
            <v>CENTRO COMERCIAL LOS COMUNEROS</v>
          </cell>
          <cell r="T1402" t="str">
            <v>CENTRAL</v>
          </cell>
          <cell r="U1402" t="str">
            <v>NEIVA</v>
          </cell>
          <cell r="V1402" t="str">
            <v>OFICINA</v>
          </cell>
        </row>
        <row r="1403">
          <cell r="R1403">
            <v>639</v>
          </cell>
          <cell r="S1403" t="str">
            <v>VIPASA</v>
          </cell>
          <cell r="T1403" t="str">
            <v>OCCIDENTE</v>
          </cell>
          <cell r="U1403" t="str">
            <v>CALI</v>
          </cell>
          <cell r="V1403" t="str">
            <v>OFICINA</v>
          </cell>
        </row>
        <row r="1404">
          <cell r="R1404">
            <v>640</v>
          </cell>
          <cell r="S1404" t="str">
            <v>VILLETA</v>
          </cell>
          <cell r="T1404" t="str">
            <v>CENTRAL</v>
          </cell>
          <cell r="U1404" t="str">
            <v>VILLETA</v>
          </cell>
          <cell r="V1404" t="str">
            <v>OFICINA</v>
          </cell>
        </row>
        <row r="1405">
          <cell r="R1405">
            <v>641</v>
          </cell>
          <cell r="S1405" t="str">
            <v>GERENCIA PYME 32</v>
          </cell>
          <cell r="T1405" t="str">
            <v>REGIÓN BOGOTÁ NORTE</v>
          </cell>
          <cell r="U1405" t="str">
            <v>BOGOTA</v>
          </cell>
          <cell r="V1405" t="str">
            <v>OFICINA</v>
          </cell>
        </row>
        <row r="1406">
          <cell r="R1406">
            <v>642</v>
          </cell>
          <cell r="S1406" t="str">
            <v>GERENCIA PYME 33</v>
          </cell>
          <cell r="T1406" t="str">
            <v>REGIÓN BOGOTÁ SUR</v>
          </cell>
          <cell r="U1406" t="str">
            <v>BOGOTA</v>
          </cell>
          <cell r="V1406" t="str">
            <v>OFICINA</v>
          </cell>
        </row>
        <row r="1407">
          <cell r="R1407">
            <v>643</v>
          </cell>
          <cell r="S1407" t="str">
            <v>CIUDAD BOLIVAR</v>
          </cell>
          <cell r="T1407" t="str">
            <v>ANTIOQUIA</v>
          </cell>
          <cell r="U1407" t="str">
            <v xml:space="preserve">MUNICIPIO CIUDAD BOLÍVAR - </v>
          </cell>
          <cell r="V1407" t="str">
            <v>OFICINA</v>
          </cell>
        </row>
        <row r="1408">
          <cell r="R1408">
            <v>644</v>
          </cell>
          <cell r="S1408" t="str">
            <v>YARUMAL</v>
          </cell>
          <cell r="T1408" t="str">
            <v>ANTIOQUIA</v>
          </cell>
          <cell r="U1408" t="str">
            <v>YARUMAL</v>
          </cell>
          <cell r="V1408" t="str">
            <v>OFICINA</v>
          </cell>
        </row>
        <row r="1409">
          <cell r="R1409">
            <v>646</v>
          </cell>
          <cell r="S1409" t="str">
            <v>YOPAL</v>
          </cell>
          <cell r="T1409" t="str">
            <v>ORIENTE</v>
          </cell>
          <cell r="U1409" t="str">
            <v>YOPAL</v>
          </cell>
          <cell r="V1409" t="str">
            <v>OFICINA</v>
          </cell>
        </row>
        <row r="1410">
          <cell r="R1410">
            <v>647</v>
          </cell>
          <cell r="S1410" t="str">
            <v>GERENCIA PREMIUM 25</v>
          </cell>
          <cell r="T1410" t="str">
            <v>BOGOTÁ SUR</v>
          </cell>
          <cell r="U1410" t="str">
            <v>BOGOTA</v>
          </cell>
          <cell r="V1410" t="str">
            <v>OFICINA</v>
          </cell>
        </row>
        <row r="1411">
          <cell r="R1411">
            <v>648</v>
          </cell>
          <cell r="S1411" t="str">
            <v>YUMBO</v>
          </cell>
          <cell r="T1411" t="str">
            <v>OCCIDENTE</v>
          </cell>
          <cell r="U1411" t="str">
            <v>YUMBO</v>
          </cell>
          <cell r="V1411" t="str">
            <v>OFICINA</v>
          </cell>
        </row>
        <row r="1412">
          <cell r="R1412">
            <v>649</v>
          </cell>
          <cell r="S1412" t="str">
            <v>ZONA CENTRO APARTADO</v>
          </cell>
          <cell r="T1412" t="str">
            <v>ANTIOQUIA</v>
          </cell>
          <cell r="U1412" t="str">
            <v>APARTADO</v>
          </cell>
          <cell r="V1412" t="str">
            <v>OFICINA</v>
          </cell>
        </row>
        <row r="1413">
          <cell r="R1413">
            <v>650</v>
          </cell>
          <cell r="S1413" t="str">
            <v>GERENCIA PYME 8</v>
          </cell>
          <cell r="T1413" t="str">
            <v>REGIÓN BOGOTÁ NORTE</v>
          </cell>
          <cell r="U1413" t="str">
            <v>BOGOTA</v>
          </cell>
          <cell r="V1413" t="str">
            <v>OFICINA</v>
          </cell>
        </row>
        <row r="1414">
          <cell r="R1414">
            <v>651</v>
          </cell>
          <cell r="S1414" t="str">
            <v>YOTOCO</v>
          </cell>
          <cell r="T1414" t="str">
            <v>OCCIDENTE</v>
          </cell>
          <cell r="U1414" t="str">
            <v>YOTOCO</v>
          </cell>
          <cell r="V1414" t="str">
            <v>OFICINA</v>
          </cell>
        </row>
        <row r="1415">
          <cell r="R1415">
            <v>652</v>
          </cell>
          <cell r="S1415" t="str">
            <v>PURIFICACION</v>
          </cell>
          <cell r="T1415" t="str">
            <v>CENTRAL</v>
          </cell>
          <cell r="U1415" t="str">
            <v>PURIFICACION</v>
          </cell>
          <cell r="V1415" t="str">
            <v>OFICINA</v>
          </cell>
        </row>
        <row r="1416">
          <cell r="R1416">
            <v>653</v>
          </cell>
          <cell r="S1416" t="str">
            <v>GUAYABAL BOX</v>
          </cell>
          <cell r="T1416" t="str">
            <v>ANTIOQUIA</v>
          </cell>
          <cell r="U1416" t="str">
            <v>MEDELLIN</v>
          </cell>
          <cell r="V1416" t="str">
            <v>OFICINA</v>
          </cell>
        </row>
        <row r="1417">
          <cell r="R1417">
            <v>656</v>
          </cell>
          <cell r="S1417" t="str">
            <v>ZARZAL</v>
          </cell>
          <cell r="T1417" t="str">
            <v>OCCIDENTE</v>
          </cell>
          <cell r="U1417" t="str">
            <v>ZARZAL</v>
          </cell>
          <cell r="V1417" t="str">
            <v>OFICINA</v>
          </cell>
        </row>
        <row r="1418">
          <cell r="R1418">
            <v>658</v>
          </cell>
          <cell r="S1418" t="str">
            <v>GERENCIA PYME 34</v>
          </cell>
          <cell r="T1418" t="str">
            <v>REGIÓN BOGOTÁ SUR</v>
          </cell>
          <cell r="U1418" t="str">
            <v>BOGOTA</v>
          </cell>
          <cell r="V1418" t="str">
            <v>OFICINA</v>
          </cell>
        </row>
        <row r="1419">
          <cell r="R1419">
            <v>660</v>
          </cell>
          <cell r="S1419" t="str">
            <v>ZIPAQUIRA</v>
          </cell>
          <cell r="T1419" t="str">
            <v>CENTRAL</v>
          </cell>
          <cell r="U1419" t="str">
            <v>ZIPAQUIRA</v>
          </cell>
          <cell r="V1419" t="str">
            <v>OFICINA</v>
          </cell>
        </row>
        <row r="1420">
          <cell r="R1420">
            <v>661</v>
          </cell>
          <cell r="S1420" t="str">
            <v>GERENCIA PYME 35</v>
          </cell>
          <cell r="T1420" t="str">
            <v>REGIÓN BOGOTÁ SUR</v>
          </cell>
          <cell r="U1420" t="str">
            <v>BOGOTA</v>
          </cell>
          <cell r="V1420" t="str">
            <v>OFICINA</v>
          </cell>
        </row>
        <row r="1421">
          <cell r="R1421">
            <v>664</v>
          </cell>
          <cell r="S1421" t="str">
            <v>GERENCIA PYME 72</v>
          </cell>
          <cell r="T1421" t="str">
            <v>REGIÓN ANTIOQUIA</v>
          </cell>
          <cell r="U1421" t="str">
            <v>MEDELLIN</v>
          </cell>
          <cell r="V1421" t="str">
            <v>OFICINA</v>
          </cell>
        </row>
        <row r="1422">
          <cell r="R1422">
            <v>673</v>
          </cell>
          <cell r="S1422" t="str">
            <v>GERENCIA PREMIUM 22</v>
          </cell>
          <cell r="T1422" t="str">
            <v>BOGOTÁ SUR</v>
          </cell>
          <cell r="U1422" t="str">
            <v>BOGOTA</v>
          </cell>
          <cell r="V1422" t="str">
            <v>OFICINA</v>
          </cell>
        </row>
        <row r="1423">
          <cell r="R1423">
            <v>674</v>
          </cell>
          <cell r="S1423" t="str">
            <v>PROVIDENCIA</v>
          </cell>
          <cell r="T1423" t="str">
            <v>COSTA</v>
          </cell>
          <cell r="U1423" t="str">
            <v>PROVIDENCIA</v>
          </cell>
          <cell r="V1423" t="str">
            <v>OFICINA</v>
          </cell>
        </row>
        <row r="1424">
          <cell r="R1424">
            <v>676</v>
          </cell>
          <cell r="S1424" t="str">
            <v>PAIPA.</v>
          </cell>
          <cell r="T1424" t="str">
            <v>ORIENTE</v>
          </cell>
          <cell r="U1424" t="str">
            <v>PAIPA</v>
          </cell>
          <cell r="V1424" t="str">
            <v>OFICINA</v>
          </cell>
        </row>
        <row r="1425">
          <cell r="R1425">
            <v>677</v>
          </cell>
          <cell r="S1425" t="str">
            <v>PREMIUM PLAZA</v>
          </cell>
          <cell r="T1425" t="str">
            <v>ANTIOQUIA</v>
          </cell>
          <cell r="U1425" t="str">
            <v>MEDELLIN</v>
          </cell>
          <cell r="V1425" t="str">
            <v>OFICINA</v>
          </cell>
        </row>
        <row r="1426">
          <cell r="R1426">
            <v>678</v>
          </cell>
          <cell r="S1426" t="str">
            <v>LA 14 VALLE DEL LILI</v>
          </cell>
          <cell r="T1426" t="str">
            <v>OCCIDENTE</v>
          </cell>
          <cell r="U1426" t="str">
            <v>CALI</v>
          </cell>
          <cell r="V1426" t="str">
            <v>OFICINA</v>
          </cell>
        </row>
        <row r="1427">
          <cell r="R1427">
            <v>679</v>
          </cell>
          <cell r="S1427" t="str">
            <v>PARQUE COMERCIAL RIO CAUCA</v>
          </cell>
          <cell r="T1427" t="str">
            <v>OCCIDENTE</v>
          </cell>
          <cell r="U1427" t="str">
            <v>CALI</v>
          </cell>
          <cell r="V1427" t="str">
            <v>OFICINA</v>
          </cell>
        </row>
        <row r="1428">
          <cell r="R1428">
            <v>681</v>
          </cell>
          <cell r="S1428" t="str">
            <v>GERENCIA PYME 16</v>
          </cell>
          <cell r="T1428" t="str">
            <v>REGIÓN BOGOTÁ NORTE</v>
          </cell>
          <cell r="U1428" t="str">
            <v>BOGOTA</v>
          </cell>
          <cell r="V1428" t="str">
            <v>OFICINA</v>
          </cell>
        </row>
        <row r="1429">
          <cell r="R1429">
            <v>682</v>
          </cell>
          <cell r="S1429" t="str">
            <v>GERENCIA PYME 17</v>
          </cell>
          <cell r="T1429" t="str">
            <v>REGIÓN BOGOTÁ NORTE</v>
          </cell>
          <cell r="U1429" t="str">
            <v>BOGOTA</v>
          </cell>
          <cell r="V1429" t="str">
            <v>OFICINA</v>
          </cell>
        </row>
        <row r="1430">
          <cell r="R1430">
            <v>683</v>
          </cell>
          <cell r="S1430" t="str">
            <v>GERENCIA PYME 18</v>
          </cell>
          <cell r="T1430" t="str">
            <v>REGIÓN BOGOTÁ NORTE</v>
          </cell>
          <cell r="U1430" t="str">
            <v>BOGOTA</v>
          </cell>
          <cell r="V1430" t="str">
            <v>OFICINA</v>
          </cell>
        </row>
        <row r="1431">
          <cell r="R1431">
            <v>684</v>
          </cell>
          <cell r="S1431" t="str">
            <v>GERENCIA PYME 19</v>
          </cell>
          <cell r="T1431" t="str">
            <v>REGIÓN BOGOTÁ NORTE</v>
          </cell>
          <cell r="U1431" t="str">
            <v>BOGOTA</v>
          </cell>
          <cell r="V1431" t="str">
            <v>OFICINA</v>
          </cell>
        </row>
        <row r="1432">
          <cell r="R1432">
            <v>685</v>
          </cell>
          <cell r="S1432" t="str">
            <v>GERENCIA PYME 20</v>
          </cell>
          <cell r="T1432" t="str">
            <v>REGIÓN BOGOTÁ NORTE</v>
          </cell>
          <cell r="U1432" t="str">
            <v>BOGOTA</v>
          </cell>
          <cell r="V1432" t="str">
            <v>OFICINA</v>
          </cell>
        </row>
        <row r="1433">
          <cell r="R1433">
            <v>686</v>
          </cell>
          <cell r="S1433" t="str">
            <v>GERENCIA PYME 21</v>
          </cell>
          <cell r="T1433" t="str">
            <v>REGIÓN BOGOTÁ NORTE</v>
          </cell>
          <cell r="U1433" t="str">
            <v>BOGOTA</v>
          </cell>
          <cell r="V1433" t="str">
            <v>OFICINA</v>
          </cell>
        </row>
        <row r="1434">
          <cell r="R1434">
            <v>687</v>
          </cell>
          <cell r="S1434" t="str">
            <v>GERENCIA PYME 22</v>
          </cell>
          <cell r="T1434" t="str">
            <v>REGIÓN BOGOTÁ SUR</v>
          </cell>
          <cell r="U1434" t="str">
            <v>BOGOTA</v>
          </cell>
          <cell r="V1434" t="str">
            <v>OFICINA</v>
          </cell>
        </row>
        <row r="1435">
          <cell r="R1435">
            <v>688</v>
          </cell>
          <cell r="S1435" t="str">
            <v>GERENCIA PYME 23</v>
          </cell>
          <cell r="T1435" t="str">
            <v>REGIÓN BOGOTÁ SUR</v>
          </cell>
          <cell r="U1435" t="str">
            <v>BOGOTA</v>
          </cell>
          <cell r="V1435" t="str">
            <v>OFICINA</v>
          </cell>
        </row>
        <row r="1436">
          <cell r="R1436">
            <v>689</v>
          </cell>
          <cell r="S1436" t="str">
            <v>GERENCIA PYME 24</v>
          </cell>
          <cell r="T1436" t="str">
            <v>REGIÓN BOGOTÁ SUR</v>
          </cell>
          <cell r="U1436" t="str">
            <v>BOGOTA</v>
          </cell>
          <cell r="V1436" t="str">
            <v>OFICINA</v>
          </cell>
        </row>
        <row r="1437">
          <cell r="R1437">
            <v>690</v>
          </cell>
          <cell r="S1437" t="str">
            <v>GERENCIA PYME 25</v>
          </cell>
          <cell r="T1437" t="str">
            <v>REGIÓN BOGOTÁ SUR</v>
          </cell>
          <cell r="U1437" t="str">
            <v>BOGOTA</v>
          </cell>
          <cell r="V1437" t="str">
            <v>OFICINA</v>
          </cell>
        </row>
        <row r="1438">
          <cell r="R1438">
            <v>691</v>
          </cell>
          <cell r="S1438" t="str">
            <v>GERENCIA PYME 9</v>
          </cell>
          <cell r="T1438" t="str">
            <v>REGIÓN BOGOTÁ NORTE</v>
          </cell>
          <cell r="U1438" t="str">
            <v>BOGOTA</v>
          </cell>
          <cell r="V1438" t="str">
            <v>OFICINA</v>
          </cell>
        </row>
        <row r="1439">
          <cell r="R1439">
            <v>692</v>
          </cell>
          <cell r="S1439" t="str">
            <v>TUMACO</v>
          </cell>
          <cell r="T1439" t="str">
            <v>OCCIDENTE</v>
          </cell>
          <cell r="U1439" t="str">
            <v>TUMACO</v>
          </cell>
          <cell r="V1439" t="str">
            <v>OFICINA</v>
          </cell>
        </row>
        <row r="1440">
          <cell r="R1440">
            <v>693</v>
          </cell>
          <cell r="S1440" t="str">
            <v>UNICENTRO PASTO</v>
          </cell>
          <cell r="T1440" t="str">
            <v>OCCIDENTE</v>
          </cell>
          <cell r="U1440" t="str">
            <v>PASTO</v>
          </cell>
          <cell r="V1440" t="str">
            <v>OFICINA</v>
          </cell>
        </row>
        <row r="1441">
          <cell r="R1441">
            <v>694</v>
          </cell>
          <cell r="S1441" t="str">
            <v>UNICENTRO BOGOTA ENTRADA 7</v>
          </cell>
          <cell r="T1441" t="str">
            <v>BOGOTÁ NORTE</v>
          </cell>
          <cell r="U1441" t="str">
            <v>BOGOTA</v>
          </cell>
          <cell r="V1441" t="str">
            <v>OFICINA</v>
          </cell>
        </row>
        <row r="1442">
          <cell r="R1442">
            <v>696</v>
          </cell>
          <cell r="S1442" t="str">
            <v>CEO</v>
          </cell>
          <cell r="T1442" t="str">
            <v>BANCA SOCIAL - NOR ORIENTE</v>
          </cell>
          <cell r="U1442" t="str">
            <v>BUCARAMANGA</v>
          </cell>
          <cell r="V1442" t="str">
            <v>ANA KARINA LIZARAZO ISIDRO</v>
          </cell>
        </row>
        <row r="1443">
          <cell r="R1443">
            <v>697</v>
          </cell>
          <cell r="S1443" t="str">
            <v>PUERTO LÓPEZ</v>
          </cell>
          <cell r="T1443" t="str">
            <v>CENTRAL</v>
          </cell>
          <cell r="U1443" t="str">
            <v>PUERTO LÓPEZ</v>
          </cell>
          <cell r="V1443" t="str">
            <v>OFICINA</v>
          </cell>
        </row>
        <row r="1444">
          <cell r="R1444">
            <v>698</v>
          </cell>
          <cell r="S1444" t="str">
            <v>CEO</v>
          </cell>
          <cell r="T1444" t="str">
            <v>BANCA SOCIAL - BTA</v>
          </cell>
          <cell r="U1444" t="str">
            <v>BOGOTA</v>
          </cell>
          <cell r="V1444" t="str">
            <v>MAURICIO GARCIA SANCHEZ</v>
          </cell>
        </row>
        <row r="1445">
          <cell r="R1445">
            <v>703</v>
          </cell>
          <cell r="S1445" t="str">
            <v>CUCUNUBA</v>
          </cell>
          <cell r="T1445" t="str">
            <v>ORIENTE</v>
          </cell>
          <cell r="U1445" t="str">
            <v>CUCUNUBA</v>
          </cell>
          <cell r="V1445" t="str">
            <v>OFICINA</v>
          </cell>
        </row>
        <row r="1446">
          <cell r="R1446">
            <v>704</v>
          </cell>
          <cell r="S1446" t="str">
            <v>QUIRINAL</v>
          </cell>
          <cell r="T1446" t="str">
            <v>CENTRAL</v>
          </cell>
          <cell r="U1446" t="str">
            <v>BOGOTA</v>
          </cell>
          <cell r="V1446" t="str">
            <v>OFICINA</v>
          </cell>
        </row>
        <row r="1447">
          <cell r="R1447">
            <v>705</v>
          </cell>
          <cell r="S1447" t="str">
            <v>CASTILLA LA NUEVA</v>
          </cell>
          <cell r="T1447" t="str">
            <v>CENTRAL</v>
          </cell>
          <cell r="U1447" t="str">
            <v>CASTILLA</v>
          </cell>
          <cell r="V1447" t="str">
            <v>OFICINA</v>
          </cell>
        </row>
        <row r="1448">
          <cell r="R1448">
            <v>708</v>
          </cell>
          <cell r="S1448" t="str">
            <v>GERENCIA PYME 26</v>
          </cell>
          <cell r="T1448" t="str">
            <v>REGIÓN BOGOTÁ SUR</v>
          </cell>
          <cell r="U1448" t="str">
            <v>BOGOTA</v>
          </cell>
          <cell r="V1448" t="str">
            <v>OFICINA</v>
          </cell>
        </row>
        <row r="1449">
          <cell r="R1449">
            <v>709</v>
          </cell>
          <cell r="S1449" t="str">
            <v>CEO</v>
          </cell>
          <cell r="T1449" t="str">
            <v>BANCA CORPORATIVA - BTA</v>
          </cell>
          <cell r="U1449" t="str">
            <v>BOGOTA</v>
          </cell>
          <cell r="V1449" t="str">
            <v>LUIS CARLOS RODRIGUEZ TIMANA</v>
          </cell>
        </row>
        <row r="1450">
          <cell r="R1450">
            <v>710</v>
          </cell>
          <cell r="S1450" t="str">
            <v>CEO</v>
          </cell>
          <cell r="T1450" t="str">
            <v>BANCA CORPORATIVA - BTA</v>
          </cell>
          <cell r="U1450" t="str">
            <v>BOGOTA</v>
          </cell>
          <cell r="V1450" t="str">
            <v>ADRIANA SALDARRIAGA</v>
          </cell>
        </row>
        <row r="1451">
          <cell r="R1451">
            <v>711</v>
          </cell>
          <cell r="S1451" t="str">
            <v>CEO</v>
          </cell>
          <cell r="T1451" t="str">
            <v>BANCA CORP / EMP - ANTIOQUIA</v>
          </cell>
          <cell r="U1451" t="str">
            <v>MEDELLIN</v>
          </cell>
          <cell r="V1451" t="str">
            <v>ERIKA LOAIZA</v>
          </cell>
        </row>
        <row r="1452">
          <cell r="R1452">
            <v>712</v>
          </cell>
          <cell r="S1452" t="str">
            <v>CEO</v>
          </cell>
          <cell r="T1452" t="str">
            <v>BANCA CORP / EMP - ANTIOQUIA</v>
          </cell>
          <cell r="U1452" t="str">
            <v>MEDELLIN</v>
          </cell>
          <cell r="V1452" t="str">
            <v>MARTHA ADRIANA VALENCIA G.</v>
          </cell>
        </row>
        <row r="1453">
          <cell r="R1453">
            <v>714</v>
          </cell>
          <cell r="S1453" t="str">
            <v>CEO</v>
          </cell>
          <cell r="T1453" t="str">
            <v>BANCA CORPORATIVA - ANTIOQUIA</v>
          </cell>
          <cell r="U1453" t="str">
            <v>MEDELLIN</v>
          </cell>
          <cell r="V1453" t="str">
            <v xml:space="preserve">ANGELA PATRICIA TORO GIRALDO </v>
          </cell>
        </row>
        <row r="1454">
          <cell r="R1454">
            <v>717</v>
          </cell>
          <cell r="S1454" t="str">
            <v>CEO</v>
          </cell>
          <cell r="T1454" t="str">
            <v>BANCA CORPORATIVA - ANTIOQUIA</v>
          </cell>
          <cell r="U1454" t="str">
            <v>MEDELLIN</v>
          </cell>
          <cell r="V1454" t="str">
            <v>FELIPE DELGADO RESTREPO</v>
          </cell>
        </row>
        <row r="1455">
          <cell r="R1455">
            <v>718</v>
          </cell>
          <cell r="S1455" t="str">
            <v>CEO</v>
          </cell>
          <cell r="T1455" t="str">
            <v>BANCA CORPORATIVA - ANTIOQUIA</v>
          </cell>
          <cell r="U1455" t="str">
            <v>MEDELLIN</v>
          </cell>
          <cell r="V1455" t="str">
            <v>OLIVA SIERRA  LONDOÑO</v>
          </cell>
        </row>
        <row r="1456">
          <cell r="R1456">
            <v>719</v>
          </cell>
          <cell r="S1456" t="str">
            <v>CEO</v>
          </cell>
          <cell r="T1456" t="str">
            <v>BANCA EMPRESARIAL - ANTIOQUIA</v>
          </cell>
          <cell r="U1456" t="str">
            <v>MEDELLIN</v>
          </cell>
          <cell r="V1456" t="str">
            <v>HECTOR JAIME CASTAÑEDA</v>
          </cell>
        </row>
        <row r="1457">
          <cell r="R1457">
            <v>720</v>
          </cell>
          <cell r="S1457" t="str">
            <v>CEO</v>
          </cell>
          <cell r="T1457" t="str">
            <v>BANCA CORPORATIVA - BTA</v>
          </cell>
          <cell r="U1457" t="str">
            <v>BOGOTA</v>
          </cell>
          <cell r="V1457" t="str">
            <v>MARIA ISABEL CORDOBA RAMIREZ</v>
          </cell>
        </row>
        <row r="1458">
          <cell r="R1458">
            <v>721</v>
          </cell>
          <cell r="S1458" t="str">
            <v>CEO</v>
          </cell>
          <cell r="T1458" t="str">
            <v>BANCA CORPORATIVA - BTA</v>
          </cell>
          <cell r="U1458" t="str">
            <v>BOGOTA</v>
          </cell>
          <cell r="V1458" t="str">
            <v>CLAUDIA FLOREZ UPEGUI</v>
          </cell>
        </row>
        <row r="1459">
          <cell r="R1459">
            <v>722</v>
          </cell>
          <cell r="S1459" t="str">
            <v>CEO</v>
          </cell>
          <cell r="T1459" t="str">
            <v>BANCA CORPORATIVA - BTA</v>
          </cell>
          <cell r="U1459" t="str">
            <v>BOGOTA</v>
          </cell>
          <cell r="V1459" t="str">
            <v>ELISA ESCOBAR GOMEZ</v>
          </cell>
        </row>
        <row r="1460">
          <cell r="R1460">
            <v>723</v>
          </cell>
          <cell r="S1460" t="str">
            <v>CEO</v>
          </cell>
          <cell r="T1460" t="str">
            <v>BANCA CORPORATIVA - BTA</v>
          </cell>
          <cell r="U1460" t="str">
            <v>BOGOTA</v>
          </cell>
          <cell r="V1460" t="str">
            <v>MIGUEL ANTONIO ORTIZ CASAS</v>
          </cell>
        </row>
        <row r="1461">
          <cell r="R1461">
            <v>724</v>
          </cell>
          <cell r="S1461" t="str">
            <v>CEO</v>
          </cell>
          <cell r="T1461" t="str">
            <v>BANCA EMPRESARIAL - BTA</v>
          </cell>
          <cell r="U1461" t="str">
            <v>BOGOTA</v>
          </cell>
          <cell r="V1461" t="str">
            <v>CAROLINA PERDOMO FRANCO</v>
          </cell>
        </row>
        <row r="1462">
          <cell r="R1462">
            <v>725</v>
          </cell>
          <cell r="S1462" t="str">
            <v>CEO</v>
          </cell>
          <cell r="T1462" t="str">
            <v>BANCA CORPORATIVA - BTA</v>
          </cell>
          <cell r="U1462" t="str">
            <v>BOGOTA</v>
          </cell>
          <cell r="V1462" t="str">
            <v>NYDIA YOLANDA MATEUS LUGO</v>
          </cell>
        </row>
        <row r="1463">
          <cell r="R1463">
            <v>726</v>
          </cell>
          <cell r="S1463" t="str">
            <v>CEO</v>
          </cell>
          <cell r="T1463" t="str">
            <v>BANCA EMPRESARIAL - BTA</v>
          </cell>
          <cell r="U1463" t="str">
            <v>BOGOTA</v>
          </cell>
          <cell r="V1463" t="str">
            <v xml:space="preserve">ANGELA MARIA VERA MARTINEZ </v>
          </cell>
        </row>
        <row r="1464">
          <cell r="R1464">
            <v>727</v>
          </cell>
          <cell r="S1464" t="str">
            <v>CEO</v>
          </cell>
          <cell r="T1464" t="str">
            <v>BANCA EMPRESARIAL - BTA</v>
          </cell>
          <cell r="U1464" t="str">
            <v>BOGOTA</v>
          </cell>
          <cell r="V1464" t="str">
            <v>CLAUDIA YEIMMY GUAYAN HIGUERA</v>
          </cell>
        </row>
        <row r="1465">
          <cell r="R1465">
            <v>728</v>
          </cell>
          <cell r="S1465" t="str">
            <v>CEO</v>
          </cell>
          <cell r="T1465" t="str">
            <v>BANCA EMPRESARIAL - BTA</v>
          </cell>
          <cell r="U1465" t="str">
            <v>BOGOTA</v>
          </cell>
          <cell r="V1465" t="str">
            <v>JAVIER GUILLERMO ORTIZ GUTIERREZ</v>
          </cell>
        </row>
        <row r="1466">
          <cell r="R1466">
            <v>729</v>
          </cell>
          <cell r="S1466" t="str">
            <v>CEO</v>
          </cell>
          <cell r="T1466" t="str">
            <v>BANCA EMPRESARIAL - BTA</v>
          </cell>
          <cell r="U1466" t="str">
            <v>BOGOTA</v>
          </cell>
          <cell r="V1466" t="str">
            <v>LUZ MARLENY DUQUE HERNANDEZ</v>
          </cell>
        </row>
        <row r="1467">
          <cell r="R1467">
            <v>730</v>
          </cell>
          <cell r="S1467" t="str">
            <v>CEO</v>
          </cell>
          <cell r="T1467" t="str">
            <v>BANCA EMPRESARIAL - BTA</v>
          </cell>
          <cell r="U1467" t="str">
            <v>BOGOTA</v>
          </cell>
          <cell r="V1467" t="str">
            <v>MAGDALENA OTERO FORERO</v>
          </cell>
        </row>
        <row r="1468">
          <cell r="R1468">
            <v>731</v>
          </cell>
          <cell r="S1468" t="str">
            <v>CEO</v>
          </cell>
          <cell r="T1468" t="str">
            <v>BANCA EMPRESARIAL - BTA</v>
          </cell>
          <cell r="U1468" t="str">
            <v>BOGOTA</v>
          </cell>
          <cell r="V1468" t="str">
            <v>JORGE EMILIO RONDEROS TOBON</v>
          </cell>
        </row>
        <row r="1469">
          <cell r="R1469">
            <v>732</v>
          </cell>
          <cell r="S1469" t="str">
            <v>CEO</v>
          </cell>
          <cell r="T1469" t="str">
            <v>BANCA EMPRESARIAL - BTA</v>
          </cell>
          <cell r="U1469" t="str">
            <v>BOGOTA</v>
          </cell>
          <cell r="V1469" t="str">
            <v>PEDRO FELIPE LONDOÑO MACHADO</v>
          </cell>
        </row>
        <row r="1470">
          <cell r="R1470">
            <v>733</v>
          </cell>
          <cell r="S1470" t="str">
            <v>CEO</v>
          </cell>
          <cell r="T1470" t="str">
            <v>BANCA EMPRESARIAL - BTA</v>
          </cell>
          <cell r="U1470" t="str">
            <v>BOGOTA</v>
          </cell>
          <cell r="V1470" t="str">
            <v>MONICA MARIA RAVE MUÑOZ</v>
          </cell>
        </row>
        <row r="1471">
          <cell r="R1471">
            <v>734</v>
          </cell>
          <cell r="S1471" t="str">
            <v>CEO</v>
          </cell>
          <cell r="T1471" t="str">
            <v>BANCA EMPRESARIAL - BTA</v>
          </cell>
          <cell r="U1471" t="str">
            <v>BOGOTA</v>
          </cell>
          <cell r="V1471" t="str">
            <v>SARA ORTEGON BELTRAN</v>
          </cell>
        </row>
        <row r="1472">
          <cell r="R1472">
            <v>735</v>
          </cell>
          <cell r="S1472" t="str">
            <v>CEO</v>
          </cell>
          <cell r="T1472" t="str">
            <v>BANCA EMPRESARIAL - BTA</v>
          </cell>
          <cell r="U1472" t="str">
            <v>BOGOTA</v>
          </cell>
          <cell r="V1472" t="str">
            <v>WILSON JAVIER JIMENEZ ADAMES</v>
          </cell>
        </row>
        <row r="1473">
          <cell r="R1473">
            <v>736</v>
          </cell>
          <cell r="S1473" t="str">
            <v>CEO</v>
          </cell>
          <cell r="T1473" t="str">
            <v>BANCA EMPRESARIAL - BTA</v>
          </cell>
          <cell r="U1473" t="str">
            <v>BOGOTA</v>
          </cell>
          <cell r="V1473" t="str">
            <v>LUIS HERNANDO MONTAÑEZ V.</v>
          </cell>
        </row>
        <row r="1474">
          <cell r="R1474">
            <v>737</v>
          </cell>
          <cell r="S1474" t="str">
            <v>CEO</v>
          </cell>
          <cell r="T1474" t="str">
            <v>BANCA EMPRESARIAL - BTA</v>
          </cell>
          <cell r="U1474" t="str">
            <v>BOGOTA</v>
          </cell>
          <cell r="V1474" t="str">
            <v>LUISA FERNANDA ESCOBAR SERRANO</v>
          </cell>
        </row>
        <row r="1475">
          <cell r="R1475">
            <v>738</v>
          </cell>
          <cell r="S1475" t="str">
            <v>CEO</v>
          </cell>
          <cell r="T1475" t="str">
            <v>BANCA CORP / EMP - NOR ORIENTE</v>
          </cell>
          <cell r="U1475" t="str">
            <v>BARRANQUILLA</v>
          </cell>
          <cell r="V1475" t="str">
            <v>NELLY TATIANA BENEDETTI</v>
          </cell>
        </row>
        <row r="1476">
          <cell r="R1476">
            <v>739</v>
          </cell>
          <cell r="S1476" t="str">
            <v>CEO</v>
          </cell>
          <cell r="T1476" t="str">
            <v>BANCA EMPRESARIAL - NOR ORIENTE</v>
          </cell>
          <cell r="U1476" t="str">
            <v>BARRANQUILLA</v>
          </cell>
          <cell r="V1476" t="str">
            <v>VIVIAN CONTRERAS DE PEREZ</v>
          </cell>
        </row>
        <row r="1477">
          <cell r="R1477">
            <v>740</v>
          </cell>
          <cell r="S1477" t="str">
            <v>CEO</v>
          </cell>
          <cell r="T1477" t="str">
            <v>BANCA EMPRESARIAL - NOR ORIENTE</v>
          </cell>
          <cell r="U1477" t="str">
            <v>BARRANQUILLA</v>
          </cell>
          <cell r="V1477" t="str">
            <v>ROSA MERY CORTES PINZON</v>
          </cell>
        </row>
        <row r="1478">
          <cell r="R1478">
            <v>741</v>
          </cell>
          <cell r="S1478" t="str">
            <v>CEO</v>
          </cell>
          <cell r="T1478" t="str">
            <v>BANCA CORPORATIVA - OCCIDENTE</v>
          </cell>
          <cell r="U1478" t="str">
            <v>CALI</v>
          </cell>
          <cell r="V1478" t="str">
            <v>ANA MARIA GONZALEZ  HERNANDEZ</v>
          </cell>
        </row>
        <row r="1479">
          <cell r="R1479">
            <v>742</v>
          </cell>
          <cell r="S1479" t="str">
            <v>CEO</v>
          </cell>
          <cell r="T1479" t="str">
            <v>BANCA EMPRESARIAL- OCCIDENTE</v>
          </cell>
          <cell r="U1479" t="str">
            <v>CALI</v>
          </cell>
          <cell r="V1479" t="str">
            <v>PABLO ANDRES GARCÍA LASSO</v>
          </cell>
        </row>
        <row r="1480">
          <cell r="R1480">
            <v>743</v>
          </cell>
          <cell r="S1480" t="str">
            <v>CEO</v>
          </cell>
          <cell r="T1480" t="str">
            <v>BANCA EMPRESARIAL- OCCIDENTE</v>
          </cell>
          <cell r="U1480" t="str">
            <v>CALI</v>
          </cell>
          <cell r="V1480" t="str">
            <v>ANDRES SANCHEZ</v>
          </cell>
        </row>
        <row r="1481">
          <cell r="R1481">
            <v>744</v>
          </cell>
          <cell r="S1481" t="str">
            <v>CEO</v>
          </cell>
          <cell r="T1481" t="str">
            <v>BANCA EMPRESARIAL- OCCIDENTE</v>
          </cell>
          <cell r="U1481" t="str">
            <v>CALI</v>
          </cell>
          <cell r="V1481" t="str">
            <v>CLAUDIA PATRICIA PEREA ALDANA</v>
          </cell>
        </row>
        <row r="1482">
          <cell r="R1482">
            <v>745</v>
          </cell>
          <cell r="S1482" t="str">
            <v>GERENCIA PREMIUM 17</v>
          </cell>
          <cell r="T1482" t="str">
            <v>BOGOTÁ NORTE</v>
          </cell>
          <cell r="U1482" t="str">
            <v>BOGOTA</v>
          </cell>
          <cell r="V1482" t="str">
            <v>OFICINA</v>
          </cell>
        </row>
        <row r="1483">
          <cell r="R1483">
            <v>746</v>
          </cell>
          <cell r="S1483" t="str">
            <v>CEO</v>
          </cell>
          <cell r="T1483" t="str">
            <v>BANCA CORPORATIVO - NOR ORIENTE</v>
          </cell>
          <cell r="U1483" t="str">
            <v>BUCARAMANGA</v>
          </cell>
          <cell r="V1483" t="str">
            <v>JESUS ALBERTO MUNAR VIDARTE</v>
          </cell>
        </row>
        <row r="1484">
          <cell r="R1484">
            <v>747</v>
          </cell>
          <cell r="S1484" t="str">
            <v>CEO</v>
          </cell>
          <cell r="T1484" t="str">
            <v>BANCA EMPRESARIAL - NOR ORIENTE</v>
          </cell>
          <cell r="U1484" t="str">
            <v>BUCARAMANGA</v>
          </cell>
          <cell r="V1484" t="str">
            <v>SANDRA LILIANA RAMON DURAN</v>
          </cell>
        </row>
        <row r="1485">
          <cell r="R1485">
            <v>748</v>
          </cell>
          <cell r="S1485" t="str">
            <v>CEO</v>
          </cell>
          <cell r="T1485" t="str">
            <v>BANCA EMPRESARIAL - BTA</v>
          </cell>
          <cell r="U1485" t="str">
            <v>BOGOTA</v>
          </cell>
          <cell r="V1485" t="str">
            <v>OLGA LUCIA NAVARRO VARGAS</v>
          </cell>
        </row>
        <row r="1486">
          <cell r="R1486">
            <v>749</v>
          </cell>
          <cell r="S1486" t="str">
            <v>CEO</v>
          </cell>
          <cell r="T1486" t="str">
            <v>BANCA OFICIAL - BTA</v>
          </cell>
          <cell r="U1486" t="str">
            <v>BOGOTA</v>
          </cell>
          <cell r="V1486" t="str">
            <v>CLAUDIA GUAYAN</v>
          </cell>
        </row>
        <row r="1487">
          <cell r="R1487">
            <v>750</v>
          </cell>
          <cell r="S1487" t="str">
            <v>GUAMO</v>
          </cell>
          <cell r="T1487" t="str">
            <v>CENTRAL</v>
          </cell>
          <cell r="U1487" t="str">
            <v>GUAMO</v>
          </cell>
          <cell r="V1487" t="str">
            <v>OFICINA</v>
          </cell>
        </row>
        <row r="1488">
          <cell r="R1488">
            <v>751</v>
          </cell>
          <cell r="S1488" t="str">
            <v>CEO</v>
          </cell>
          <cell r="T1488" t="str">
            <v>BANCA EMPRESARIAL - ANTIOQUIA</v>
          </cell>
          <cell r="U1488" t="str">
            <v>MEDELLIN</v>
          </cell>
          <cell r="V1488" t="str">
            <v>KELLY MENDEZ GUERRA</v>
          </cell>
        </row>
        <row r="1489">
          <cell r="R1489">
            <v>752</v>
          </cell>
          <cell r="S1489" t="str">
            <v>CENTRO COMERCIAL AVESMARIA</v>
          </cell>
          <cell r="T1489" t="str">
            <v>ANTIOQUIA</v>
          </cell>
          <cell r="U1489" t="str">
            <v xml:space="preserve">SABANETA </v>
          </cell>
          <cell r="V1489" t="str">
            <v>OFICINA</v>
          </cell>
        </row>
        <row r="1490">
          <cell r="R1490">
            <v>753</v>
          </cell>
          <cell r="S1490" t="str">
            <v>CEO</v>
          </cell>
          <cell r="T1490" t="str">
            <v>BANCA CORP / OFICI - ANTIOQUIA</v>
          </cell>
          <cell r="U1490" t="str">
            <v>MEDELLIN</v>
          </cell>
          <cell r="V1490" t="str">
            <v>MARTHA CATAÑO SUAREZ</v>
          </cell>
        </row>
        <row r="1491">
          <cell r="R1491">
            <v>754</v>
          </cell>
          <cell r="S1491" t="str">
            <v>CEO</v>
          </cell>
          <cell r="T1491" t="str">
            <v>BANCA CORP / OFICI - ANTIOQUIA NORMALIZACION</v>
          </cell>
          <cell r="U1491" t="str">
            <v>MEDELLIN</v>
          </cell>
          <cell r="V1491" t="str">
            <v>NORMALIZACIÓN - ANTIOQUIA</v>
          </cell>
        </row>
        <row r="1492">
          <cell r="R1492">
            <v>758</v>
          </cell>
          <cell r="S1492" t="str">
            <v>CEO</v>
          </cell>
          <cell r="T1492" t="str">
            <v>BANCA OFICIAL - BTA</v>
          </cell>
          <cell r="U1492" t="str">
            <v>BOGOTA</v>
          </cell>
          <cell r="V1492" t="str">
            <v>LILIANA PALLARES OBANDO</v>
          </cell>
        </row>
        <row r="1493">
          <cell r="R1493">
            <v>759</v>
          </cell>
          <cell r="S1493" t="str">
            <v>CEO</v>
          </cell>
          <cell r="T1493" t="str">
            <v>BANCA EMPRESARIAL - BTA</v>
          </cell>
          <cell r="U1493" t="str">
            <v>BOGOTA</v>
          </cell>
          <cell r="V1493" t="str">
            <v>ARABELLA LEÓN R.</v>
          </cell>
        </row>
        <row r="1494">
          <cell r="R1494">
            <v>761</v>
          </cell>
          <cell r="S1494" t="str">
            <v>CEO</v>
          </cell>
          <cell r="T1494" t="str">
            <v>BANCA CORPORATIVA - BTA</v>
          </cell>
          <cell r="U1494" t="str">
            <v>BOGOTA</v>
          </cell>
          <cell r="V1494" t="str">
            <v>ARABELLA LEÓN R.</v>
          </cell>
        </row>
        <row r="1495">
          <cell r="R1495">
            <v>762</v>
          </cell>
          <cell r="S1495" t="str">
            <v>CEO</v>
          </cell>
          <cell r="T1495" t="str">
            <v>BANCA CORPORATIVA - BTA</v>
          </cell>
          <cell r="U1495" t="str">
            <v>BOGOTA</v>
          </cell>
          <cell r="V1495" t="str">
            <v xml:space="preserve">ANGELA ESPINOSA ROMERO </v>
          </cell>
        </row>
        <row r="1496">
          <cell r="R1496">
            <v>763</v>
          </cell>
          <cell r="S1496" t="str">
            <v>CEO</v>
          </cell>
          <cell r="T1496" t="str">
            <v>BANCA EMPRESARIAL - BTA</v>
          </cell>
          <cell r="U1496" t="str">
            <v>BOGOTA</v>
          </cell>
          <cell r="V1496" t="str">
            <v>MARIA PATRICIA SIERRA ALVAREZ.</v>
          </cell>
        </row>
        <row r="1497">
          <cell r="R1497">
            <v>764</v>
          </cell>
          <cell r="S1497" t="str">
            <v>CEO</v>
          </cell>
          <cell r="T1497" t="str">
            <v>BANCA CORPORATIVA - OCCIDENTE</v>
          </cell>
          <cell r="U1497" t="str">
            <v>CALI</v>
          </cell>
          <cell r="V1497" t="str">
            <v>JORGE ALBERTO DIAZ NIÑO</v>
          </cell>
        </row>
        <row r="1498">
          <cell r="R1498">
            <v>765</v>
          </cell>
          <cell r="S1498" t="str">
            <v>CEO</v>
          </cell>
          <cell r="T1498" t="str">
            <v>BANCA OFICIAL - OCCIDENTE</v>
          </cell>
          <cell r="U1498" t="str">
            <v>CALI</v>
          </cell>
          <cell r="V1498" t="str">
            <v>MYRIAM LEON PEREZ</v>
          </cell>
        </row>
        <row r="1499">
          <cell r="R1499">
            <v>766</v>
          </cell>
          <cell r="S1499" t="str">
            <v>CEO</v>
          </cell>
          <cell r="T1499" t="str">
            <v>BANCA EMPRESARIAL- OCCIDENTE</v>
          </cell>
          <cell r="U1499" t="str">
            <v>CALI</v>
          </cell>
          <cell r="V1499" t="str">
            <v>MARGARITA MARIA ORREGO B.</v>
          </cell>
        </row>
        <row r="1500">
          <cell r="R1500">
            <v>767</v>
          </cell>
          <cell r="S1500" t="str">
            <v>CHAPARRAL</v>
          </cell>
          <cell r="T1500" t="str">
            <v>CENTRAL</v>
          </cell>
          <cell r="U1500" t="str">
            <v>CHAPARRAL</v>
          </cell>
          <cell r="V1500" t="str">
            <v>OFICINA</v>
          </cell>
        </row>
        <row r="1501">
          <cell r="R1501">
            <v>770</v>
          </cell>
          <cell r="S1501" t="str">
            <v>CEO</v>
          </cell>
          <cell r="T1501" t="str">
            <v>BANCA CORPORATIVA, EMPRESARIAL, OFICIAL E INST - OCCIDENTE</v>
          </cell>
          <cell r="U1501" t="str">
            <v>CALI</v>
          </cell>
          <cell r="V1501" t="str">
            <v>NUBIA MONTESDEOCA RENTERIA</v>
          </cell>
        </row>
        <row r="1502">
          <cell r="R1502">
            <v>774</v>
          </cell>
          <cell r="S1502" t="str">
            <v>GERENCIA PYME 10</v>
          </cell>
          <cell r="T1502" t="str">
            <v>REGIÓN BOGOTÁ NORTE</v>
          </cell>
          <cell r="U1502" t="str">
            <v>BOGOTA</v>
          </cell>
          <cell r="V1502" t="str">
            <v>OFICINA</v>
          </cell>
        </row>
        <row r="1503">
          <cell r="R1503">
            <v>776</v>
          </cell>
          <cell r="S1503" t="str">
            <v>CEO</v>
          </cell>
          <cell r="T1503" t="str">
            <v>BANCA CORP / EMP - NOR ORIENTE</v>
          </cell>
          <cell r="U1503" t="str">
            <v>VILLAVICENCIO</v>
          </cell>
          <cell r="V1503" t="str">
            <v>GLORIA MATILDE LARA HERRAN</v>
          </cell>
        </row>
        <row r="1504">
          <cell r="R1504">
            <v>779</v>
          </cell>
          <cell r="S1504" t="str">
            <v>CEO</v>
          </cell>
          <cell r="T1504" t="str">
            <v>BANCA EMPRESARIAL - ANTIOQUIA</v>
          </cell>
          <cell r="U1504" t="str">
            <v>MEDELLIN</v>
          </cell>
          <cell r="V1504" t="str">
            <v>TEODORO MUNERA HERRERA</v>
          </cell>
        </row>
        <row r="1505">
          <cell r="R1505">
            <v>780</v>
          </cell>
          <cell r="S1505" t="str">
            <v>GERENCIA PYME 12</v>
          </cell>
          <cell r="T1505" t="str">
            <v>REGIÓN BOGOTÁ NORTE</v>
          </cell>
          <cell r="U1505" t="str">
            <v>BOGOTA</v>
          </cell>
          <cell r="V1505" t="str">
            <v>OFICINA</v>
          </cell>
        </row>
        <row r="1506">
          <cell r="R1506">
            <v>782</v>
          </cell>
          <cell r="S1506" t="str">
            <v>CEO</v>
          </cell>
          <cell r="T1506" t="str">
            <v>BANCA INSTITUCIONAL - BTA</v>
          </cell>
          <cell r="U1506" t="str">
            <v>BOGOTA</v>
          </cell>
          <cell r="V1506" t="str">
            <v>MONICA MARIA PEÑARANDA E.</v>
          </cell>
        </row>
        <row r="1507">
          <cell r="R1507">
            <v>783</v>
          </cell>
          <cell r="S1507" t="str">
            <v>CEO</v>
          </cell>
          <cell r="T1507" t="str">
            <v>BANCA INSTITUCIONAL - BTA</v>
          </cell>
          <cell r="U1507" t="str">
            <v>BOGOTA</v>
          </cell>
          <cell r="V1507" t="str">
            <v>LINA MARIA MEJIA VALENCIA</v>
          </cell>
        </row>
        <row r="1508">
          <cell r="R1508">
            <v>784</v>
          </cell>
          <cell r="S1508" t="str">
            <v>CEO</v>
          </cell>
          <cell r="T1508" t="str">
            <v>BANCA OFICIAL E INSTITUCIONAL - BTA</v>
          </cell>
          <cell r="U1508" t="str">
            <v>BOGOTA</v>
          </cell>
          <cell r="V1508" t="str">
            <v xml:space="preserve">ALVARO FERNANDO GOMEZ GARCIA </v>
          </cell>
        </row>
        <row r="1509">
          <cell r="R1509">
            <v>785</v>
          </cell>
          <cell r="S1509" t="str">
            <v>CEO</v>
          </cell>
          <cell r="T1509" t="str">
            <v>BANCA OFICIAL E INSTITUCIONAL - BTA</v>
          </cell>
          <cell r="U1509" t="str">
            <v>BOGOTA</v>
          </cell>
          <cell r="V1509" t="str">
            <v>MARTHA LILI PRIETO</v>
          </cell>
        </row>
        <row r="1510">
          <cell r="R1510">
            <v>786</v>
          </cell>
          <cell r="S1510" t="str">
            <v>CEO</v>
          </cell>
          <cell r="T1510" t="str">
            <v>BANCA OFICIAL - OCCIDENTE</v>
          </cell>
          <cell r="U1510" t="str">
            <v>CALI</v>
          </cell>
          <cell r="V1510" t="str">
            <v>DIANA PATRICIA LONDOÑO</v>
          </cell>
        </row>
        <row r="1511">
          <cell r="R1511">
            <v>787</v>
          </cell>
          <cell r="S1511" t="str">
            <v>CEO</v>
          </cell>
          <cell r="T1511" t="str">
            <v>BANCA CORPORATIVA - BTA</v>
          </cell>
          <cell r="U1511" t="str">
            <v>BOGOTA</v>
          </cell>
          <cell r="V1511" t="str">
            <v xml:space="preserve">DANILO OSWALDO MOYA </v>
          </cell>
        </row>
        <row r="1512">
          <cell r="R1512">
            <v>788</v>
          </cell>
          <cell r="S1512" t="str">
            <v>UNIDAD ESPECIALIZADA DE VEHICULOS RED MB</v>
          </cell>
          <cell r="T1512" t="str">
            <v>BANCA MASIVA</v>
          </cell>
          <cell r="U1512" t="str">
            <v>MEDELLIN</v>
          </cell>
          <cell r="V1512" t="str">
            <v>OFICINA</v>
          </cell>
        </row>
        <row r="1513">
          <cell r="R1513">
            <v>789</v>
          </cell>
          <cell r="S1513" t="str">
            <v>CEO</v>
          </cell>
          <cell r="T1513" t="str">
            <v>BANCA CORPORATIVA, EMPRESARIAL, OFICIAL E INST - ANTIOQUIA</v>
          </cell>
          <cell r="U1513" t="str">
            <v>MEDELLIN</v>
          </cell>
          <cell r="V1513" t="str">
            <v xml:space="preserve">VICTOR ALONSO MUNERA GIL </v>
          </cell>
        </row>
        <row r="1514">
          <cell r="R1514">
            <v>790</v>
          </cell>
          <cell r="S1514" t="str">
            <v>GERENCIA PYME 27</v>
          </cell>
          <cell r="T1514" t="str">
            <v>REGIÓN BOGOTÁ SUR</v>
          </cell>
          <cell r="U1514" t="str">
            <v>BOGOTA</v>
          </cell>
          <cell r="V1514" t="str">
            <v>OFICINA</v>
          </cell>
        </row>
        <row r="1515">
          <cell r="R1515">
            <v>792</v>
          </cell>
          <cell r="S1515" t="str">
            <v>CALLE SEPTIMA NEIVA</v>
          </cell>
          <cell r="T1515" t="str">
            <v>CENTRAL</v>
          </cell>
          <cell r="U1515" t="str">
            <v>NEIVA</v>
          </cell>
          <cell r="V1515" t="str">
            <v>OFICINA</v>
          </cell>
        </row>
        <row r="1516">
          <cell r="R1516">
            <v>793</v>
          </cell>
          <cell r="S1516" t="str">
            <v>PITALITO</v>
          </cell>
          <cell r="T1516" t="str">
            <v>CENTRAL</v>
          </cell>
          <cell r="U1516" t="str">
            <v>PITALITO</v>
          </cell>
          <cell r="V1516" t="str">
            <v>OFICINA</v>
          </cell>
        </row>
        <row r="1517">
          <cell r="R1517">
            <v>794</v>
          </cell>
          <cell r="S1517" t="str">
            <v>PASEO DEL ROSARIO GARZON</v>
          </cell>
          <cell r="T1517" t="str">
            <v>CENTRAL</v>
          </cell>
          <cell r="U1517" t="str">
            <v>GARZON</v>
          </cell>
          <cell r="V1517" t="str">
            <v>OFICINA</v>
          </cell>
        </row>
        <row r="1518">
          <cell r="R1518">
            <v>795</v>
          </cell>
          <cell r="S1518" t="str">
            <v>SANTA CRUZ - COTA</v>
          </cell>
          <cell r="T1518" t="str">
            <v>BOGOTÁ NORTE</v>
          </cell>
          <cell r="U1518" t="str">
            <v>COTA</v>
          </cell>
          <cell r="V1518" t="str">
            <v>OFICINA</v>
          </cell>
        </row>
        <row r="1519">
          <cell r="R1519">
            <v>796</v>
          </cell>
          <cell r="S1519" t="str">
            <v>BOSA CENTRO</v>
          </cell>
          <cell r="T1519" t="str">
            <v>BOGOTÁ SUR</v>
          </cell>
          <cell r="U1519" t="str">
            <v>BOGOTA</v>
          </cell>
          <cell r="V1519" t="str">
            <v>OFICINA</v>
          </cell>
        </row>
        <row r="1520">
          <cell r="R1520">
            <v>797</v>
          </cell>
          <cell r="S1520" t="str">
            <v>GERENCIA PYME 59</v>
          </cell>
          <cell r="T1520" t="str">
            <v>REGIÓN COSTA</v>
          </cell>
          <cell r="U1520" t="str">
            <v>BARRANQUILLA</v>
          </cell>
          <cell r="V1520" t="str">
            <v>OFICINA</v>
          </cell>
        </row>
        <row r="1521">
          <cell r="R1521">
            <v>798</v>
          </cell>
          <cell r="S1521" t="str">
            <v>SUBACHOQUE</v>
          </cell>
          <cell r="T1521" t="str">
            <v>CENTRAL</v>
          </cell>
          <cell r="U1521" t="str">
            <v>SUBACHOQUE</v>
          </cell>
          <cell r="V1521" t="str">
            <v>OFICINA</v>
          </cell>
        </row>
        <row r="1522">
          <cell r="R1522">
            <v>799</v>
          </cell>
          <cell r="S1522" t="str">
            <v>CALERA</v>
          </cell>
          <cell r="T1522" t="str">
            <v>CENTRAL</v>
          </cell>
          <cell r="U1522" t="str">
            <v>LA CALERA</v>
          </cell>
          <cell r="V1522" t="str">
            <v>OFICINA</v>
          </cell>
        </row>
        <row r="1523">
          <cell r="R1523">
            <v>800</v>
          </cell>
          <cell r="S1523" t="str">
            <v>PLANETA RICA</v>
          </cell>
          <cell r="T1523" t="str">
            <v>COSTA</v>
          </cell>
          <cell r="U1523" t="str">
            <v>PLANETA RICA</v>
          </cell>
          <cell r="V1523" t="str">
            <v>OFICINA</v>
          </cell>
        </row>
        <row r="1524">
          <cell r="R1524">
            <v>801</v>
          </cell>
          <cell r="S1524" t="str">
            <v>ENGATIVA.</v>
          </cell>
          <cell r="T1524" t="str">
            <v>BOGOTÁ SUR</v>
          </cell>
          <cell r="U1524" t="str">
            <v>BOGOTA</v>
          </cell>
          <cell r="V1524" t="str">
            <v>OFICINA</v>
          </cell>
        </row>
        <row r="1525">
          <cell r="R1525">
            <v>802</v>
          </cell>
          <cell r="S1525" t="str">
            <v>CENTRO SUBA.</v>
          </cell>
          <cell r="T1525" t="str">
            <v>BOGOTÁ NORTE</v>
          </cell>
          <cell r="U1525" t="str">
            <v>BOGOTA</v>
          </cell>
          <cell r="V1525" t="str">
            <v>OFICINA</v>
          </cell>
        </row>
        <row r="1526">
          <cell r="R1526">
            <v>803</v>
          </cell>
          <cell r="S1526" t="str">
            <v>SAN NICOLAS</v>
          </cell>
          <cell r="T1526" t="str">
            <v>OCCIDENTE</v>
          </cell>
          <cell r="U1526" t="str">
            <v>CALI</v>
          </cell>
          <cell r="V1526" t="str">
            <v>OFICINA</v>
          </cell>
        </row>
        <row r="1527">
          <cell r="R1527">
            <v>804</v>
          </cell>
          <cell r="S1527" t="str">
            <v>PUERTO GAITAN</v>
          </cell>
          <cell r="T1527" t="str">
            <v>CENTRAL</v>
          </cell>
          <cell r="U1527" t="str">
            <v>PUERTO GAITAN</v>
          </cell>
          <cell r="V1527" t="str">
            <v>OFICINA</v>
          </cell>
        </row>
        <row r="1528">
          <cell r="R1528">
            <v>805</v>
          </cell>
          <cell r="S1528" t="str">
            <v>GERENCIA PYME 28</v>
          </cell>
          <cell r="T1528" t="str">
            <v>REGIÓN BOGOTÁ SUR</v>
          </cell>
          <cell r="U1528" t="str">
            <v>BOGOTA</v>
          </cell>
          <cell r="V1528" t="str">
            <v>OFICINA</v>
          </cell>
        </row>
        <row r="1529">
          <cell r="R1529">
            <v>806</v>
          </cell>
          <cell r="S1529" t="str">
            <v>CEO</v>
          </cell>
          <cell r="T1529" t="str">
            <v>BANCA SOCIAL - BTA</v>
          </cell>
          <cell r="U1529" t="str">
            <v>BTA - LLANOS</v>
          </cell>
          <cell r="V1529" t="str">
            <v>MARIA TERESA CASAS TOBITO</v>
          </cell>
        </row>
        <row r="1530">
          <cell r="R1530">
            <v>807</v>
          </cell>
          <cell r="S1530" t="str">
            <v>CENTRO COMERCIL UNICENTRO TUNJA</v>
          </cell>
          <cell r="T1530" t="str">
            <v>ORIENTE</v>
          </cell>
          <cell r="U1530" t="str">
            <v>TUNJA</v>
          </cell>
          <cell r="V1530" t="str">
            <v>OFICINA</v>
          </cell>
        </row>
        <row r="1531">
          <cell r="R1531">
            <v>808</v>
          </cell>
          <cell r="S1531" t="str">
            <v>CENTRO COMERCIAL PUERTA DEL NORTE</v>
          </cell>
          <cell r="T1531" t="str">
            <v>ANTIOQUIA</v>
          </cell>
          <cell r="U1531" t="str">
            <v>BELLO</v>
          </cell>
          <cell r="V1531" t="str">
            <v>OFICINA</v>
          </cell>
        </row>
        <row r="1532">
          <cell r="R1532">
            <v>809</v>
          </cell>
          <cell r="S1532" t="str">
            <v>GERENCIA PYME 29</v>
          </cell>
          <cell r="T1532" t="str">
            <v>REGIÓN BOGOTÁ SUR</v>
          </cell>
          <cell r="U1532" t="str">
            <v>BOGOTA</v>
          </cell>
          <cell r="V1532" t="str">
            <v>OFICINA</v>
          </cell>
        </row>
        <row r="1533">
          <cell r="R1533">
            <v>810</v>
          </cell>
          <cell r="S1533" t="str">
            <v>CENTRO COMERCIAL METROPOLITANO</v>
          </cell>
          <cell r="T1533" t="str">
            <v>COSTA</v>
          </cell>
          <cell r="U1533" t="str">
            <v>BARRANQUILLA</v>
          </cell>
          <cell r="V1533" t="str">
            <v>OFICINA</v>
          </cell>
        </row>
        <row r="1534">
          <cell r="R1534">
            <v>811</v>
          </cell>
          <cell r="S1534" t="str">
            <v>LA GRAN VIA</v>
          </cell>
          <cell r="T1534" t="str">
            <v>ANTIOQUIA</v>
          </cell>
          <cell r="U1534" t="str">
            <v>MEDELLIN</v>
          </cell>
          <cell r="V1534" t="str">
            <v>OFICINA</v>
          </cell>
        </row>
        <row r="1535">
          <cell r="R1535">
            <v>813</v>
          </cell>
          <cell r="S1535" t="str">
            <v>GERENCIA PREMIUM 18</v>
          </cell>
          <cell r="T1535" t="str">
            <v>BOGOTÁ NORTE</v>
          </cell>
          <cell r="U1535" t="str">
            <v>BOGOTA</v>
          </cell>
          <cell r="V1535" t="str">
            <v>OFICINA</v>
          </cell>
        </row>
        <row r="1536">
          <cell r="R1536">
            <v>816</v>
          </cell>
          <cell r="S1536" t="str">
            <v>CEO</v>
          </cell>
          <cell r="T1536" t="str">
            <v>BANCA EMPRESARIAL - BTA RED MB</v>
          </cell>
          <cell r="U1536" t="str">
            <v>BOGOTA</v>
          </cell>
          <cell r="V1536" t="str">
            <v>NAYIBE MATEUS</v>
          </cell>
        </row>
        <row r="1537">
          <cell r="R1537">
            <v>817</v>
          </cell>
          <cell r="S1537" t="str">
            <v>CENTRO COMERCIAL EL CAMPANARIO</v>
          </cell>
          <cell r="T1537" t="str">
            <v>OCCIDENTE</v>
          </cell>
          <cell r="U1537" t="str">
            <v>POPAYAN</v>
          </cell>
          <cell r="V1537" t="str">
            <v>OFICINA</v>
          </cell>
        </row>
        <row r="1538">
          <cell r="R1538">
            <v>819</v>
          </cell>
          <cell r="S1538" t="str">
            <v>CAMPIN</v>
          </cell>
          <cell r="T1538" t="str">
            <v>BOGOTÁ NORTE</v>
          </cell>
          <cell r="U1538" t="str">
            <v>BOGOTA</v>
          </cell>
          <cell r="V1538" t="str">
            <v>OFICINA</v>
          </cell>
        </row>
        <row r="1539">
          <cell r="R1539">
            <v>822</v>
          </cell>
          <cell r="S1539" t="str">
            <v>MEGACITY</v>
          </cell>
          <cell r="T1539" t="str">
            <v>CENTRAL</v>
          </cell>
          <cell r="U1539" t="str">
            <v>ZIPAQUIRA</v>
          </cell>
          <cell r="V1539" t="str">
            <v>OFICINA</v>
          </cell>
        </row>
        <row r="1540">
          <cell r="R1540">
            <v>829</v>
          </cell>
          <cell r="S1540" t="str">
            <v>CENTRO COMERCIAL DEL SUR MONTERIA</v>
          </cell>
          <cell r="T1540" t="str">
            <v>COSTA</v>
          </cell>
          <cell r="U1540" t="str">
            <v>MONTERIA</v>
          </cell>
          <cell r="V1540" t="str">
            <v>OFICINA</v>
          </cell>
        </row>
        <row r="1541">
          <cell r="R1541">
            <v>831</v>
          </cell>
          <cell r="S1541" t="str">
            <v>CEO</v>
          </cell>
          <cell r="T1541" t="str">
            <v>BANCA EMPRESARIAL - NOR ORIENTE</v>
          </cell>
          <cell r="U1541" t="str">
            <v>BARRANQUILLA</v>
          </cell>
          <cell r="V1541" t="str">
            <v>PILAR MANCHENO</v>
          </cell>
        </row>
        <row r="1542">
          <cell r="R1542">
            <v>832</v>
          </cell>
          <cell r="S1542" t="str">
            <v>CEO</v>
          </cell>
          <cell r="T1542" t="str">
            <v>BANCA EMPRESARIAL- OCCIDENTE</v>
          </cell>
          <cell r="U1542" t="str">
            <v>CALI</v>
          </cell>
          <cell r="V1542" t="str">
            <v>GLORIA VASQUEZ</v>
          </cell>
        </row>
        <row r="1543">
          <cell r="R1543">
            <v>833</v>
          </cell>
          <cell r="S1543" t="str">
            <v>CEO</v>
          </cell>
          <cell r="T1543" t="str">
            <v>BANCA CORPORATIVA - OCCIDENTE</v>
          </cell>
          <cell r="U1543" t="str">
            <v>CALI</v>
          </cell>
          <cell r="V1543" t="str">
            <v>GLORIA AMPARO VICTORIA</v>
          </cell>
        </row>
        <row r="1544">
          <cell r="R1544">
            <v>834</v>
          </cell>
          <cell r="S1544" t="str">
            <v>FOSUNAB (extensión oficina)</v>
          </cell>
          <cell r="T1544" t="str">
            <v>ORIENTE</v>
          </cell>
          <cell r="U1544" t="str">
            <v>FOSUNAB</v>
          </cell>
          <cell r="V1544" t="str">
            <v>OFICINA</v>
          </cell>
        </row>
        <row r="1545">
          <cell r="R1545">
            <v>835</v>
          </cell>
          <cell r="S1545" t="str">
            <v>SAHAGÚN</v>
          </cell>
          <cell r="T1545" t="str">
            <v>COSTA</v>
          </cell>
          <cell r="U1545" t="str">
            <v>SAHAGÚN</v>
          </cell>
          <cell r="V1545" t="str">
            <v>OFICINA</v>
          </cell>
        </row>
        <row r="1546">
          <cell r="R1546">
            <v>836</v>
          </cell>
          <cell r="S1546" t="str">
            <v>MURILLO TORO</v>
          </cell>
          <cell r="T1546" t="str">
            <v>CENTRAL</v>
          </cell>
          <cell r="U1546" t="str">
            <v>IBAGUE</v>
          </cell>
          <cell r="V1546" t="str">
            <v>OFICINA</v>
          </cell>
        </row>
        <row r="1547">
          <cell r="R1547">
            <v>837</v>
          </cell>
          <cell r="S1547" t="str">
            <v>LOS OCOBOS</v>
          </cell>
          <cell r="T1547" t="str">
            <v>CENTRAL</v>
          </cell>
          <cell r="U1547" t="str">
            <v>IBAGUE</v>
          </cell>
          <cell r="V1547" t="str">
            <v>OFICINA</v>
          </cell>
        </row>
        <row r="1548">
          <cell r="R1548">
            <v>838</v>
          </cell>
          <cell r="S1548" t="str">
            <v>NILO</v>
          </cell>
          <cell r="T1548" t="str">
            <v>CENTRAL</v>
          </cell>
          <cell r="U1548" t="str">
            <v>NILO</v>
          </cell>
          <cell r="V1548" t="str">
            <v>OFICINA</v>
          </cell>
        </row>
        <row r="1549">
          <cell r="R1549">
            <v>840</v>
          </cell>
          <cell r="S1549" t="str">
            <v>FRESNO</v>
          </cell>
          <cell r="T1549" t="str">
            <v>CENTRAL</v>
          </cell>
          <cell r="U1549" t="str">
            <v>FRESNO</v>
          </cell>
          <cell r="V1549" t="str">
            <v>OFICINA</v>
          </cell>
        </row>
        <row r="1550">
          <cell r="R1550">
            <v>841</v>
          </cell>
          <cell r="S1550" t="str">
            <v>MANZANARES.</v>
          </cell>
          <cell r="T1550" t="str">
            <v>ANTIOQUIA</v>
          </cell>
          <cell r="U1550" t="str">
            <v>MANZANARES</v>
          </cell>
          <cell r="V1550" t="str">
            <v>OFICINA</v>
          </cell>
        </row>
        <row r="1551">
          <cell r="R1551">
            <v>842</v>
          </cell>
          <cell r="S1551" t="str">
            <v>PARQUE LAGO URIBE PEREIRA</v>
          </cell>
          <cell r="T1551" t="str">
            <v>ANTIOQUIA</v>
          </cell>
          <cell r="U1551" t="str">
            <v>PEREIRA</v>
          </cell>
          <cell r="V1551" t="str">
            <v>OFICINA</v>
          </cell>
        </row>
        <row r="1552">
          <cell r="R1552">
            <v>844</v>
          </cell>
          <cell r="S1552" t="str">
            <v>PARQUE DE LA CONCORDIA SEVILLA</v>
          </cell>
          <cell r="T1552" t="str">
            <v>OCCIDENTE</v>
          </cell>
          <cell r="U1552" t="str">
            <v xml:space="preserve">SEVILLA </v>
          </cell>
          <cell r="V1552" t="str">
            <v>OFICINA</v>
          </cell>
        </row>
        <row r="1553">
          <cell r="R1553">
            <v>845</v>
          </cell>
          <cell r="S1553" t="str">
            <v>CIUDAD MILAGRO ARMENIA</v>
          </cell>
          <cell r="T1553" t="str">
            <v>ANTIOQUIA</v>
          </cell>
          <cell r="U1553" t="str">
            <v>ARMENIA</v>
          </cell>
          <cell r="V1553" t="str">
            <v>OFICINA</v>
          </cell>
        </row>
        <row r="1554">
          <cell r="R1554">
            <v>847</v>
          </cell>
          <cell r="S1554" t="str">
            <v>ANSERMA.</v>
          </cell>
          <cell r="T1554" t="str">
            <v>ANTIOQUIA</v>
          </cell>
          <cell r="U1554" t="str">
            <v>ANSERMA</v>
          </cell>
          <cell r="V1554" t="str">
            <v>OFICINA</v>
          </cell>
        </row>
        <row r="1555">
          <cell r="R1555">
            <v>848</v>
          </cell>
          <cell r="S1555" t="str">
            <v>RIOSUCIO.</v>
          </cell>
          <cell r="T1555" t="str">
            <v>ANTIOQUIA</v>
          </cell>
          <cell r="U1555" t="str">
            <v xml:space="preserve">RIOSUCIO </v>
          </cell>
          <cell r="V1555" t="str">
            <v>OFICINA</v>
          </cell>
        </row>
        <row r="1556">
          <cell r="R1556">
            <v>849</v>
          </cell>
          <cell r="S1556" t="str">
            <v>CARRERA 33 C CABECERA</v>
          </cell>
          <cell r="T1556" t="str">
            <v>ORIENTE</v>
          </cell>
          <cell r="U1556" t="str">
            <v>BUCARAMANGA</v>
          </cell>
          <cell r="V1556" t="str">
            <v>OFICINA</v>
          </cell>
        </row>
        <row r="1557">
          <cell r="R1557">
            <v>850</v>
          </cell>
          <cell r="S1557" t="str">
            <v>PARQUE URIBE - BARRANCABERMEJA</v>
          </cell>
          <cell r="T1557" t="str">
            <v>ORIENTE</v>
          </cell>
          <cell r="U1557" t="str">
            <v xml:space="preserve">BARRANCABERMEJA </v>
          </cell>
          <cell r="V1557" t="str">
            <v>OFICINA</v>
          </cell>
        </row>
        <row r="1558">
          <cell r="R1558">
            <v>851</v>
          </cell>
          <cell r="S1558" t="str">
            <v>CORPORACION DE ABASTOS</v>
          </cell>
          <cell r="T1558" t="str">
            <v>BOGOTÁ SUR</v>
          </cell>
          <cell r="U1558" t="str">
            <v>BOGOTA</v>
          </cell>
          <cell r="V1558" t="str">
            <v>OFICINA</v>
          </cell>
        </row>
        <row r="1559">
          <cell r="R1559">
            <v>852</v>
          </cell>
          <cell r="S1559" t="str">
            <v>VILLA JULIA.</v>
          </cell>
          <cell r="T1559" t="str">
            <v>CENTRAL</v>
          </cell>
          <cell r="U1559" t="str">
            <v>VILLAVICENCIO</v>
          </cell>
          <cell r="V1559" t="str">
            <v>OFICINA</v>
          </cell>
        </row>
        <row r="1560">
          <cell r="R1560">
            <v>853</v>
          </cell>
          <cell r="S1560" t="str">
            <v>CUMARAL.</v>
          </cell>
          <cell r="T1560" t="str">
            <v>CENTRAL</v>
          </cell>
          <cell r="U1560" t="str">
            <v>CUMARAL</v>
          </cell>
          <cell r="V1560" t="str">
            <v>OFICINA</v>
          </cell>
        </row>
        <row r="1561">
          <cell r="R1561">
            <v>854</v>
          </cell>
          <cell r="S1561" t="str">
            <v>LOS CANGUROS - AGUAZUL</v>
          </cell>
          <cell r="T1561" t="str">
            <v>ORIENTE</v>
          </cell>
          <cell r="U1561" t="str">
            <v>AGUAZUL</v>
          </cell>
          <cell r="V1561" t="str">
            <v>OFICINA</v>
          </cell>
        </row>
        <row r="1562">
          <cell r="R1562">
            <v>855</v>
          </cell>
          <cell r="S1562" t="str">
            <v>RIO BRAVO - YOPAL</v>
          </cell>
          <cell r="T1562" t="str">
            <v>ORIENTE</v>
          </cell>
          <cell r="U1562" t="str">
            <v xml:space="preserve">YOPAL </v>
          </cell>
          <cell r="V1562" t="str">
            <v>OFICINA</v>
          </cell>
        </row>
        <row r="1563">
          <cell r="R1563">
            <v>857</v>
          </cell>
          <cell r="S1563" t="str">
            <v>CEO</v>
          </cell>
          <cell r="T1563" t="str">
            <v>BANCA CORP / EMP - ANTIOQUIA</v>
          </cell>
          <cell r="U1563" t="str">
            <v>MEDELLIN</v>
          </cell>
          <cell r="V1563" t="str">
            <v>LINA GONZALEZ</v>
          </cell>
        </row>
        <row r="1564">
          <cell r="R1564">
            <v>858</v>
          </cell>
          <cell r="S1564" t="str">
            <v>CEO</v>
          </cell>
          <cell r="T1564" t="str">
            <v>BANCA CORP / EMP - ANTIOQUIA</v>
          </cell>
          <cell r="U1564" t="str">
            <v>MEDELLIN</v>
          </cell>
          <cell r="V1564" t="str">
            <v>CATALINA GIL MOLINA</v>
          </cell>
        </row>
        <row r="1565">
          <cell r="R1565">
            <v>859</v>
          </cell>
          <cell r="S1565" t="str">
            <v>CEO</v>
          </cell>
          <cell r="T1565" t="str">
            <v>BANCA EMPRESARIAL - NOR ORIENTE</v>
          </cell>
          <cell r="U1565" t="str">
            <v>BUCARAMANGA</v>
          </cell>
          <cell r="V1565" t="str">
            <v>SILVIA HELENA GUERRERO MARTINEZ</v>
          </cell>
        </row>
        <row r="1566">
          <cell r="R1566">
            <v>860</v>
          </cell>
          <cell r="S1566" t="str">
            <v>CEO</v>
          </cell>
          <cell r="T1566" t="str">
            <v>BANCA EMPRESARIAL - NOR ORIENTE</v>
          </cell>
          <cell r="U1566" t="str">
            <v>CARTAGENA</v>
          </cell>
          <cell r="V1566" t="str">
            <v>JENNY GARCIA VILARO</v>
          </cell>
        </row>
        <row r="1567">
          <cell r="R1567">
            <v>863</v>
          </cell>
          <cell r="S1567" t="str">
            <v>CENTRO COMERCIAL GUATAPURI</v>
          </cell>
          <cell r="T1567" t="str">
            <v>COSTA</v>
          </cell>
          <cell r="U1567" t="str">
            <v>VALLEDUPAR</v>
          </cell>
          <cell r="V1567" t="str">
            <v>OFICINA</v>
          </cell>
        </row>
        <row r="1568">
          <cell r="R1568">
            <v>867</v>
          </cell>
          <cell r="S1568" t="str">
            <v>CEO</v>
          </cell>
          <cell r="T1568" t="str">
            <v>BANCA EMPRESARIAL - BTA RED MB</v>
          </cell>
          <cell r="U1568" t="str">
            <v>BOGOTA</v>
          </cell>
          <cell r="V1568" t="str">
            <v>DORIS CARRILLO BRAVO</v>
          </cell>
        </row>
        <row r="1569">
          <cell r="R1569">
            <v>868</v>
          </cell>
          <cell r="S1569" t="str">
            <v>INDUSTRIAS DEL MAIZ (UNICO)</v>
          </cell>
          <cell r="T1569" t="str">
            <v>OCCIDENTE</v>
          </cell>
          <cell r="U1569" t="str">
            <v>CALI</v>
          </cell>
          <cell r="V1569" t="str">
            <v>OFICINA</v>
          </cell>
        </row>
        <row r="1570">
          <cell r="R1570">
            <v>869</v>
          </cell>
          <cell r="S1570" t="str">
            <v>CENTRO COMERCIAL PREMIER LIMONAR</v>
          </cell>
          <cell r="T1570" t="str">
            <v>OCCIDENTE</v>
          </cell>
          <cell r="U1570" t="str">
            <v>CALI</v>
          </cell>
          <cell r="V1570" t="str">
            <v>OFICINA</v>
          </cell>
        </row>
        <row r="1571">
          <cell r="R1571">
            <v>870</v>
          </cell>
          <cell r="S1571" t="str">
            <v>GERENCIA PYME 60</v>
          </cell>
          <cell r="T1571" t="str">
            <v>REGIÓN COSTA</v>
          </cell>
          <cell r="U1571" t="str">
            <v>BARRANQUILLA</v>
          </cell>
          <cell r="V1571" t="str">
            <v>OFICINA</v>
          </cell>
        </row>
        <row r="1572">
          <cell r="R1572">
            <v>874</v>
          </cell>
          <cell r="S1572" t="str">
            <v>CENTRO COMERCIAL MIRAMAR</v>
          </cell>
          <cell r="T1572" t="str">
            <v>COSTA</v>
          </cell>
          <cell r="U1572" t="str">
            <v>BARRANQUILLA</v>
          </cell>
          <cell r="V1572" t="str">
            <v>OFICINA</v>
          </cell>
        </row>
        <row r="1573">
          <cell r="R1573">
            <v>875</v>
          </cell>
          <cell r="S1573" t="str">
            <v>UNIDAD ESPECIALIZADA DE VEHICULOS RED MB</v>
          </cell>
          <cell r="T1573" t="str">
            <v>BANCA MASIVA</v>
          </cell>
          <cell r="U1573" t="str">
            <v>BUCARAMANGA</v>
          </cell>
          <cell r="V1573" t="str">
            <v>OFICINA</v>
          </cell>
        </row>
        <row r="1574">
          <cell r="R1574">
            <v>878</v>
          </cell>
          <cell r="S1574" t="str">
            <v>CLINICA META</v>
          </cell>
          <cell r="T1574" t="str">
            <v>CENTRAL</v>
          </cell>
          <cell r="U1574" t="str">
            <v>VILLAVICENCIO</v>
          </cell>
          <cell r="V1574" t="str">
            <v>OFICINA</v>
          </cell>
        </row>
        <row r="1575">
          <cell r="R1575">
            <v>880</v>
          </cell>
          <cell r="S1575" t="str">
            <v>MONTERIA NORTE</v>
          </cell>
          <cell r="T1575" t="str">
            <v>COSTA</v>
          </cell>
          <cell r="U1575" t="str">
            <v>MONTERIA</v>
          </cell>
          <cell r="V1575" t="str">
            <v>OFICINA</v>
          </cell>
        </row>
        <row r="1576">
          <cell r="R1576">
            <v>882</v>
          </cell>
          <cell r="S1576" t="str">
            <v>CEO</v>
          </cell>
          <cell r="T1576" t="str">
            <v>BANCA CORP / EMP - NOR ORIENTE</v>
          </cell>
          <cell r="U1576" t="str">
            <v>CÚCUTA</v>
          </cell>
          <cell r="V1576" t="str">
            <v>DANILO ARIAS PARADA</v>
          </cell>
        </row>
        <row r="1577">
          <cell r="R1577">
            <v>885</v>
          </cell>
          <cell r="S1577" t="str">
            <v>ANAPOIMA</v>
          </cell>
          <cell r="T1577" t="str">
            <v>CENTRAL</v>
          </cell>
          <cell r="U1577" t="str">
            <v>ANAPOIMA</v>
          </cell>
          <cell r="V1577" t="str">
            <v>OFICINA</v>
          </cell>
        </row>
        <row r="1578">
          <cell r="R1578">
            <v>895</v>
          </cell>
          <cell r="S1578" t="str">
            <v>MONIQUIRA.</v>
          </cell>
          <cell r="T1578" t="str">
            <v>ORIENTE</v>
          </cell>
          <cell r="U1578" t="str">
            <v>MONIQUIRA</v>
          </cell>
          <cell r="V1578" t="str">
            <v>OFICINA</v>
          </cell>
        </row>
        <row r="1579">
          <cell r="R1579">
            <v>896</v>
          </cell>
          <cell r="S1579" t="str">
            <v>GERENCIA PREMIUM 19</v>
          </cell>
          <cell r="T1579" t="str">
            <v>BOGOTÁ SUR</v>
          </cell>
          <cell r="U1579" t="str">
            <v>BOGOTA</v>
          </cell>
          <cell r="V1579" t="str">
            <v>OFICINA</v>
          </cell>
        </row>
        <row r="1580">
          <cell r="R1580">
            <v>897</v>
          </cell>
          <cell r="S1580" t="str">
            <v>CAUCASIA</v>
          </cell>
          <cell r="T1580" t="str">
            <v>ANTIOQUIA</v>
          </cell>
          <cell r="U1580" t="str">
            <v>CAUCASIA</v>
          </cell>
          <cell r="V1580" t="str">
            <v>OFICINA</v>
          </cell>
        </row>
        <row r="1581">
          <cell r="R1581">
            <v>898</v>
          </cell>
          <cell r="S1581" t="str">
            <v>ZONA FRANCA PALMA SECA</v>
          </cell>
          <cell r="T1581" t="str">
            <v>OCCIDENTE</v>
          </cell>
          <cell r="U1581" t="str">
            <v>CALI</v>
          </cell>
          <cell r="V1581" t="str">
            <v>OFICINA</v>
          </cell>
        </row>
        <row r="1582">
          <cell r="R1582">
            <v>901</v>
          </cell>
          <cell r="S1582" t="str">
            <v>GERENCIA PYME 73</v>
          </cell>
          <cell r="T1582" t="str">
            <v>REGIÓN ANTIOQUIA</v>
          </cell>
          <cell r="U1582" t="str">
            <v>MEDELLIN</v>
          </cell>
          <cell r="V1582" t="str">
            <v>OFICINA</v>
          </cell>
        </row>
        <row r="1583">
          <cell r="R1583">
            <v>903</v>
          </cell>
          <cell r="S1583" t="str">
            <v>GERENCIA PYME 74</v>
          </cell>
          <cell r="T1583" t="str">
            <v>REGIÓN ANTIOQUIA</v>
          </cell>
          <cell r="U1583" t="str">
            <v>MEDELLIN</v>
          </cell>
          <cell r="V1583" t="str">
            <v>OFICINA</v>
          </cell>
        </row>
        <row r="1584">
          <cell r="R1584">
            <v>904</v>
          </cell>
          <cell r="S1584" t="str">
            <v>BARRANCA DE UPIA</v>
          </cell>
          <cell r="T1584" t="str">
            <v>CENTRAL</v>
          </cell>
          <cell r="U1584" t="str">
            <v>BARRANCA DE UPIA</v>
          </cell>
          <cell r="V1584" t="str">
            <v>OFICINA</v>
          </cell>
        </row>
        <row r="1585">
          <cell r="R1585">
            <v>907</v>
          </cell>
          <cell r="S1585" t="str">
            <v>CENTRO COMERCIAL CARIBE PLAZA</v>
          </cell>
          <cell r="T1585" t="str">
            <v>COSTA</v>
          </cell>
          <cell r="U1585" t="str">
            <v>CARTAGENA</v>
          </cell>
          <cell r="V1585" t="str">
            <v>OFICINA</v>
          </cell>
        </row>
        <row r="1586">
          <cell r="R1586">
            <v>908</v>
          </cell>
          <cell r="S1586" t="str">
            <v>CENTRO EMPRESARIAL OFIX 33</v>
          </cell>
          <cell r="T1586" t="str">
            <v>ANTIOQUIA</v>
          </cell>
          <cell r="U1586" t="str">
            <v>MEDELLIN</v>
          </cell>
          <cell r="V1586" t="str">
            <v>OFICINA</v>
          </cell>
        </row>
        <row r="1587">
          <cell r="R1587">
            <v>909</v>
          </cell>
          <cell r="S1587" t="str">
            <v>GERENCIA PYME 75</v>
          </cell>
          <cell r="T1587" t="str">
            <v>REGIÓN BOGOTÁ NORTE</v>
          </cell>
          <cell r="U1587" t="str">
            <v>BOGOTA</v>
          </cell>
          <cell r="V1587" t="str">
            <v>OFICINA</v>
          </cell>
        </row>
        <row r="1588">
          <cell r="R1588">
            <v>910</v>
          </cell>
          <cell r="S1588" t="str">
            <v>CENTRO COMERCIAL PORTAL DEL PRADO</v>
          </cell>
          <cell r="T1588" t="str">
            <v>COSTA</v>
          </cell>
          <cell r="U1588" t="str">
            <v>BARRANQUILLA</v>
          </cell>
          <cell r="V1588" t="str">
            <v>OFICINA</v>
          </cell>
        </row>
        <row r="1589">
          <cell r="R1589">
            <v>911</v>
          </cell>
          <cell r="S1589" t="str">
            <v>C.C. VIVA</v>
          </cell>
          <cell r="T1589" t="str">
            <v>OCCIDENTE</v>
          </cell>
          <cell r="U1589" t="str">
            <v xml:space="preserve">SEVILLA </v>
          </cell>
          <cell r="V1589" t="str">
            <v>OFICINA</v>
          </cell>
        </row>
        <row r="1590">
          <cell r="R1590">
            <v>915</v>
          </cell>
          <cell r="S1590" t="str">
            <v>GERENCIA PREMIUM 20</v>
          </cell>
          <cell r="T1590" t="str">
            <v>BOGOTÁ SUR</v>
          </cell>
          <cell r="U1590" t="str">
            <v>BOGOTA</v>
          </cell>
          <cell r="V1590" t="str">
            <v>OFICINA</v>
          </cell>
        </row>
        <row r="1591">
          <cell r="R1591">
            <v>917</v>
          </cell>
          <cell r="S1591" t="str">
            <v>GERENCIA PYME 76</v>
          </cell>
          <cell r="T1591" t="str">
            <v>REGIÓN BOGOTÁ NORTE</v>
          </cell>
          <cell r="U1591" t="str">
            <v>BOGOTA</v>
          </cell>
          <cell r="V1591" t="str">
            <v>OFICINA</v>
          </cell>
        </row>
        <row r="1592">
          <cell r="R1592">
            <v>918</v>
          </cell>
          <cell r="S1592" t="str">
            <v>GERENCIA PYME 77</v>
          </cell>
          <cell r="T1592" t="str">
            <v>REGIÓN BOGOTÁ NORTE</v>
          </cell>
          <cell r="U1592" t="str">
            <v>BOGOTA</v>
          </cell>
          <cell r="V1592" t="str">
            <v>OFICINA</v>
          </cell>
        </row>
        <row r="1593">
          <cell r="R1593">
            <v>919</v>
          </cell>
          <cell r="S1593" t="str">
            <v>GERENCIA PYME 78</v>
          </cell>
          <cell r="T1593" t="str">
            <v>REGIÓN BOGOTÁ NORTE</v>
          </cell>
          <cell r="U1593" t="str">
            <v>BOGOTA</v>
          </cell>
          <cell r="V1593" t="str">
            <v>OFICINA</v>
          </cell>
        </row>
        <row r="1594">
          <cell r="R1594">
            <v>922</v>
          </cell>
          <cell r="S1594" t="str">
            <v>GERENCIA PYME 79</v>
          </cell>
          <cell r="T1594" t="str">
            <v>REGIÓN BOGOTÁ NORTE</v>
          </cell>
          <cell r="U1594" t="str">
            <v>BOGOTA</v>
          </cell>
          <cell r="V1594" t="str">
            <v>OFICINA</v>
          </cell>
        </row>
        <row r="1595">
          <cell r="R1595">
            <v>923</v>
          </cell>
          <cell r="S1595" t="str">
            <v>GERENCIA PYME 80</v>
          </cell>
          <cell r="T1595" t="str">
            <v>REGIÓN BOGOTÁ SUR</v>
          </cell>
          <cell r="U1595" t="str">
            <v>BOGOTA</v>
          </cell>
          <cell r="V1595" t="str">
            <v>OFICINA</v>
          </cell>
        </row>
        <row r="1596">
          <cell r="R1596">
            <v>925</v>
          </cell>
          <cell r="S1596" t="str">
            <v>GERENCIA PYME 81</v>
          </cell>
          <cell r="T1596" t="str">
            <v>REGIÓN BOGOTÁ SUR</v>
          </cell>
          <cell r="U1596" t="str">
            <v>BOGOTA</v>
          </cell>
          <cell r="V1596" t="str">
            <v>OFICINA</v>
          </cell>
        </row>
        <row r="1597">
          <cell r="R1597">
            <v>926</v>
          </cell>
          <cell r="S1597" t="str">
            <v>GERENCIA PYME 82</v>
          </cell>
          <cell r="T1597" t="str">
            <v>REGIÓN BOGOTÁ SUR</v>
          </cell>
          <cell r="U1597" t="str">
            <v>BOGOTA</v>
          </cell>
          <cell r="V1597" t="str">
            <v>OFICINA</v>
          </cell>
        </row>
        <row r="1598">
          <cell r="R1598">
            <v>927</v>
          </cell>
          <cell r="S1598" t="str">
            <v>GERENCIA PYME 83</v>
          </cell>
          <cell r="T1598" t="str">
            <v>REGIÓN BOGOTÁ SUR</v>
          </cell>
          <cell r="U1598" t="str">
            <v>BOGOTA</v>
          </cell>
          <cell r="V1598" t="str">
            <v>OFICINA</v>
          </cell>
        </row>
        <row r="1599">
          <cell r="R1599">
            <v>928</v>
          </cell>
          <cell r="S1599" t="str">
            <v>GERENCIA PYME 84</v>
          </cell>
          <cell r="T1599" t="str">
            <v>REGIÓN OCCIDENTE</v>
          </cell>
          <cell r="U1599" t="str">
            <v>CALI</v>
          </cell>
          <cell r="V1599" t="str">
            <v>OFICINA</v>
          </cell>
        </row>
        <row r="1600">
          <cell r="R1600">
            <v>929</v>
          </cell>
          <cell r="S1600" t="str">
            <v>GERENCIA PYME 85</v>
          </cell>
          <cell r="T1600" t="str">
            <v>REGIÓN OCCIDENTE</v>
          </cell>
          <cell r="U1600" t="str">
            <v>CALI</v>
          </cell>
          <cell r="V1600" t="str">
            <v>OFICINA</v>
          </cell>
        </row>
        <row r="1601">
          <cell r="R1601">
            <v>930</v>
          </cell>
          <cell r="S1601" t="str">
            <v>GERENCIA PYME 61</v>
          </cell>
          <cell r="T1601" t="str">
            <v>REGIÓN COSTA</v>
          </cell>
          <cell r="U1601" t="str">
            <v>BARRANQUILLA</v>
          </cell>
          <cell r="V1601" t="str">
            <v>OFICINA</v>
          </cell>
        </row>
        <row r="1602">
          <cell r="R1602">
            <v>931</v>
          </cell>
          <cell r="S1602" t="str">
            <v>GERENCIA PYME 86</v>
          </cell>
          <cell r="T1602" t="str">
            <v>REGIÓN OCCIDENTE</v>
          </cell>
          <cell r="U1602" t="str">
            <v>CALI</v>
          </cell>
          <cell r="V1602" t="str">
            <v>OFICINA</v>
          </cell>
        </row>
        <row r="1603">
          <cell r="R1603">
            <v>932</v>
          </cell>
          <cell r="S1603" t="str">
            <v>GERENCIA PYME 87</v>
          </cell>
          <cell r="T1603" t="str">
            <v>REGIÓN OCCIDENTE</v>
          </cell>
          <cell r="U1603" t="str">
            <v>CALI</v>
          </cell>
          <cell r="V1603" t="str">
            <v>OFICINA</v>
          </cell>
        </row>
        <row r="1604">
          <cell r="R1604">
            <v>933</v>
          </cell>
          <cell r="S1604" t="str">
            <v>GERENCIA PYME 88</v>
          </cell>
          <cell r="T1604" t="str">
            <v>REGIÓN OCCIDENTE</v>
          </cell>
          <cell r="U1604" t="str">
            <v>CALI</v>
          </cell>
          <cell r="V1604" t="str">
            <v>OFICINA</v>
          </cell>
        </row>
        <row r="1605">
          <cell r="R1605">
            <v>934</v>
          </cell>
          <cell r="S1605" t="str">
            <v>BOGOTA , D.C</v>
          </cell>
          <cell r="T1605" t="str">
            <v>VICEPRESIDENCIA INTERNACIONAL</v>
          </cell>
          <cell r="U1605" t="str">
            <v>BOGOTA</v>
          </cell>
          <cell r="V1605" t="str">
            <v xml:space="preserve">BOGOTA, D.C </v>
          </cell>
        </row>
        <row r="1606">
          <cell r="R1606">
            <v>935</v>
          </cell>
          <cell r="S1606" t="str">
            <v>GERENCIA PYME 89</v>
          </cell>
          <cell r="T1606" t="str">
            <v>REGIÓN OCCIDENTE</v>
          </cell>
          <cell r="U1606" t="str">
            <v>TULUA</v>
          </cell>
          <cell r="V1606" t="str">
            <v>OFICINA</v>
          </cell>
        </row>
        <row r="1607">
          <cell r="R1607">
            <v>936</v>
          </cell>
          <cell r="S1607" t="str">
            <v>GERENCIA PYME 90</v>
          </cell>
          <cell r="T1607" t="str">
            <v>REGIÓN ORIENTE</v>
          </cell>
          <cell r="U1607" t="str">
            <v>BUCARAMANGA</v>
          </cell>
          <cell r="V1607" t="str">
            <v>OFICINA</v>
          </cell>
        </row>
        <row r="1608">
          <cell r="R1608">
            <v>938</v>
          </cell>
          <cell r="S1608" t="str">
            <v>GERENCIA PYME 91</v>
          </cell>
          <cell r="T1608" t="str">
            <v>REGIÓN ORIENTE</v>
          </cell>
          <cell r="U1608" t="str">
            <v>BUCARAMANGA</v>
          </cell>
          <cell r="V1608" t="str">
            <v>OFICINA</v>
          </cell>
        </row>
        <row r="1609">
          <cell r="R1609">
            <v>941</v>
          </cell>
          <cell r="S1609" t="str">
            <v>CEO</v>
          </cell>
          <cell r="T1609" t="str">
            <v>BANCA SOCIAL - BTA</v>
          </cell>
          <cell r="U1609" t="str">
            <v>BOGOTA</v>
          </cell>
          <cell r="V1609" t="str">
            <v>ESTHER CRISTINA FONSECA</v>
          </cell>
        </row>
        <row r="1610">
          <cell r="R1610">
            <v>945</v>
          </cell>
          <cell r="S1610" t="str">
            <v>GERENCIA PYME 92</v>
          </cell>
          <cell r="T1610" t="str">
            <v>REGIÓN ORIENTE</v>
          </cell>
          <cell r="U1610" t="str">
            <v>BUCARAMANGA</v>
          </cell>
          <cell r="V1610" t="str">
            <v>OFICINA</v>
          </cell>
        </row>
        <row r="1611">
          <cell r="R1611">
            <v>947</v>
          </cell>
          <cell r="S1611" t="str">
            <v>GERENCIA PYME 93</v>
          </cell>
          <cell r="T1611" t="str">
            <v>REGIÓN ORIENTE</v>
          </cell>
          <cell r="U1611" t="str">
            <v>BUCARAMANGA</v>
          </cell>
          <cell r="V1611" t="str">
            <v>OFICINA</v>
          </cell>
        </row>
        <row r="1612">
          <cell r="R1612">
            <v>950</v>
          </cell>
          <cell r="S1612" t="str">
            <v>GERENCIA PYME 94</v>
          </cell>
          <cell r="T1612" t="str">
            <v>REGIÓN ORIENTE</v>
          </cell>
          <cell r="U1612" t="str">
            <v>BUCARAMANGA</v>
          </cell>
          <cell r="V1612" t="str">
            <v>OFICINA</v>
          </cell>
        </row>
        <row r="1613">
          <cell r="R1613">
            <v>952</v>
          </cell>
          <cell r="S1613" t="str">
            <v>GERENCIA PYME 95</v>
          </cell>
          <cell r="T1613" t="str">
            <v>REGIÓN ORIENTE</v>
          </cell>
          <cell r="U1613" t="str">
            <v>BUCARAMANGA</v>
          </cell>
          <cell r="V1613" t="str">
            <v>OFICINA</v>
          </cell>
        </row>
        <row r="1614">
          <cell r="R1614">
            <v>953</v>
          </cell>
          <cell r="S1614" t="str">
            <v>GERENCIA PYME 96</v>
          </cell>
          <cell r="T1614" t="str">
            <v>REGIÓN COSTA</v>
          </cell>
          <cell r="U1614" t="str">
            <v>BARRANQUILLA</v>
          </cell>
          <cell r="V1614" t="str">
            <v>OFICINA</v>
          </cell>
        </row>
        <row r="1615">
          <cell r="R1615">
            <v>954</v>
          </cell>
          <cell r="S1615" t="str">
            <v>GERENCIA PYME 97</v>
          </cell>
          <cell r="T1615" t="str">
            <v>REGIÓN COSTA</v>
          </cell>
          <cell r="U1615" t="str">
            <v>BARRANQUILLA</v>
          </cell>
          <cell r="V1615" t="str">
            <v>OFICINA</v>
          </cell>
        </row>
        <row r="1616">
          <cell r="R1616">
            <v>955</v>
          </cell>
          <cell r="S1616" t="str">
            <v>GERENCIA PYME 98</v>
          </cell>
          <cell r="T1616" t="str">
            <v>REGIÓN COSTA</v>
          </cell>
          <cell r="U1616" t="str">
            <v>VALLEDUPAR</v>
          </cell>
          <cell r="V1616" t="str">
            <v>OFICINA</v>
          </cell>
        </row>
        <row r="1617">
          <cell r="R1617">
            <v>957</v>
          </cell>
          <cell r="S1617" t="str">
            <v>GERENCIA PYME 99</v>
          </cell>
          <cell r="T1617" t="str">
            <v>REGIÓN COSTA</v>
          </cell>
          <cell r="U1617" t="str">
            <v>BARRANQUILLA</v>
          </cell>
          <cell r="V1617" t="str">
            <v>OFICINA</v>
          </cell>
        </row>
        <row r="1618">
          <cell r="R1618">
            <v>962</v>
          </cell>
          <cell r="S1618" t="str">
            <v>GERENCIA PYME 100</v>
          </cell>
          <cell r="T1618" t="str">
            <v>REGIÓN COSTA</v>
          </cell>
          <cell r="U1618" t="str">
            <v>BARRANQUILLA</v>
          </cell>
          <cell r="V1618" t="str">
            <v>OFICINA</v>
          </cell>
        </row>
        <row r="1619">
          <cell r="R1619">
            <v>963</v>
          </cell>
          <cell r="S1619" t="str">
            <v>GERENCIA PYME 101</v>
          </cell>
          <cell r="T1619" t="str">
            <v>REGIÓN CENTRAL</v>
          </cell>
          <cell r="U1619" t="str">
            <v>BOGOTA</v>
          </cell>
          <cell r="V1619" t="str">
            <v>OFICINA</v>
          </cell>
        </row>
        <row r="1620">
          <cell r="R1620">
            <v>964</v>
          </cell>
          <cell r="S1620" t="str">
            <v>GERENCIA PYME 102</v>
          </cell>
          <cell r="T1620" t="str">
            <v>REGIÓN CENTRAL</v>
          </cell>
          <cell r="U1620" t="str">
            <v>BOGOTA</v>
          </cell>
          <cell r="V1620" t="str">
            <v>OFICINA</v>
          </cell>
        </row>
        <row r="1621">
          <cell r="R1621">
            <v>966</v>
          </cell>
          <cell r="S1621" t="str">
            <v>GERENCIA PREMIUM 5</v>
          </cell>
          <cell r="T1621" t="str">
            <v>ANTIOQUIA</v>
          </cell>
          <cell r="U1621" t="str">
            <v>MEDELLIN</v>
          </cell>
          <cell r="V1621" t="str">
            <v>OFICINA</v>
          </cell>
        </row>
        <row r="1622">
          <cell r="R1622">
            <v>967</v>
          </cell>
          <cell r="S1622" t="str">
            <v>GERENCIA PREMIUM 6</v>
          </cell>
          <cell r="T1622" t="str">
            <v>ANTIOQUIA</v>
          </cell>
          <cell r="U1622" t="str">
            <v>MEDELLIN</v>
          </cell>
          <cell r="V1622" t="str">
            <v>OFICINA</v>
          </cell>
        </row>
        <row r="1623">
          <cell r="R1623">
            <v>969</v>
          </cell>
          <cell r="S1623" t="str">
            <v>GERENCIA PREMIUM 7</v>
          </cell>
          <cell r="T1623" t="str">
            <v>OCCIDENTE</v>
          </cell>
          <cell r="U1623" t="str">
            <v>CALI</v>
          </cell>
          <cell r="V1623" t="str">
            <v>OFICINA</v>
          </cell>
        </row>
        <row r="1624">
          <cell r="R1624">
            <v>970</v>
          </cell>
          <cell r="S1624" t="str">
            <v>CEO</v>
          </cell>
          <cell r="T1624" t="str">
            <v>BANCA CORP / EMP - NOR ORIENTE</v>
          </cell>
          <cell r="U1624" t="str">
            <v>IBAGUÉ</v>
          </cell>
          <cell r="V1624" t="str">
            <v>NOHORA POVEDA PRADA</v>
          </cell>
        </row>
        <row r="1625">
          <cell r="R1625">
            <v>971</v>
          </cell>
          <cell r="S1625" t="str">
            <v>GERENCIA PREMIUM 8</v>
          </cell>
          <cell r="T1625" t="str">
            <v>OCCIDENTE</v>
          </cell>
          <cell r="U1625" t="str">
            <v>CALI</v>
          </cell>
          <cell r="V1625" t="str">
            <v>OFICINA</v>
          </cell>
        </row>
        <row r="1626">
          <cell r="R1626">
            <v>972</v>
          </cell>
          <cell r="S1626" t="str">
            <v>GERENCIA PREMIUM 9</v>
          </cell>
          <cell r="T1626" t="str">
            <v>OCCIDENTE</v>
          </cell>
          <cell r="U1626" t="str">
            <v>CALI</v>
          </cell>
          <cell r="V1626" t="str">
            <v>OFICINA</v>
          </cell>
        </row>
        <row r="1627">
          <cell r="R1627">
            <v>973</v>
          </cell>
          <cell r="S1627" t="str">
            <v>GERENCIA PREMIUM 26</v>
          </cell>
          <cell r="T1627" t="str">
            <v>BOGOTÁ SUR</v>
          </cell>
          <cell r="U1627" t="str">
            <v>BOGOTA</v>
          </cell>
          <cell r="V1627" t="str">
            <v>OFICINA</v>
          </cell>
        </row>
        <row r="1628">
          <cell r="R1628">
            <v>977</v>
          </cell>
          <cell r="S1628" t="str">
            <v>GERENCIA PREMIUM 10</v>
          </cell>
          <cell r="T1628" t="str">
            <v>COSTA</v>
          </cell>
          <cell r="U1628" t="str">
            <v>BARRANQUILLA</v>
          </cell>
          <cell r="V1628" t="str">
            <v>OFICINA</v>
          </cell>
        </row>
        <row r="1629">
          <cell r="R1629">
            <v>978</v>
          </cell>
          <cell r="S1629" t="str">
            <v>GERENCIA PREMIUM 11</v>
          </cell>
          <cell r="T1629" t="str">
            <v>COSTA</v>
          </cell>
          <cell r="U1629" t="str">
            <v>BARRANQUILLA</v>
          </cell>
          <cell r="V1629" t="str">
            <v>OFICINA</v>
          </cell>
        </row>
        <row r="1630">
          <cell r="R1630">
            <v>979</v>
          </cell>
          <cell r="S1630" t="str">
            <v>MADRID CUNDINAMARCA</v>
          </cell>
          <cell r="T1630" t="str">
            <v>CENTRAL</v>
          </cell>
          <cell r="U1630" t="str">
            <v>MADRID</v>
          </cell>
          <cell r="V1630" t="str">
            <v>OFICINA</v>
          </cell>
        </row>
        <row r="1631">
          <cell r="R1631">
            <v>980</v>
          </cell>
          <cell r="S1631" t="str">
            <v>SAN PEDRO DE LOS MILAGROS</v>
          </cell>
          <cell r="T1631" t="str">
            <v>ANTIOQUIA</v>
          </cell>
          <cell r="U1631" t="str">
            <v>MNCPO SAN PEDRO DE</v>
          </cell>
          <cell r="V1631" t="str">
            <v>OFICINA</v>
          </cell>
        </row>
        <row r="1632">
          <cell r="R1632">
            <v>984</v>
          </cell>
          <cell r="S1632" t="str">
            <v>PUERTO BOYACA</v>
          </cell>
          <cell r="T1632" t="str">
            <v>ANTIOQUIA</v>
          </cell>
          <cell r="U1632" t="str">
            <v>PUERTO BOYACA</v>
          </cell>
          <cell r="V1632" t="str">
            <v>OFICINA</v>
          </cell>
        </row>
        <row r="1633">
          <cell r="R1633">
            <v>986</v>
          </cell>
          <cell r="S1633" t="str">
            <v>GERENCIA PREMIUM 12</v>
          </cell>
          <cell r="T1633" t="str">
            <v>ORIENTE</v>
          </cell>
          <cell r="U1633" t="str">
            <v>BUCARAMANGA</v>
          </cell>
          <cell r="V1633" t="str">
            <v>OFICINA</v>
          </cell>
        </row>
        <row r="1634">
          <cell r="R1634">
            <v>987</v>
          </cell>
          <cell r="S1634" t="str">
            <v>GERENCIA PREMIUM 13</v>
          </cell>
          <cell r="T1634" t="str">
            <v>ORIENTE</v>
          </cell>
          <cell r="U1634" t="str">
            <v>BUCARAMANGA</v>
          </cell>
          <cell r="V1634" t="str">
            <v>OFICINA</v>
          </cell>
        </row>
        <row r="1635">
          <cell r="R1635">
            <v>989</v>
          </cell>
          <cell r="S1635" t="str">
            <v>CALLE 122 CRA 15A</v>
          </cell>
          <cell r="T1635" t="str">
            <v>BOGOTÁ NORTE</v>
          </cell>
          <cell r="U1635" t="str">
            <v>BOGOTA</v>
          </cell>
          <cell r="V1635" t="str">
            <v>OFICINA</v>
          </cell>
        </row>
        <row r="1636">
          <cell r="R1636">
            <v>991</v>
          </cell>
          <cell r="S1636" t="str">
            <v>EL PORVENIR</v>
          </cell>
          <cell r="T1636" t="str">
            <v>OCCIDENTE</v>
          </cell>
          <cell r="U1636" t="str">
            <v>CALI</v>
          </cell>
          <cell r="V1636" t="str">
            <v>OFICINA</v>
          </cell>
        </row>
        <row r="1637">
          <cell r="R1637">
            <v>992</v>
          </cell>
          <cell r="S1637" t="str">
            <v>GERENCIA PREMIUM 14</v>
          </cell>
          <cell r="T1637" t="str">
            <v>ANTIOQUIA</v>
          </cell>
          <cell r="U1637" t="str">
            <v>MEDELLIN</v>
          </cell>
          <cell r="V1637" t="str">
            <v>OFICINA</v>
          </cell>
        </row>
        <row r="1638">
          <cell r="R1638">
            <v>993</v>
          </cell>
          <cell r="S1638" t="str">
            <v>VILLANUEVA</v>
          </cell>
          <cell r="T1638" t="str">
            <v>CENTRAL</v>
          </cell>
          <cell r="U1638" t="str">
            <v>VILLANUEVA</v>
          </cell>
          <cell r="V1638" t="str">
            <v>OFICINA</v>
          </cell>
        </row>
        <row r="1639">
          <cell r="R1639">
            <v>995</v>
          </cell>
          <cell r="S1639" t="str">
            <v>CALLE 98</v>
          </cell>
          <cell r="T1639" t="str">
            <v>BOGOTÁ NORTE</v>
          </cell>
          <cell r="U1639" t="str">
            <v>BOGOTA</v>
          </cell>
          <cell r="V1639" t="str">
            <v>OFICINA</v>
          </cell>
        </row>
        <row r="1640">
          <cell r="R1640">
            <v>996</v>
          </cell>
          <cell r="S1640" t="str">
            <v>CENTRO EMPRESARIAL AMERICAS</v>
          </cell>
          <cell r="T1640" t="str">
            <v>COSTA</v>
          </cell>
          <cell r="U1640" t="str">
            <v>BARRANQUILLA</v>
          </cell>
          <cell r="V1640" t="str">
            <v>OFICINA</v>
          </cell>
        </row>
        <row r="1641">
          <cell r="R1641">
            <v>997</v>
          </cell>
          <cell r="S1641" t="str">
            <v>BECERRIL (depende de la Of. 224-Codazzi)</v>
          </cell>
          <cell r="T1641" t="str">
            <v>COSTA</v>
          </cell>
          <cell r="U1641" t="str">
            <v>BECERRIL</v>
          </cell>
          <cell r="V1641" t="str">
            <v>OFICINA</v>
          </cell>
        </row>
        <row r="1642">
          <cell r="R1642">
            <v>998</v>
          </cell>
          <cell r="S1642" t="str">
            <v>GERENCIA PREMIUM 21</v>
          </cell>
          <cell r="T1642" t="str">
            <v>BOGOTÁ SUR</v>
          </cell>
          <cell r="U1642" t="str">
            <v>BOGOTA</v>
          </cell>
          <cell r="V1642" t="str">
            <v>OFICINA</v>
          </cell>
        </row>
        <row r="1643">
          <cell r="R1643">
            <v>2000</v>
          </cell>
          <cell r="S1643" t="str">
            <v>GERENCIA PREMIUM 27</v>
          </cell>
          <cell r="T1643" t="str">
            <v>ANTIOQUIA</v>
          </cell>
          <cell r="U1643" t="str">
            <v>MEDELLIN</v>
          </cell>
          <cell r="V1643" t="str">
            <v>OFICINA</v>
          </cell>
        </row>
        <row r="1644">
          <cell r="R1644">
            <v>2001</v>
          </cell>
          <cell r="S1644" t="str">
            <v>GERENCIA PREMIUM 28</v>
          </cell>
          <cell r="T1644" t="str">
            <v>ANTIOQUIA</v>
          </cell>
          <cell r="U1644" t="str">
            <v>MEDELLIN</v>
          </cell>
          <cell r="V1644" t="str">
            <v>OFICINA</v>
          </cell>
        </row>
        <row r="1645">
          <cell r="R1645">
            <v>2002</v>
          </cell>
          <cell r="S1645" t="str">
            <v>GERENCIA PREMIUM 29</v>
          </cell>
          <cell r="T1645" t="str">
            <v>BOGOTÁ NORTE</v>
          </cell>
          <cell r="U1645" t="str">
            <v>BOGOTA</v>
          </cell>
          <cell r="V1645" t="str">
            <v>OFICINA</v>
          </cell>
        </row>
        <row r="1646">
          <cell r="R1646">
            <v>2003</v>
          </cell>
          <cell r="S1646" t="str">
            <v>GERENCIA PREMIUM 30</v>
          </cell>
          <cell r="T1646" t="str">
            <v>BOGOTÁ NORTE</v>
          </cell>
          <cell r="U1646" t="str">
            <v>BOGOTA</v>
          </cell>
          <cell r="V1646" t="str">
            <v>OFICINA</v>
          </cell>
        </row>
        <row r="1647">
          <cell r="R1647">
            <v>2004</v>
          </cell>
          <cell r="S1647" t="str">
            <v>GERENCIA PREMIUM 31</v>
          </cell>
          <cell r="T1647" t="str">
            <v>BOGOTÁ NORTE</v>
          </cell>
          <cell r="U1647" t="str">
            <v>BOGOTA</v>
          </cell>
          <cell r="V1647" t="str">
            <v>OFICINA</v>
          </cell>
        </row>
        <row r="1648">
          <cell r="R1648">
            <v>2005</v>
          </cell>
          <cell r="S1648" t="str">
            <v>GERENCIA PREMIUM 32</v>
          </cell>
          <cell r="T1648" t="str">
            <v>COSTA</v>
          </cell>
          <cell r="U1648" t="str">
            <v>BARRANQUILLA</v>
          </cell>
          <cell r="V1648" t="str">
            <v>OFICINA</v>
          </cell>
        </row>
        <row r="1649">
          <cell r="R1649">
            <v>2006</v>
          </cell>
          <cell r="S1649" t="str">
            <v>GERENCIA PREMIUM 33</v>
          </cell>
          <cell r="T1649" t="str">
            <v>ORIENTE</v>
          </cell>
          <cell r="U1649" t="str">
            <v>BUCARAMANGA</v>
          </cell>
          <cell r="V1649" t="str">
            <v>OFICINA</v>
          </cell>
        </row>
        <row r="1650">
          <cell r="R1650">
            <v>2007</v>
          </cell>
          <cell r="S1650" t="str">
            <v>GERENCIA PREMIUM 34</v>
          </cell>
          <cell r="T1650" t="str">
            <v>OCCIDENTE</v>
          </cell>
          <cell r="U1650" t="str">
            <v>CALI</v>
          </cell>
          <cell r="V1650" t="str">
            <v>OFICINA</v>
          </cell>
        </row>
        <row r="1651">
          <cell r="R1651">
            <v>2008</v>
          </cell>
          <cell r="S1651" t="str">
            <v>GERENCIA PREMIUM 35</v>
          </cell>
          <cell r="T1651" t="str">
            <v>OCCIDENTE</v>
          </cell>
          <cell r="U1651" t="str">
            <v>CALI</v>
          </cell>
          <cell r="V1651" t="str">
            <v>OFICINA</v>
          </cell>
        </row>
        <row r="1652">
          <cell r="R1652">
            <v>2009</v>
          </cell>
          <cell r="S1652" t="str">
            <v>GERENCIA PYME 104</v>
          </cell>
          <cell r="T1652" t="str">
            <v>REGIÓN BOGOTÁ NORTE</v>
          </cell>
          <cell r="U1652" t="str">
            <v>BOGOTA</v>
          </cell>
          <cell r="V1652" t="str">
            <v>OFICINA</v>
          </cell>
        </row>
        <row r="1653">
          <cell r="R1653">
            <v>2010</v>
          </cell>
          <cell r="S1653" t="str">
            <v>GERENCIA  PYME 105</v>
          </cell>
          <cell r="T1653" t="str">
            <v>REGIÓN BOGOTÁ NORTE</v>
          </cell>
          <cell r="U1653" t="str">
            <v>BOGOTA</v>
          </cell>
          <cell r="V1653" t="str">
            <v>OFICINA</v>
          </cell>
        </row>
        <row r="1654">
          <cell r="R1654">
            <v>2011</v>
          </cell>
          <cell r="S1654" t="str">
            <v>GERENCIA PYME 106</v>
          </cell>
          <cell r="T1654" t="str">
            <v>REGIÓN BOGOTÁ NORTE</v>
          </cell>
          <cell r="U1654" t="str">
            <v>BOGOTA</v>
          </cell>
          <cell r="V1654" t="str">
            <v>OFICINA</v>
          </cell>
        </row>
        <row r="1655">
          <cell r="R1655">
            <v>2012</v>
          </cell>
          <cell r="S1655" t="str">
            <v>GERENCIA PYME 107</v>
          </cell>
          <cell r="T1655" t="str">
            <v>REGIÓN BOGOTÁ NORTE</v>
          </cell>
          <cell r="U1655" t="str">
            <v>BOGOTA</v>
          </cell>
          <cell r="V1655" t="str">
            <v>OFICINA</v>
          </cell>
        </row>
        <row r="1656">
          <cell r="R1656">
            <v>2013</v>
          </cell>
          <cell r="S1656" t="str">
            <v>GERENCIA  PYME 108</v>
          </cell>
          <cell r="T1656" t="str">
            <v>REGIÓN BOGOTÁ NORTE</v>
          </cell>
          <cell r="U1656" t="str">
            <v>BOGOTA</v>
          </cell>
          <cell r="V1656" t="str">
            <v>OFICINA</v>
          </cell>
        </row>
        <row r="1657">
          <cell r="R1657">
            <v>2014</v>
          </cell>
          <cell r="S1657" t="str">
            <v>GERENCIA PYME 109</v>
          </cell>
          <cell r="T1657" t="str">
            <v>REGIÓN BOGOTÁ NORTE</v>
          </cell>
          <cell r="U1657" t="str">
            <v>BOGOTA</v>
          </cell>
          <cell r="V1657" t="str">
            <v>OFICINA</v>
          </cell>
        </row>
        <row r="1658">
          <cell r="R1658">
            <v>2015</v>
          </cell>
          <cell r="S1658" t="str">
            <v>GERENCIA PYME 110</v>
          </cell>
          <cell r="T1658" t="str">
            <v>REGIÓN BOGOTÁ NORTE</v>
          </cell>
          <cell r="U1658" t="str">
            <v>BOGOTA</v>
          </cell>
          <cell r="V1658" t="str">
            <v>OFICINA</v>
          </cell>
        </row>
        <row r="1659">
          <cell r="R1659">
            <v>2016</v>
          </cell>
          <cell r="S1659" t="str">
            <v>GERENCIA PYME 111</v>
          </cell>
          <cell r="T1659" t="str">
            <v>REGIÓN BOGOTÁ NORTE</v>
          </cell>
          <cell r="U1659" t="str">
            <v>BOGOTA</v>
          </cell>
          <cell r="V1659" t="str">
            <v>OFICINA</v>
          </cell>
        </row>
        <row r="1660">
          <cell r="R1660">
            <v>2017</v>
          </cell>
          <cell r="S1660" t="str">
            <v>GERENCIA  PYME 112</v>
          </cell>
          <cell r="T1660" t="str">
            <v>REGIÓN COSTA</v>
          </cell>
          <cell r="U1660" t="str">
            <v>BARRANQUILLA</v>
          </cell>
          <cell r="V1660" t="str">
            <v>OFICINA</v>
          </cell>
        </row>
        <row r="1661">
          <cell r="R1661">
            <v>2018</v>
          </cell>
          <cell r="S1661" t="str">
            <v>GERENCIA PYME 113</v>
          </cell>
          <cell r="T1661" t="str">
            <v>REGIÓN ANTIOQUIA</v>
          </cell>
          <cell r="U1661" t="str">
            <v>MEDELLIN</v>
          </cell>
          <cell r="V1661" t="str">
            <v>OFICINA</v>
          </cell>
        </row>
        <row r="1662">
          <cell r="R1662">
            <v>2019</v>
          </cell>
          <cell r="S1662" t="str">
            <v>GERENCIA PYME 114</v>
          </cell>
          <cell r="T1662" t="str">
            <v>REGIÓN ANTIOQUIA</v>
          </cell>
          <cell r="U1662" t="str">
            <v>MEDELLIN</v>
          </cell>
          <cell r="V1662" t="str">
            <v>OFICINA</v>
          </cell>
        </row>
        <row r="1663">
          <cell r="R1663">
            <v>2020</v>
          </cell>
          <cell r="S1663" t="str">
            <v>GERENCIA  PYME 115</v>
          </cell>
          <cell r="T1663" t="str">
            <v>REGIÓN OCCIDENTE</v>
          </cell>
          <cell r="U1663" t="str">
            <v>CALI</v>
          </cell>
          <cell r="V1663" t="str">
            <v>OFICINA</v>
          </cell>
        </row>
        <row r="1664">
          <cell r="R1664">
            <v>2021</v>
          </cell>
          <cell r="S1664" t="str">
            <v>GERENCIA  PYME 116</v>
          </cell>
          <cell r="T1664" t="str">
            <v>REGIÓN BOGOTÁ SUR</v>
          </cell>
          <cell r="U1664" t="str">
            <v>BOGOTA</v>
          </cell>
          <cell r="V1664" t="str">
            <v>OFICINA</v>
          </cell>
        </row>
        <row r="1665">
          <cell r="R1665">
            <v>2022</v>
          </cell>
          <cell r="S1665" t="str">
            <v>GERENCIA  PYME 117</v>
          </cell>
          <cell r="T1665" t="str">
            <v>REGIÓN BOGOTÁ SUR</v>
          </cell>
          <cell r="U1665" t="str">
            <v>BOGOTA</v>
          </cell>
          <cell r="V1665" t="str">
            <v>OFICINA</v>
          </cell>
        </row>
        <row r="1666">
          <cell r="R1666">
            <v>2023</v>
          </cell>
          <cell r="S1666" t="str">
            <v>GERENCIA  PYME 118</v>
          </cell>
          <cell r="T1666" t="str">
            <v>REGIÓN BOGOTÁ SUR</v>
          </cell>
          <cell r="U1666" t="str">
            <v>BOGOTA</v>
          </cell>
          <cell r="V1666" t="str">
            <v>OFICINA</v>
          </cell>
        </row>
        <row r="1667">
          <cell r="R1667">
            <v>2024</v>
          </cell>
          <cell r="S1667" t="str">
            <v>GERENCIA  PYME 119</v>
          </cell>
          <cell r="T1667" t="str">
            <v>REGIÓN BOGOTÁ SUR</v>
          </cell>
          <cell r="U1667" t="str">
            <v>BOGOTA</v>
          </cell>
          <cell r="V1667" t="str">
            <v>OFICINA</v>
          </cell>
        </row>
        <row r="1668">
          <cell r="R1668">
            <v>2025</v>
          </cell>
          <cell r="S1668" t="str">
            <v>GERENCIA  PYME 120</v>
          </cell>
          <cell r="T1668" t="str">
            <v>REGIÓN BOGOTÁ SUR</v>
          </cell>
          <cell r="U1668" t="str">
            <v>BOGOTA</v>
          </cell>
          <cell r="V1668" t="str">
            <v>OFICINA</v>
          </cell>
        </row>
        <row r="1669">
          <cell r="R1669">
            <v>2026</v>
          </cell>
          <cell r="S1669" t="str">
            <v>GERENCIA  PYME 121</v>
          </cell>
          <cell r="T1669" t="str">
            <v>REGIÓN CENTRAL</v>
          </cell>
          <cell r="U1669" t="str">
            <v>BOGOTA</v>
          </cell>
          <cell r="V1669" t="str">
            <v>OFICINA</v>
          </cell>
        </row>
        <row r="1670">
          <cell r="R1670">
            <v>2027</v>
          </cell>
          <cell r="S1670" t="str">
            <v>GERENCIA  PYME 122</v>
          </cell>
          <cell r="T1670" t="str">
            <v>REGIÓN CENTRAL</v>
          </cell>
          <cell r="U1670" t="str">
            <v>BOGOTA</v>
          </cell>
          <cell r="V1670" t="str">
            <v>OFICINA</v>
          </cell>
        </row>
        <row r="1671">
          <cell r="R1671">
            <v>2028</v>
          </cell>
          <cell r="S1671" t="str">
            <v>GERENCIA  PYME 123</v>
          </cell>
          <cell r="T1671" t="str">
            <v>REGIÓN CENTRAL</v>
          </cell>
          <cell r="U1671" t="str">
            <v>BOGOTA</v>
          </cell>
          <cell r="V1671" t="str">
            <v>OFICINA</v>
          </cell>
        </row>
        <row r="1672">
          <cell r="R1672">
            <v>2029</v>
          </cell>
          <cell r="S1672" t="str">
            <v>GERENCIA  PYME 124</v>
          </cell>
          <cell r="T1672" t="str">
            <v>REGIÓN COSTA</v>
          </cell>
          <cell r="U1672" t="str">
            <v>BARRANQUILLA</v>
          </cell>
          <cell r="V1672" t="str">
            <v>OFICINA</v>
          </cell>
        </row>
        <row r="1673">
          <cell r="R1673">
            <v>2030</v>
          </cell>
          <cell r="S1673" t="str">
            <v>GERENCIA PYME 125</v>
          </cell>
          <cell r="T1673" t="str">
            <v>REGIÓN COSTA</v>
          </cell>
          <cell r="U1673" t="str">
            <v>BARRANQUILLA</v>
          </cell>
          <cell r="V1673" t="str">
            <v>OFICINA</v>
          </cell>
        </row>
        <row r="1674">
          <cell r="R1674">
            <v>2031</v>
          </cell>
          <cell r="S1674" t="str">
            <v>GERENCIA PYME 126</v>
          </cell>
          <cell r="T1674" t="str">
            <v>REGIÓN COSTA</v>
          </cell>
          <cell r="U1674" t="str">
            <v>BARRANQUILLA</v>
          </cell>
          <cell r="V1674" t="str">
            <v>OFICINA</v>
          </cell>
        </row>
        <row r="1675">
          <cell r="R1675">
            <v>2032</v>
          </cell>
          <cell r="S1675" t="str">
            <v>GERENCIA  PYME 127</v>
          </cell>
          <cell r="T1675" t="str">
            <v>REGIÓN ORIENTE</v>
          </cell>
          <cell r="U1675" t="str">
            <v>BUCARAMANGA</v>
          </cell>
          <cell r="V1675" t="str">
            <v>OFICINA</v>
          </cell>
        </row>
        <row r="1676">
          <cell r="R1676">
            <v>2033</v>
          </cell>
          <cell r="S1676" t="str">
            <v>GERENCIA  PYME 128</v>
          </cell>
          <cell r="T1676" t="str">
            <v>REGIÓN ORIENTE</v>
          </cell>
          <cell r="U1676" t="str">
            <v>BUCARAMANGA</v>
          </cell>
          <cell r="V1676" t="str">
            <v>OFICINA</v>
          </cell>
        </row>
        <row r="1677">
          <cell r="R1677">
            <v>2034</v>
          </cell>
          <cell r="S1677" t="str">
            <v>GERENCIA  PYME 129</v>
          </cell>
          <cell r="T1677" t="str">
            <v>REGIÓN ORIENTE</v>
          </cell>
          <cell r="U1677" t="str">
            <v>BUCARAMANGA</v>
          </cell>
          <cell r="V1677" t="str">
            <v>OFICINA</v>
          </cell>
        </row>
        <row r="1678">
          <cell r="R1678">
            <v>2035</v>
          </cell>
          <cell r="S1678" t="str">
            <v>GERENCIA  PYME 130</v>
          </cell>
          <cell r="T1678" t="str">
            <v>REGIÓN ORIENTE</v>
          </cell>
          <cell r="U1678" t="str">
            <v>BUCARAMANGA</v>
          </cell>
          <cell r="V1678" t="str">
            <v>OFICINA</v>
          </cell>
        </row>
        <row r="1679">
          <cell r="R1679">
            <v>2036</v>
          </cell>
          <cell r="S1679" t="str">
            <v>GERENCIA OFICIAL 1 - NUEVO
MEDELLÍN</v>
          </cell>
          <cell r="T1679" t="str">
            <v>DIRECCIÓN BANCA OFICIAL</v>
          </cell>
          <cell r="U1679" t="str">
            <v>MEDELLIN</v>
          </cell>
          <cell r="V1679" t="str">
            <v>OFICINA</v>
          </cell>
        </row>
        <row r="1680">
          <cell r="R1680">
            <v>2037</v>
          </cell>
          <cell r="S1680" t="str">
            <v>GERENCIA OFICIAL 2 - QUIBDÓ</v>
          </cell>
          <cell r="T1680" t="str">
            <v>DIRECCIÓN BANCA OFICIAL</v>
          </cell>
          <cell r="U1680" t="str">
            <v>MEDELLIN</v>
          </cell>
          <cell r="V1680" t="str">
            <v>OFICINA</v>
          </cell>
        </row>
        <row r="1681">
          <cell r="R1681">
            <v>2038</v>
          </cell>
          <cell r="S1681" t="str">
            <v>GERENCIA OFICIAL 3 - PEREIRA
EJECAFETERO</v>
          </cell>
          <cell r="T1681" t="str">
            <v>DIRECCIÓN BANCA OFICIAL</v>
          </cell>
          <cell r="U1681" t="str">
            <v>MEDELLIN</v>
          </cell>
          <cell r="V1681" t="str">
            <v>OFICINA</v>
          </cell>
        </row>
        <row r="1682">
          <cell r="R1682">
            <v>2039</v>
          </cell>
          <cell r="S1682" t="str">
            <v>GERENCIA OFICIAL 4 - NEIVA</v>
          </cell>
          <cell r="T1682" t="str">
            <v>DIRECCIÓN BANCA OFICIAL</v>
          </cell>
          <cell r="U1682" t="str">
            <v>NEIVA</v>
          </cell>
          <cell r="V1682" t="str">
            <v>OFICINA</v>
          </cell>
        </row>
        <row r="1683">
          <cell r="R1683">
            <v>2040</v>
          </cell>
          <cell r="S1683" t="str">
            <v>GERENCIA OFICIAL 5 - BOGOTÁ
(SABANA /CMARCA)</v>
          </cell>
          <cell r="T1683" t="str">
            <v>DIRECCIÓN BANCA OFICIAL</v>
          </cell>
          <cell r="U1683" t="str">
            <v>BOGOTA</v>
          </cell>
          <cell r="V1683" t="str">
            <v>OFICINA</v>
          </cell>
        </row>
        <row r="1684">
          <cell r="R1684">
            <v>2041</v>
          </cell>
          <cell r="S1684" t="str">
            <v>GERENCIA OFICIAL 6 - CARTAGENA</v>
          </cell>
          <cell r="T1684" t="str">
            <v>DIRECCIÓN BANCA OFICIAL</v>
          </cell>
          <cell r="U1684" t="str">
            <v>CARTAGENA</v>
          </cell>
          <cell r="V1684" t="str">
            <v>OFICINA</v>
          </cell>
        </row>
        <row r="1685">
          <cell r="R1685">
            <v>2042</v>
          </cell>
          <cell r="S1685" t="str">
            <v>GERENCIA OFICIAL 7 - MONTERIA</v>
          </cell>
          <cell r="T1685" t="str">
            <v>DIRECCIÓN BANCA OFICIAL</v>
          </cell>
          <cell r="U1685" t="str">
            <v>MONTERIA</v>
          </cell>
          <cell r="V1685" t="str">
            <v>OFICINA</v>
          </cell>
        </row>
        <row r="1686">
          <cell r="R1686">
            <v>2043</v>
          </cell>
          <cell r="S1686" t="str">
            <v>GERENCIA OFICIAL 8 - VALLEDUPAR</v>
          </cell>
          <cell r="T1686" t="str">
            <v>DIRECCIÓN BANCA OFICIAL</v>
          </cell>
          <cell r="U1686" t="str">
            <v>VALLEDUPAR</v>
          </cell>
          <cell r="V1686" t="str">
            <v>OFICINA</v>
          </cell>
        </row>
        <row r="1687">
          <cell r="R1687">
            <v>2044</v>
          </cell>
          <cell r="S1687" t="str">
            <v>GERENCIA OFICIAL 9 - SANTA MARTHA</v>
          </cell>
          <cell r="T1687" t="str">
            <v>DIRECCIÓN BANCA OFICIAL</v>
          </cell>
          <cell r="U1687" t="str">
            <v>SANTA MARTA</v>
          </cell>
          <cell r="V1687" t="str">
            <v>OFICINA</v>
          </cell>
        </row>
        <row r="1688">
          <cell r="R1688">
            <v>2045</v>
          </cell>
          <cell r="S1688" t="str">
            <v>GERENCIA OFICIAL 10 - BARRANQUILLA</v>
          </cell>
          <cell r="T1688" t="str">
            <v>DIRECCIÓN BANCA OFICIAL</v>
          </cell>
          <cell r="U1688" t="str">
            <v>BARRANQUILLA</v>
          </cell>
          <cell r="V1688" t="str">
            <v>OFICINA</v>
          </cell>
        </row>
        <row r="1689">
          <cell r="R1689">
            <v>2046</v>
          </cell>
          <cell r="S1689" t="str">
            <v>GERENCIA OFICIAL 11- BUCARAMANGA (AREA METROPOLITANA /CASANARE)</v>
          </cell>
          <cell r="T1689" t="str">
            <v>DIRECCIÓN BANCA OFICIAL</v>
          </cell>
          <cell r="U1689" t="str">
            <v>BUCARAMANGA</v>
          </cell>
          <cell r="V1689" t="str">
            <v>OFICINA</v>
          </cell>
        </row>
        <row r="1690">
          <cell r="R1690">
            <v>2047</v>
          </cell>
          <cell r="S1690" t="str">
            <v>GERENCIA OFICIAL 12 - BARRANCABERMEJA (MAGDALENA MEDIO)</v>
          </cell>
          <cell r="T1690" t="str">
            <v>DIRECCIÓN BANCA OFICIAL</v>
          </cell>
          <cell r="U1690" t="str">
            <v>BARRANCABERMEJA</v>
          </cell>
          <cell r="V1690" t="str">
            <v>OFICINA</v>
          </cell>
        </row>
        <row r="1691">
          <cell r="R1691">
            <v>2048</v>
          </cell>
          <cell r="S1691" t="str">
            <v>GERENCIA OFICIAL 13 - TUNJA (BOYACA)</v>
          </cell>
          <cell r="T1691" t="str">
            <v>DIRECCIÓN BANCA OFICIAL</v>
          </cell>
          <cell r="U1691" t="str">
            <v>TUNJA</v>
          </cell>
          <cell r="V1691" t="str">
            <v>OFICINA</v>
          </cell>
        </row>
        <row r="1692">
          <cell r="R1692">
            <v>2049</v>
          </cell>
          <cell r="S1692" t="str">
            <v>GERENCIA OFICIAL 14 CUCUTA (NORTE DE SANTANDER -ARAUCA)</v>
          </cell>
          <cell r="T1692" t="str">
            <v>DIRECCIÓN BANCA OFICIAL</v>
          </cell>
          <cell r="U1692" t="str">
            <v>CUCUTA</v>
          </cell>
          <cell r="V1692" t="str">
            <v>OFICINA</v>
          </cell>
        </row>
        <row r="1693">
          <cell r="R1693">
            <v>2050</v>
          </cell>
          <cell r="S1693" t="str">
            <v>GERENCIA OFICIAL 15 - CALI</v>
          </cell>
          <cell r="T1693" t="str">
            <v>DIRECCIÓN BANCA OFICIAL</v>
          </cell>
          <cell r="U1693" t="str">
            <v>CALI</v>
          </cell>
          <cell r="V1693" t="str">
            <v>OFICINA</v>
          </cell>
        </row>
        <row r="1694">
          <cell r="R1694">
            <v>2051</v>
          </cell>
          <cell r="S1694" t="str">
            <v>GERENCIA OFICIAL 16 - TULUÁ</v>
          </cell>
          <cell r="T1694" t="str">
            <v>DIRECCIÓN BANCA OFICIAL</v>
          </cell>
          <cell r="U1694" t="str">
            <v>TULUA</v>
          </cell>
          <cell r="V1694" t="str">
            <v>OFICINA</v>
          </cell>
        </row>
        <row r="1695">
          <cell r="R1695">
            <v>2052</v>
          </cell>
          <cell r="S1695" t="str">
            <v>GERENCIA OFICIAL 17 - PASTO</v>
          </cell>
          <cell r="T1695" t="str">
            <v>DIRECCIÓN BANCA OFICIAL</v>
          </cell>
          <cell r="U1695" t="str">
            <v>PASTO</v>
          </cell>
          <cell r="V1695" t="str">
            <v>OFICINA</v>
          </cell>
        </row>
        <row r="1696">
          <cell r="R1696">
            <v>2056</v>
          </cell>
          <cell r="S1696" t="str">
            <v>GERENCIA  PYME 131</v>
          </cell>
          <cell r="T1696" t="str">
            <v>REGIÓN ORIENTE</v>
          </cell>
          <cell r="U1696" t="str">
            <v>BUCARAMANGA</v>
          </cell>
          <cell r="V1696" t="str">
            <v>OFICINA</v>
          </cell>
        </row>
        <row r="1697">
          <cell r="R1697">
            <v>2057</v>
          </cell>
          <cell r="S1697" t="str">
            <v>GERENCIA PREMIUM 36</v>
          </cell>
          <cell r="T1697" t="str">
            <v>BOGOTÁ NORTE</v>
          </cell>
          <cell r="U1697" t="str">
            <v>BOGOTA</v>
          </cell>
          <cell r="V1697" t="str">
            <v>OFICINA</v>
          </cell>
        </row>
        <row r="1698">
          <cell r="R1698">
            <v>2058</v>
          </cell>
          <cell r="S1698" t="str">
            <v>GERENCIA PREMIUM 37</v>
          </cell>
          <cell r="T1698" t="str">
            <v>BOGOTÁ SUR</v>
          </cell>
          <cell r="U1698" t="str">
            <v>BOGOTA</v>
          </cell>
          <cell r="V1698" t="str">
            <v>OFICINA</v>
          </cell>
        </row>
        <row r="1699">
          <cell r="R1699">
            <v>2059</v>
          </cell>
          <cell r="S1699" t="str">
            <v>GERENCIA OFICIAL 18 - POPAYÁN</v>
          </cell>
          <cell r="T1699" t="str">
            <v>DIRECCIÓN BANCA OFICIAL</v>
          </cell>
          <cell r="U1699" t="str">
            <v>POPAYAN</v>
          </cell>
          <cell r="V1699" t="str">
            <v>OFICINA</v>
          </cell>
        </row>
      </sheetData>
      <sheetData sheetId="8"/>
      <sheetData sheetId="9"/>
      <sheetData sheetId="10"/>
      <sheetData sheetId="11"/>
      <sheetData sheetId="12"/>
      <sheetData sheetId="13"/>
      <sheetData sheetId="14"/>
      <sheetData sheetId="15"/>
      <sheetData sheetId="16">
        <row r="28">
          <cell r="C28" t="str">
            <v>10   Asalariados</v>
          </cell>
        </row>
        <row r="29">
          <cell r="C29" t="str">
            <v>90   Rentistas de Capital sólo para Personas Naturales</v>
          </cell>
        </row>
        <row r="30">
          <cell r="C30" t="str">
            <v>111   Cultivo de cereales (excepto arroz), legumbres y semillas oleaginosas</v>
          </cell>
        </row>
        <row r="31">
          <cell r="C31" t="str">
            <v>112   Cultivo de arroz</v>
          </cell>
        </row>
        <row r="32">
          <cell r="C32" t="str">
            <v>113   Cultivo de hortalizas, raíces y tubérculos</v>
          </cell>
        </row>
        <row r="33">
          <cell r="C33" t="str">
            <v>114   Cultivo de tabaco</v>
          </cell>
        </row>
        <row r="34">
          <cell r="C34" t="str">
            <v>115   Cultivo de plantas textiles</v>
          </cell>
        </row>
        <row r="35">
          <cell r="C35" t="str">
            <v>119   Otros cultivos transitorios n.c.p.</v>
          </cell>
        </row>
        <row r="36">
          <cell r="C36" t="str">
            <v>121   Cultivo de frutas tropicales y subtropicales</v>
          </cell>
        </row>
        <row r="37">
          <cell r="C37" t="str">
            <v>122   Cultivo de plátano y banano</v>
          </cell>
        </row>
        <row r="38">
          <cell r="C38" t="str">
            <v>123   Cultivo de café</v>
          </cell>
        </row>
        <row r="39">
          <cell r="C39" t="str">
            <v>124   Cultivo de caña de azúcar</v>
          </cell>
        </row>
        <row r="40">
          <cell r="C40" t="str">
            <v>125   Cultivo de flor de corte</v>
          </cell>
        </row>
        <row r="41">
          <cell r="C41" t="str">
            <v>126   Cultivo de palma para aceite (palma africana) y otros frutos oleaginosos</v>
          </cell>
        </row>
        <row r="42">
          <cell r="C42" t="str">
            <v>127   Cultivo de plantas con las que se prepararan bebidas</v>
          </cell>
        </row>
        <row r="43">
          <cell r="C43" t="str">
            <v>128   Cultivo de especias y de plantas aromáticas y medicinales</v>
          </cell>
        </row>
        <row r="44">
          <cell r="C44" t="str">
            <v>129   Otros cultivos permanentes n.c.p.</v>
          </cell>
        </row>
        <row r="45">
          <cell r="C45" t="str">
            <v>130   Propagación de plantas (actividades de los viveros, excepto viveros forestales)</v>
          </cell>
        </row>
        <row r="46">
          <cell r="C46" t="str">
            <v>141   Cría de ganado bovino y bufalino</v>
          </cell>
        </row>
        <row r="47">
          <cell r="C47" t="str">
            <v>142   Cría de caballos y otros equinos</v>
          </cell>
        </row>
        <row r="48">
          <cell r="C48" t="str">
            <v>143   Cría de ovejas y cabras</v>
          </cell>
        </row>
        <row r="49">
          <cell r="C49" t="str">
            <v>144   Cría de ganado porcino</v>
          </cell>
        </row>
        <row r="50">
          <cell r="C50" t="str">
            <v>145   Cría de aves de corral</v>
          </cell>
        </row>
        <row r="51">
          <cell r="C51" t="str">
            <v>149   Cría de otros animales n.c.p.</v>
          </cell>
        </row>
        <row r="52">
          <cell r="C52" t="str">
            <v>150   Explotación mixta (agrícola y pecuaria)</v>
          </cell>
        </row>
        <row r="53">
          <cell r="C53" t="str">
            <v>161   Actividades de apoyo a la agricultura</v>
          </cell>
        </row>
        <row r="54">
          <cell r="C54" t="str">
            <v>162   Actividades de apoyo a la ganadería</v>
          </cell>
        </row>
        <row r="55">
          <cell r="C55" t="str">
            <v>163   Actividades posteriores a la cosecha</v>
          </cell>
        </row>
        <row r="56">
          <cell r="C56" t="str">
            <v>164   Tratamiento de semillas para propagación</v>
          </cell>
        </row>
        <row r="57">
          <cell r="C57" t="str">
            <v>170   Caza ordinaria y mediante trampas y actividades de servicios conexas</v>
          </cell>
        </row>
        <row r="58">
          <cell r="C58" t="str">
            <v>210   Silvicultura y otras actividades forestales</v>
          </cell>
        </row>
        <row r="59">
          <cell r="C59" t="str">
            <v>220   Extracción de madera</v>
          </cell>
        </row>
        <row r="60">
          <cell r="C60" t="str">
            <v>230   Recolección de productos forestales diferentes a la madera</v>
          </cell>
        </row>
        <row r="61">
          <cell r="C61" t="str">
            <v>240   Servicios de apoyo a la silvicultura</v>
          </cell>
        </row>
        <row r="62">
          <cell r="C62" t="str">
            <v>311   Pesca marítima</v>
          </cell>
        </row>
        <row r="63">
          <cell r="C63" t="str">
            <v>312   Pesca de agua dulce</v>
          </cell>
        </row>
        <row r="64">
          <cell r="C64" t="str">
            <v>321   Acuicultura marítima</v>
          </cell>
        </row>
        <row r="65">
          <cell r="C65" t="str">
            <v>322   Acuicultura de agua dulce</v>
          </cell>
        </row>
        <row r="66">
          <cell r="C66" t="str">
            <v>510   Extracción de hulla (carbón de piedra)</v>
          </cell>
        </row>
        <row r="67">
          <cell r="C67" t="str">
            <v>520   Extracción de carbón lignito</v>
          </cell>
        </row>
        <row r="68">
          <cell r="C68" t="str">
            <v>610   Extracción de petróleo crudo</v>
          </cell>
        </row>
        <row r="69">
          <cell r="C69" t="str">
            <v>620   Extracción de gas natural</v>
          </cell>
        </row>
        <row r="70">
          <cell r="C70" t="str">
            <v>710   Extracción de minerales de hierro</v>
          </cell>
        </row>
        <row r="71">
          <cell r="C71" t="str">
            <v>721   Extracción de minerales de uranio y de torio</v>
          </cell>
        </row>
        <row r="72">
          <cell r="C72" t="str">
            <v>722   Extracción de oro y otros metales preciosos</v>
          </cell>
        </row>
        <row r="73">
          <cell r="C73" t="str">
            <v>723   Extracción de minerales de níquel</v>
          </cell>
        </row>
        <row r="74">
          <cell r="C74" t="str">
            <v>729   Extracción de otros minerales metalíferos no ferrosos n.c.p.</v>
          </cell>
        </row>
        <row r="75">
          <cell r="C75" t="str">
            <v>811   Extracción de piedra, arena, arcillas comunes, yeso y anhidrita</v>
          </cell>
        </row>
        <row r="76">
          <cell r="C76" t="str">
            <v>812   Extracción de arcillas de uso industrial, caliza, caolín y bentonitas</v>
          </cell>
        </row>
        <row r="77">
          <cell r="C77" t="str">
            <v>820   Extracción de esmeraldas, piedras preciosas y semipreciosas</v>
          </cell>
        </row>
        <row r="78">
          <cell r="C78" t="str">
            <v>891   Extracción de minerales para la fabricación de abonos y productos quimicos</v>
          </cell>
        </row>
        <row r="79">
          <cell r="C79" t="str">
            <v>892   Extracción de halita (sal)</v>
          </cell>
        </row>
        <row r="80">
          <cell r="C80" t="str">
            <v>899   Extracción de otros minerales no metálicos n.c.p.</v>
          </cell>
        </row>
        <row r="81">
          <cell r="C81" t="str">
            <v>910   Actividades de apoyo para la extracción de petróleo y de gas natural</v>
          </cell>
        </row>
        <row r="82">
          <cell r="C82" t="str">
            <v>990   Actividades de apoyo para otras actividades de explotación de minas y canteras</v>
          </cell>
        </row>
        <row r="83">
          <cell r="C83" t="str">
            <v>1011   Procesamiento y conservación de carne y productos cárnicos</v>
          </cell>
        </row>
        <row r="84">
          <cell r="C84" t="str">
            <v>1012   Procesamiento y conservación de pescados, crustáceos y moluscos</v>
          </cell>
        </row>
        <row r="85">
          <cell r="C85" t="str">
            <v>1020   Procesamiento y conservación de frutas, legumbres, hortalizas y tuberculos</v>
          </cell>
        </row>
        <row r="86">
          <cell r="C86" t="str">
            <v>1030   Elaboración de aceites y grasas de origen vegetal y animal</v>
          </cell>
        </row>
        <row r="87">
          <cell r="C87" t="str">
            <v>1040   Elaboración de productos lácteos</v>
          </cell>
        </row>
        <row r="88">
          <cell r="C88" t="str">
            <v>1051   Elaboración de productos de molinería</v>
          </cell>
        </row>
        <row r="89">
          <cell r="C89" t="str">
            <v>1052   Elaboración de almidones y productos derivados del almidón</v>
          </cell>
        </row>
        <row r="90">
          <cell r="C90" t="str">
            <v>1061   Trilla de café</v>
          </cell>
        </row>
        <row r="91">
          <cell r="C91" t="str">
            <v>1062   Descafeinado, tostión y molienda del café</v>
          </cell>
        </row>
        <row r="92">
          <cell r="C92" t="str">
            <v>1063   Otros derivados del café</v>
          </cell>
        </row>
        <row r="93">
          <cell r="C93" t="str">
            <v>1071   Elaboración y refinación de azúcar</v>
          </cell>
        </row>
        <row r="94">
          <cell r="C94" t="str">
            <v>1072   Elaboración de panela</v>
          </cell>
        </row>
        <row r="95">
          <cell r="C95" t="str">
            <v>1081   Elaboración de productos de panadería</v>
          </cell>
        </row>
        <row r="96">
          <cell r="C96" t="str">
            <v>1082   Elaboración de cacao, chocolate y productos de confitería</v>
          </cell>
        </row>
        <row r="97">
          <cell r="C97" t="str">
            <v>1083   Elaboración de macarrones, fideos, alcuzcuz y productos farináceos similares</v>
          </cell>
        </row>
        <row r="98">
          <cell r="C98" t="str">
            <v>1084   Elaboración de comidas y platos preparados</v>
          </cell>
        </row>
        <row r="99">
          <cell r="C99" t="str">
            <v>1089   Elaboración de otros productos alimenticios n.c.p.</v>
          </cell>
        </row>
        <row r="100">
          <cell r="C100" t="str">
            <v>1090   Elaboración de alimentos preparados para animales</v>
          </cell>
        </row>
        <row r="101">
          <cell r="C101" t="str">
            <v>1101   Destilación, rectificación y mezcla de bebidas alcohólicas</v>
          </cell>
        </row>
        <row r="102">
          <cell r="C102" t="str">
            <v>1102   Elaboración de bebidas fermentadas no destiladas</v>
          </cell>
        </row>
        <row r="103">
          <cell r="C103" t="str">
            <v>1103   Producción de malta, elaboración de cervezas y otras bebidas malteadas</v>
          </cell>
        </row>
        <row r="104">
          <cell r="C104" t="str">
            <v>1104   Elaboración de bebidas no alcohólicas, producción de aguas minerales y de otras aguas embotelladas</v>
          </cell>
        </row>
        <row r="105">
          <cell r="C105" t="str">
            <v>1200   Elaboración de productos de tabaco</v>
          </cell>
        </row>
        <row r="106">
          <cell r="C106" t="str">
            <v>1311   Preparación e hilatura de fibras textiles</v>
          </cell>
        </row>
        <row r="107">
          <cell r="C107" t="str">
            <v>1312   Tejeduría de productos textiles</v>
          </cell>
        </row>
        <row r="108">
          <cell r="C108" t="str">
            <v>1313   Acabado de productos textiles</v>
          </cell>
        </row>
        <row r="109">
          <cell r="C109" t="str">
            <v>1391   Fabricación de tejidos de punto y ganchillo</v>
          </cell>
        </row>
        <row r="110">
          <cell r="C110" t="str">
            <v>1392   Confección de artículos con materiales textiles, excepto prendas de vestir</v>
          </cell>
        </row>
        <row r="111">
          <cell r="C111" t="str">
            <v>1393   Fabricación de tapetes y alfombras para pisos</v>
          </cell>
        </row>
        <row r="112">
          <cell r="C112" t="str">
            <v>1394   Fabricación de cuerdas, cordeles, cables, bramantes y redes</v>
          </cell>
        </row>
        <row r="113">
          <cell r="C113" t="str">
            <v>1399   Fabricación de otros artículos textiles n.c.p.</v>
          </cell>
        </row>
        <row r="114">
          <cell r="C114" t="str">
            <v>1410   Confección de prendas de vestir, excepto prendas de piel</v>
          </cell>
        </row>
        <row r="115">
          <cell r="C115" t="str">
            <v>1420   Fabricación de artículos de piel</v>
          </cell>
        </row>
        <row r="116">
          <cell r="C116" t="str">
            <v>1430   Fabricación de artículos de punto y ganchillo</v>
          </cell>
        </row>
        <row r="117">
          <cell r="C117" t="str">
            <v>1511   Curtido y recurtido de cueros; recurtido y teñido de pieles.</v>
          </cell>
        </row>
        <row r="118">
          <cell r="C118" t="str">
            <v>1512   Fabricación de artículos de viaje, bolsos de mano y artículos similares elaborados en cuero, y fabricación de artículos de talabartería y guarnicionería.</v>
          </cell>
        </row>
        <row r="119">
          <cell r="C119" t="str">
            <v>1513   Fabricación de artículos de viaje, bolsos de mano y artículos similares; artículos de talabartería y guarnicionería elaborados en otros materiales</v>
          </cell>
        </row>
        <row r="120">
          <cell r="C120" t="str">
            <v>1521   Fabricación de calzado de cuero y piel, con cualquier tipo de suela</v>
          </cell>
        </row>
        <row r="121">
          <cell r="C121" t="str">
            <v>1522   Fabricación de otros tipos de calzado, excepto calzado de cuero y piel</v>
          </cell>
        </row>
        <row r="122">
          <cell r="C122" t="str">
            <v>1523   Fabricación de partes del calzado</v>
          </cell>
        </row>
        <row r="123">
          <cell r="C123" t="str">
            <v>1610   Aserrado, acepillado e impregnación de la madera</v>
          </cell>
        </row>
        <row r="124">
          <cell r="C124" t="str">
            <v>1620   Fabricación de hojas de madera para enchapado; fabricación de tableros contrachapados, tableros laminados, tableros de partículas y otros tableros y paneles</v>
          </cell>
        </row>
        <row r="125">
          <cell r="C125" t="str">
            <v>1630   Fabricación de partes y piezas de madera, de carpintería y ebanistería para la construcción</v>
          </cell>
        </row>
        <row r="126">
          <cell r="C126" t="str">
            <v>1640   Fabricación de recipientes de madera</v>
          </cell>
        </row>
        <row r="127">
          <cell r="C127" t="str">
            <v>1690   Fabricación de otros productos de madera; fabricación de artículos de corcho, cestería y espartería</v>
          </cell>
        </row>
        <row r="128">
          <cell r="C128" t="str">
            <v>1701   Fabricación de pulpas (pastas) celulósicas; papel y cartón</v>
          </cell>
        </row>
        <row r="129">
          <cell r="C129" t="str">
            <v>1702   Fabricación de papel y cartón ondulado (corrugado); fabricación de envases, empaques y de embalajes de papel y cartón.</v>
          </cell>
        </row>
        <row r="130">
          <cell r="C130" t="str">
            <v>1709   Fabricación de otros artículos de papel y cartón</v>
          </cell>
        </row>
        <row r="131">
          <cell r="C131" t="str">
            <v>1811   Actividades de impresión</v>
          </cell>
        </row>
        <row r="132">
          <cell r="C132" t="str">
            <v>1812   Actividades de servicios relacionados con la impresión</v>
          </cell>
        </row>
        <row r="133">
          <cell r="C133" t="str">
            <v>1820   Producción de copias a partir de grabaciones originales</v>
          </cell>
        </row>
        <row r="134">
          <cell r="C134" t="str">
            <v>1910   Fabricación de productos de hornos de coque</v>
          </cell>
        </row>
        <row r="135">
          <cell r="C135" t="str">
            <v>1921   Fabricación de productos de la refinación del petróleo</v>
          </cell>
        </row>
        <row r="136">
          <cell r="C136" t="str">
            <v>1922   Actividad de mezcla de combustibles</v>
          </cell>
        </row>
        <row r="137">
          <cell r="C137" t="str">
            <v>2011   Fabricación de sustancias y productos químicos básicos</v>
          </cell>
        </row>
        <row r="138">
          <cell r="C138" t="str">
            <v>2012   Fabricación de abonos y compuestos inorgánicos nitrogenados</v>
          </cell>
        </row>
        <row r="139">
          <cell r="C139" t="str">
            <v>2013   Fabricación de plásticos en formas primarias</v>
          </cell>
        </row>
        <row r="140">
          <cell r="C140" t="str">
            <v>2014   Fabricación de caucho sintético en formas primarias</v>
          </cell>
        </row>
        <row r="141">
          <cell r="C141" t="str">
            <v>2021   Fabricación de plaguicidas y otros productos químicos de uso agropecuario</v>
          </cell>
        </row>
        <row r="142">
          <cell r="C142" t="str">
            <v>2022   Fabricación de pinturas, barnices y revestimientos similares, tintas para impresión y masillas</v>
          </cell>
        </row>
        <row r="143">
          <cell r="C143" t="str">
            <v>2023   Fabricación de jabones y detergentes, preparados para limpiar y pulir; perfumes y preparados de tocador</v>
          </cell>
        </row>
        <row r="144">
          <cell r="C144" t="str">
            <v>2029   Fabricación de otros productos químicos n.c.p.</v>
          </cell>
        </row>
        <row r="145">
          <cell r="C145" t="str">
            <v>2030   Fabricación de fibras sintéticas y artificiales</v>
          </cell>
        </row>
        <row r="146">
          <cell r="C146" t="str">
            <v>2100   Fabricación de productos farmacéuticos, sustancias químicas medicinales y productos botánicos de uso farmacéutico</v>
          </cell>
        </row>
        <row r="147">
          <cell r="C147" t="str">
            <v>2211   Fabricación de llantas y neumáticos de caucho</v>
          </cell>
        </row>
        <row r="148">
          <cell r="C148" t="str">
            <v>2212   Reencauche de llantas usadas</v>
          </cell>
        </row>
        <row r="149">
          <cell r="C149" t="str">
            <v>2219   Fabricación de formas básicas de caucho y otros productos de caucho n.c.p.</v>
          </cell>
        </row>
        <row r="150">
          <cell r="C150" t="str">
            <v>2221   Fabricación de formas básicas de plástico</v>
          </cell>
        </row>
        <row r="151">
          <cell r="C151" t="str">
            <v>2229   Fabricación de artículos de plástico n.c.p.</v>
          </cell>
        </row>
        <row r="152">
          <cell r="C152" t="str">
            <v>2310   Fabricación de vidrio y productos de vidrio</v>
          </cell>
        </row>
        <row r="153">
          <cell r="C153" t="str">
            <v>2391   Fabricación de productos refractarios</v>
          </cell>
        </row>
        <row r="154">
          <cell r="C154" t="str">
            <v>2392   Fabricación de materiales de arcilla para la construcción</v>
          </cell>
        </row>
        <row r="155">
          <cell r="C155" t="str">
            <v>2393   Fabricación de otros productos de cerámica y porcelana</v>
          </cell>
        </row>
        <row r="156">
          <cell r="C156" t="str">
            <v>2394   Fabricación de cemento, cal y yeso</v>
          </cell>
        </row>
        <row r="157">
          <cell r="C157" t="str">
            <v>2395   Fabricación de artículos de hormigón, cemento y yeso</v>
          </cell>
        </row>
        <row r="158">
          <cell r="C158" t="str">
            <v>2396   Corte, tallado y acabado de la piedra</v>
          </cell>
        </row>
        <row r="159">
          <cell r="C159" t="str">
            <v>2399   Fabricación de otros productos minerales no metálicos n.c.p.</v>
          </cell>
        </row>
        <row r="160">
          <cell r="C160" t="str">
            <v>2410   Industrias básicas de hierro y de acero</v>
          </cell>
        </row>
        <row r="161">
          <cell r="C161" t="str">
            <v>2421   Industrias básicas de metales preciosos</v>
          </cell>
        </row>
        <row r="162">
          <cell r="C162" t="str">
            <v>2429   Industrias básicas de otros metales no ferrosos</v>
          </cell>
        </row>
        <row r="163">
          <cell r="C163" t="str">
            <v>2431   Fundición de hierro y de acero</v>
          </cell>
        </row>
        <row r="164">
          <cell r="C164" t="str">
            <v>2432   Fundición de metales no ferrosos</v>
          </cell>
        </row>
        <row r="165">
          <cell r="C165" t="str">
            <v>2511   Fabricación de productos metálicos para uso estructural</v>
          </cell>
        </row>
        <row r="166">
          <cell r="C166" t="str">
            <v>2512   Fabricación de tanques, depósitos y recipientes de metal, excepto los utilizados para el envase o transporte de mercancías</v>
          </cell>
        </row>
        <row r="167">
          <cell r="C167" t="str">
            <v>2513   Fabricación de generadores de vapor, excepto calderas de agua caliente para calefacción central</v>
          </cell>
        </row>
        <row r="168">
          <cell r="C168" t="str">
            <v>2520   Fabricación de armas y municiones</v>
          </cell>
        </row>
        <row r="169">
          <cell r="C169" t="str">
            <v>2591   Forja, prensado, estampado y laminado de metal; pulvimetalurgia</v>
          </cell>
        </row>
        <row r="170">
          <cell r="C170" t="str">
            <v>2592   Tratamiento y revestimiento de metales; mecanizado</v>
          </cell>
        </row>
        <row r="171">
          <cell r="C171" t="str">
            <v>2593   Fabricación de artículos de cuchillería, herramientas de mano y artículos de ferretería</v>
          </cell>
        </row>
        <row r="172">
          <cell r="C172" t="str">
            <v>2599   Fabricación de otros productos elaborados de metal n.c.p.</v>
          </cell>
        </row>
        <row r="173">
          <cell r="C173" t="str">
            <v>2610   Fabricación de componentes y tableros electrónicos</v>
          </cell>
        </row>
        <row r="174">
          <cell r="C174" t="str">
            <v>2620   Fabricación de computadoras y de equipo periférico</v>
          </cell>
        </row>
        <row r="175">
          <cell r="C175" t="str">
            <v>2630   Fabricación de equipos de comunicación</v>
          </cell>
        </row>
        <row r="176">
          <cell r="C176" t="str">
            <v>2640   Fabricación de aparatos electrónicos de consumo</v>
          </cell>
        </row>
        <row r="177">
          <cell r="C177" t="str">
            <v>2651   Fabricación de equipo de medición, prueba, navegación y control</v>
          </cell>
        </row>
        <row r="178">
          <cell r="C178" t="str">
            <v>2652   Fabricación de relojes</v>
          </cell>
        </row>
        <row r="179">
          <cell r="C179" t="str">
            <v>2660   Fabricación de equipo de irradiación y equipo electrónico de uso médico y terapéutico</v>
          </cell>
        </row>
        <row r="180">
          <cell r="C180" t="str">
            <v>2670   Fabricación de instrumentos ópticos y equipo fotográfico</v>
          </cell>
        </row>
        <row r="181">
          <cell r="C181" t="str">
            <v>2680   Fabricación de soportes magnéticos y ópticos</v>
          </cell>
        </row>
        <row r="182">
          <cell r="C182" t="str">
            <v>2711   Fabricación de motores, generadores y transformadores eléctricos.</v>
          </cell>
        </row>
        <row r="183">
          <cell r="C183" t="str">
            <v>2712   Fabricación de aparatos de distribución y control de la energía electrica</v>
          </cell>
        </row>
        <row r="184">
          <cell r="C184" t="str">
            <v>2720   Fabricación de pilas, baterías y acumuladores eléctricos</v>
          </cell>
        </row>
        <row r="185">
          <cell r="C185" t="str">
            <v>2731   Fabricación de hilos y cables eléctricos y de fibra óptica</v>
          </cell>
        </row>
        <row r="186">
          <cell r="C186" t="str">
            <v>2732   Fabricación de dispositivos de cableado</v>
          </cell>
        </row>
        <row r="187">
          <cell r="C187" t="str">
            <v>2740   Fabricación de equipos eléctricos de iluminación</v>
          </cell>
        </row>
        <row r="188">
          <cell r="C188" t="str">
            <v>2750   Fabricación de aparatos de uso domestico</v>
          </cell>
        </row>
        <row r="189">
          <cell r="C189" t="str">
            <v>2790   Fabricación de otros tipos de equipo eléctrico n.c.p.</v>
          </cell>
        </row>
        <row r="190">
          <cell r="C190" t="str">
            <v>2811   Fabricación de motores, turbinas, y partes para motores de combustión interna</v>
          </cell>
        </row>
        <row r="191">
          <cell r="C191" t="str">
            <v>2812   Fabricación de equipos de potencia hidráulica y neumática</v>
          </cell>
        </row>
        <row r="192">
          <cell r="C192" t="str">
            <v>2813   Fabricación de otras bombas, compresores, grifos y válvulas</v>
          </cell>
        </row>
        <row r="193">
          <cell r="C193" t="str">
            <v>2814   Fabricación de cojinetes, engranajes, trenes de engranajes y piezas de transmisión</v>
          </cell>
        </row>
        <row r="194">
          <cell r="C194" t="str">
            <v>2815   Fabricación de hornos, hogares y quemadores industriales</v>
          </cell>
        </row>
        <row r="195">
          <cell r="C195" t="str">
            <v>2816   Fabricación de equipo de elevación y manipulación</v>
          </cell>
        </row>
        <row r="196">
          <cell r="C196" t="str">
            <v>2817   Fabricación de maquinaria y equipo de oficina (excepto computadoras y equipo periférico)</v>
          </cell>
        </row>
        <row r="197">
          <cell r="C197" t="str">
            <v>2818   Fabricación de herramientas manuales con motor</v>
          </cell>
        </row>
        <row r="198">
          <cell r="C198" t="str">
            <v>2819   Fabricación de otros tipos de maquinaria y equipo de uso general n.c.p.</v>
          </cell>
        </row>
        <row r="199">
          <cell r="C199" t="str">
            <v>2821   Fabricación de maquinaria agropecuaria y forestal</v>
          </cell>
        </row>
        <row r="200">
          <cell r="C200" t="str">
            <v>2822   Fabricación de máquinas formadoras de metal y de máquinas herramienta</v>
          </cell>
        </row>
        <row r="201">
          <cell r="C201" t="str">
            <v>2823   Fabricación de maquinaria para la metalurgia</v>
          </cell>
        </row>
        <row r="202">
          <cell r="C202" t="str">
            <v>2824   Fabricación de maquinaria para explotación de minas y canteras y para obras de construcción</v>
          </cell>
        </row>
        <row r="203">
          <cell r="C203" t="str">
            <v>2825   Fabricación de maquinaria para la elaboración de alimentos, bebidas y tabaco</v>
          </cell>
        </row>
        <row r="204">
          <cell r="C204" t="str">
            <v>2826   Fabricación de maquinaria para la elaboración de productos textiles, prendas de vestir y cueros</v>
          </cell>
        </row>
        <row r="205">
          <cell r="C205" t="str">
            <v>2829   Fabricación de otros tipos de maquinaria y equipo de uso especial n.c.p.</v>
          </cell>
        </row>
        <row r="206">
          <cell r="C206" t="str">
            <v>2910   Fabricación de vehículos automotores y sus motores</v>
          </cell>
        </row>
        <row r="207">
          <cell r="C207" t="str">
            <v>2920   Fabricación de carrocerías para vehículos automotores; fabricación de remolques y semirremolques</v>
          </cell>
        </row>
        <row r="208">
          <cell r="C208" t="str">
            <v>2930   Fabricación de partes, piezas (autopartes) y accesorios (lujos) para vehículos automotores</v>
          </cell>
        </row>
        <row r="209">
          <cell r="C209" t="str">
            <v>3011   Construcción de barcos y de estructuras flotantes</v>
          </cell>
        </row>
        <row r="210">
          <cell r="C210" t="str">
            <v>3012   Construcción de embarcaciones de recreo y deporte</v>
          </cell>
        </row>
        <row r="211">
          <cell r="C211" t="str">
            <v>3020   Fabricación de locomotoras y de material rodante para ferrocarriles</v>
          </cell>
        </row>
        <row r="212">
          <cell r="C212" t="str">
            <v>3030   Fabricación de aeronaves, naves espaciales y de maquinaria conexa</v>
          </cell>
        </row>
        <row r="213">
          <cell r="C213" t="str">
            <v>3040   Fabricación de vehículos militares de combate</v>
          </cell>
        </row>
        <row r="214">
          <cell r="C214" t="str">
            <v>3091   Fabricación de motocicletas</v>
          </cell>
        </row>
        <row r="215">
          <cell r="C215" t="str">
            <v>3092   Fabricación de bicicletas y de sillas de ruedas para personas con discapacidad</v>
          </cell>
        </row>
        <row r="216">
          <cell r="C216" t="str">
            <v>3099   Fabricación de otros tipos de equipo de transporte n.c.p.</v>
          </cell>
        </row>
        <row r="217">
          <cell r="C217" t="str">
            <v>3110   Fabricación de muebles</v>
          </cell>
        </row>
        <row r="218">
          <cell r="C218" t="str">
            <v>3120   Fabricación de colchones y somieres</v>
          </cell>
        </row>
        <row r="219">
          <cell r="C219" t="str">
            <v>3210   Fabricación de joyas, bisutería y artículos conexos</v>
          </cell>
        </row>
        <row r="220">
          <cell r="C220" t="str">
            <v>3220   Fabricación de instrumentos musicales</v>
          </cell>
        </row>
        <row r="221">
          <cell r="C221" t="str">
            <v>3230   Fabricación de artículos y equipo para la práctica del deporte</v>
          </cell>
        </row>
        <row r="222">
          <cell r="C222" t="str">
            <v>3240   Fabricación de juegos, juguetes y rompecabezas</v>
          </cell>
        </row>
        <row r="223">
          <cell r="C223" t="str">
            <v>3250   Fabricación de instrumentos, aparatos y materiales médicos y odontológicos (incluido mobiliario)</v>
          </cell>
        </row>
        <row r="224">
          <cell r="C224" t="str">
            <v>3290   Otras industrias manufactureras n.c.p.</v>
          </cell>
        </row>
        <row r="225">
          <cell r="C225" t="str">
            <v>3311   Mantenimiento y reparación especializado de productos elaborados en metal</v>
          </cell>
        </row>
        <row r="226">
          <cell r="C226" t="str">
            <v>3312   Mantenimiento y reparación especializado de maquinaria y equipo</v>
          </cell>
        </row>
        <row r="227">
          <cell r="C227" t="str">
            <v>3313   Mantenimiento y reparación especializado de equipo electrónico y óptico</v>
          </cell>
        </row>
        <row r="228">
          <cell r="C228" t="str">
            <v>3314   Mantenimiento y reparación especializado de equipo eléctrico</v>
          </cell>
        </row>
        <row r="229">
          <cell r="C229" t="str">
            <v>3315   Mantenimiento y reparación especializado de equipo de transporte, excepto los vehículos automotores, motocicletas y bicicletas</v>
          </cell>
        </row>
        <row r="230">
          <cell r="C230" t="str">
            <v>3319   Mantenimiento y reparación de otros tipos de equipos y sus componentes n.c.p.</v>
          </cell>
        </row>
        <row r="231">
          <cell r="C231" t="str">
            <v>3320   Instalación especializada de maquinaria y equipo industrial</v>
          </cell>
        </row>
        <row r="232">
          <cell r="C232" t="str">
            <v>3511   Generación de energía eléctrica</v>
          </cell>
        </row>
        <row r="233">
          <cell r="C233" t="str">
            <v>3512   Transmisión de energía eléctrica</v>
          </cell>
        </row>
        <row r="234">
          <cell r="C234" t="str">
            <v>3513   Distribución de energía eléctrica</v>
          </cell>
        </row>
        <row r="235">
          <cell r="C235" t="str">
            <v>3514   Comercialización de energía eléctrica</v>
          </cell>
        </row>
        <row r="236">
          <cell r="C236" t="str">
            <v>3520   Producción de gas; distribución de combustibles gaseosos por tuberías</v>
          </cell>
        </row>
        <row r="237">
          <cell r="C237" t="str">
            <v>3530   Suministro de vapor y aire acondicionado</v>
          </cell>
        </row>
        <row r="238">
          <cell r="C238" t="str">
            <v>3600   Captación, tratamiento y distribución de agua</v>
          </cell>
        </row>
        <row r="239">
          <cell r="C239" t="str">
            <v>3700   Evacuación y tratamiento de aguas residuales</v>
          </cell>
        </row>
        <row r="240">
          <cell r="C240" t="str">
            <v>3811   Recolección de desechos no peligrosos</v>
          </cell>
        </row>
        <row r="241">
          <cell r="C241" t="str">
            <v>3812   Recolección de desechos peligrosos</v>
          </cell>
        </row>
        <row r="242">
          <cell r="C242" t="str">
            <v>3821   Tratamiento y disposición de desechos no peligrosos</v>
          </cell>
        </row>
        <row r="243">
          <cell r="C243" t="str">
            <v>3822   Tratamiento y disposición de desechos peligrosos</v>
          </cell>
        </row>
        <row r="244">
          <cell r="C244" t="str">
            <v>3830   Recuperación de materiales</v>
          </cell>
        </row>
        <row r="245">
          <cell r="C245" t="str">
            <v>3900   Actividades de saneamiento ambiental y otros servicios de gestión de desechos</v>
          </cell>
        </row>
        <row r="246">
          <cell r="C246" t="str">
            <v>4111   Construcción de edificios residenciales</v>
          </cell>
        </row>
        <row r="247">
          <cell r="C247" t="str">
            <v>4112   Construcción de edificios no residenciales</v>
          </cell>
        </row>
        <row r="248">
          <cell r="C248" t="str">
            <v>4210   Construcción de carreteras y vías de ferrocarril</v>
          </cell>
        </row>
        <row r="249">
          <cell r="C249" t="str">
            <v>4220   Construcción de proyectos de servicio público</v>
          </cell>
        </row>
        <row r="250">
          <cell r="C250" t="str">
            <v>4290   Construcción de otras obras de ingeniería civil</v>
          </cell>
        </row>
        <row r="251">
          <cell r="C251" t="str">
            <v>4311   Demolición</v>
          </cell>
        </row>
        <row r="252">
          <cell r="C252" t="str">
            <v>4312   Preparación del terreno</v>
          </cell>
        </row>
        <row r="253">
          <cell r="C253" t="str">
            <v>4321   Instalaciones eléctricas</v>
          </cell>
        </row>
        <row r="254">
          <cell r="C254" t="str">
            <v>4322   Instalaciones de fontanería, calefacción y aire acondicionado</v>
          </cell>
        </row>
        <row r="255">
          <cell r="C255" t="str">
            <v>4329   Otras instalaciones especializadas</v>
          </cell>
        </row>
        <row r="256">
          <cell r="C256" t="str">
            <v>4330   Terminación y acabado de edificios y obras de ingeniería civil</v>
          </cell>
        </row>
        <row r="257">
          <cell r="C257" t="str">
            <v>4390   Otras actividades especializadas para la construcción de edificios y obras de ingeniería civil</v>
          </cell>
        </row>
        <row r="258">
          <cell r="C258" t="str">
            <v>4511   Comercio de vehículos automotores nuevos</v>
          </cell>
        </row>
        <row r="259">
          <cell r="C259" t="str">
            <v>4512   Comercio de vehículos automotores usados</v>
          </cell>
        </row>
        <row r="260">
          <cell r="C260" t="str">
            <v>4520   Mantenimiento y reparación de vehículos automotores</v>
          </cell>
        </row>
        <row r="261">
          <cell r="C261" t="str">
            <v>4530   Comercio de partes, piezas (autopartes) y accesorios (lujos) para vehículos automotores</v>
          </cell>
        </row>
        <row r="262">
          <cell r="C262" t="str">
            <v>4541   Comercio de motocicletas y de sus partes, piezas y accesorios</v>
          </cell>
        </row>
        <row r="263">
          <cell r="C263" t="str">
            <v>4542   Mantenimiento y reparación de motocicletas y de sus partes y piezas</v>
          </cell>
        </row>
        <row r="264">
          <cell r="C264" t="str">
            <v>4610   Comercio al por mayor a cambio de una retribución o por contrata</v>
          </cell>
        </row>
        <row r="265">
          <cell r="C265" t="str">
            <v>4620   Comercio al por mayor de materias primas agropecuarias; animales vivos</v>
          </cell>
        </row>
        <row r="266">
          <cell r="C266" t="str">
            <v>4631   Comercio al por mayor de productos alimenticios</v>
          </cell>
        </row>
        <row r="267">
          <cell r="C267" t="str">
            <v>4632   Comercio al por mayor de bebidas y tabaco</v>
          </cell>
        </row>
        <row r="268">
          <cell r="C268" t="str">
            <v>4641   Comercio al por mayor de productos textiles, productos confeccionados para uso doméstico</v>
          </cell>
        </row>
        <row r="269">
          <cell r="C269" t="str">
            <v>4642   Comercio al por mayor de prendas de vestir</v>
          </cell>
        </row>
        <row r="270">
          <cell r="C270" t="str">
            <v>4643   Comercio al por mayor de calzado</v>
          </cell>
        </row>
        <row r="271">
          <cell r="C271" t="str">
            <v>4644   Comercio al por mayor de aparatos y equipo de uso doméstico</v>
          </cell>
        </row>
        <row r="272">
          <cell r="C272" t="str">
            <v>4645   Comercio al por mayor de productos farmacéuticos, medicinales, cosméticos y de tocador</v>
          </cell>
        </row>
        <row r="273">
          <cell r="C273" t="str">
            <v>4649   Comercio al por mayor de otros utensilios domésticos n.c.p.</v>
          </cell>
        </row>
        <row r="274">
          <cell r="C274" t="str">
            <v>4651   Comercio al por mayor de computadores, equipo periférico y programas de informática</v>
          </cell>
        </row>
        <row r="275">
          <cell r="C275" t="str">
            <v>4652   Comercio al por mayor de equipo, partes y piezas electrónicos y de telecomunicaciones</v>
          </cell>
        </row>
        <row r="276">
          <cell r="C276" t="str">
            <v>4653   Comercio al por mayor de maquinaria y equipo agropecuarios</v>
          </cell>
        </row>
        <row r="277">
          <cell r="C277" t="str">
            <v>4659   Comercio al por mayor de otros tipos de maquinaria y equipo n.c.p.</v>
          </cell>
        </row>
        <row r="278">
          <cell r="C278" t="str">
            <v>4661   Comercio al por mayor de combustibles sólidos, líquidos, gaseosos y productos conexos</v>
          </cell>
        </row>
        <row r="279">
          <cell r="C279" t="str">
            <v>4662   Comercio al por mayor de metales y productos metalíferos</v>
          </cell>
        </row>
        <row r="280">
          <cell r="C280" t="str">
            <v>4663   Comercio al por mayor de materiales de construcción, artículos de ferretería, pinturas, productos de vidrio, equipo y materiales de fontanería y calefacción</v>
          </cell>
        </row>
        <row r="281">
          <cell r="C281" t="str">
            <v>4664   Comercio al por mayor de productos químicos básicos, cauchos y plásticos en formas primarias y productos químicos de uso agropecuario</v>
          </cell>
        </row>
        <row r="282">
          <cell r="C282" t="str">
            <v>4665   Comercio al por mayor de desperdicios, desechos y chatarra</v>
          </cell>
        </row>
        <row r="283">
          <cell r="C283" t="str">
            <v>4669   Comercio al por mayor de otros productos n.c.p.</v>
          </cell>
        </row>
        <row r="284">
          <cell r="C284" t="str">
            <v>4690   Comercio al por mayor no especializado</v>
          </cell>
        </row>
        <row r="285">
          <cell r="C285" t="str">
            <v>4711   Comercio al por menor en establecimientos no especializados con surtido compuesto principalmente por alimentos, bebidas o tabaco</v>
          </cell>
        </row>
        <row r="286">
          <cell r="C286" t="str">
            <v>4719   Comercio al por menor en establecimientos no especializados, con surtido compuesto principalmente por productos diferentes de alimentos (víveres en general), bebidas y tabaco</v>
          </cell>
        </row>
        <row r="287">
          <cell r="C287" t="str">
            <v>4721   Comercio al por menor de productos agrícolas para el consumo en establecimientos especializados</v>
          </cell>
        </row>
        <row r="288">
          <cell r="C288" t="str">
            <v>4722   Comercio al por menor de leche, productos lácteos y huevos, en establecimientos especializados</v>
          </cell>
        </row>
        <row r="289">
          <cell r="C289" t="str">
            <v>4723   Comercio al por menor de carnes (incluye aves de corral), productos cárnicos, pescados y productos de mar, en establecimientos especializados</v>
          </cell>
        </row>
        <row r="290">
          <cell r="C290" t="str">
            <v>4724   Comercio al por menor de bebidas y productos del tabaco, en establecimientos especializados</v>
          </cell>
        </row>
        <row r="291">
          <cell r="C291" t="str">
            <v>4729   Comercio al por menor de otros productos alimenticios n.c.p., en establecimientos especializados</v>
          </cell>
        </row>
        <row r="292">
          <cell r="C292" t="str">
            <v>4731   Comercio al por menor de combustible para automotores</v>
          </cell>
        </row>
        <row r="293">
          <cell r="C293" t="str">
            <v>4732   Comercio al por menor de lubricantes (aceites, grasas), aditivos y productos de limpieza para vehículos automotores</v>
          </cell>
        </row>
        <row r="294">
          <cell r="C294" t="str">
            <v>4741   Comercio al por menor de computadores, equipos periféricos, programas de informática y equipos de telecomunicaciones en establecimientos especializados</v>
          </cell>
        </row>
        <row r="295">
          <cell r="C295" t="str">
            <v>4742   Comercio al por menor de equipos y aparatos de sonido y de video, en establecimientos especializados</v>
          </cell>
        </row>
        <row r="296">
          <cell r="C296" t="str">
            <v>4751   Comercio al por menor de productos textiles en establecimientos especializados</v>
          </cell>
        </row>
        <row r="297">
          <cell r="C297" t="str">
            <v>4752   Comercio al por menor de artículos de ferretería, pinturas y productos de vidrio en establecimientos especializados</v>
          </cell>
        </row>
        <row r="298">
          <cell r="C298" t="str">
            <v>4753   Comercio al por menor de tapices, alfombras y cubrimientos para paredes y pisos en establecimientos especializados.</v>
          </cell>
        </row>
        <row r="299">
          <cell r="C299" t="str">
            <v>4754   Comercio al por menor de electrodomésticos y gasodomesticos de uso doméstico, muebles y equipos de iluminación</v>
          </cell>
        </row>
        <row r="300">
          <cell r="C300" t="str">
            <v>4755   Comercio al por menor de artículos y utensilios de uso domestico</v>
          </cell>
        </row>
        <row r="301">
          <cell r="C301" t="str">
            <v>4759   Comercio al por menor de otros artículos domésticos en establecimientos especializados</v>
          </cell>
        </row>
        <row r="302">
          <cell r="C302" t="str">
            <v>4761   Comercio al por menor de libros, periódicos, materiales y artículos de papelería y escritorio, en establecimientos especializados</v>
          </cell>
        </row>
        <row r="303">
          <cell r="C303" t="str">
            <v>4762   Comercio al por menor de artículos deportivos, en establecimientos especializados</v>
          </cell>
        </row>
        <row r="304">
          <cell r="C304" t="str">
            <v>4769   Comercio al por menor de otros artículos culturales y de entretenimiento n.c.p. en establecimientos especializados</v>
          </cell>
        </row>
        <row r="305">
          <cell r="C305" t="str">
            <v>4771   Comercio al por menor de prendas de vestir y sus accesorios (incluye artículos de piel) en establecimientos especializados</v>
          </cell>
        </row>
        <row r="306">
          <cell r="C306" t="str">
            <v>4772   Comercio al por menor de todo tipo de calzado y artículos de cuero y sucedáneos del cuero en establecimientos especializados.</v>
          </cell>
        </row>
        <row r="307">
          <cell r="C307" t="str">
            <v>4773   Comercio al por menor de productos farmacéuticos y medicinales, cosméticos y artículos de tocador en establecimientos especializados</v>
          </cell>
        </row>
        <row r="308">
          <cell r="C308" t="str">
            <v>4774   Comercio al por menor de otros productos nuevos en establecimientos especializados</v>
          </cell>
        </row>
        <row r="309">
          <cell r="C309" t="str">
            <v>4775   Comercio al por menor de artículos de segunda mano</v>
          </cell>
        </row>
        <row r="310">
          <cell r="C310" t="str">
            <v>4781   Comercio al por menor de alimentos, bebidas y tabaco, en puestos de venta móviles</v>
          </cell>
        </row>
        <row r="311">
          <cell r="C311" t="str">
            <v>4782   Comercio al por menor de productos textiles, prendas de vestir y calzado, en puestos de venta móviles</v>
          </cell>
        </row>
        <row r="312">
          <cell r="C312" t="str">
            <v>4789   Comercio al por menor de otros productos en puestos de venta móviles</v>
          </cell>
        </row>
        <row r="313">
          <cell r="C313" t="str">
            <v>4791   Comercio al por menor realizado a través de Internet</v>
          </cell>
        </row>
        <row r="314">
          <cell r="C314" t="str">
            <v>4792   Comercio al por menor realizado a través de casas de venta o por correo</v>
          </cell>
        </row>
        <row r="315">
          <cell r="C315" t="str">
            <v>4799   Otros tipos de comercio al por menor no realizado en establecimientos, puestos de venta o mercados.</v>
          </cell>
        </row>
        <row r="316">
          <cell r="C316" t="str">
            <v>4911   Transporte férreo de pasajeros</v>
          </cell>
        </row>
        <row r="317">
          <cell r="C317" t="str">
            <v>4912   Transporte férreo de carga</v>
          </cell>
        </row>
        <row r="318">
          <cell r="C318" t="str">
            <v>4921   Transporte de pasajeros</v>
          </cell>
        </row>
        <row r="319">
          <cell r="C319" t="str">
            <v>4922   Transporte mixto</v>
          </cell>
        </row>
        <row r="320">
          <cell r="C320" t="str">
            <v>4923   Transporte de carga por carretera</v>
          </cell>
        </row>
        <row r="321">
          <cell r="C321" t="str">
            <v>4930   Transporte por tuberías</v>
          </cell>
        </row>
        <row r="322">
          <cell r="C322" t="str">
            <v>5011   Transporte de pasajeros marítimo y de cabotaje</v>
          </cell>
        </row>
        <row r="323">
          <cell r="C323" t="str">
            <v>5012   Transporte de carga marítimo y de cabotaje</v>
          </cell>
        </row>
        <row r="324">
          <cell r="C324" t="str">
            <v>5021   Transporte fluvial de pasajeros</v>
          </cell>
        </row>
        <row r="325">
          <cell r="C325" t="str">
            <v>5022   Transporte fluvial de carga</v>
          </cell>
        </row>
        <row r="326">
          <cell r="C326" t="str">
            <v>5111   Transporte aéreo nacional de pasajeros</v>
          </cell>
        </row>
        <row r="327">
          <cell r="C327" t="str">
            <v>5112   Transporte aéreo internacional de pasajeros</v>
          </cell>
        </row>
        <row r="328">
          <cell r="C328" t="str">
            <v>5121   Transporte aéreo nacional de carga</v>
          </cell>
        </row>
        <row r="329">
          <cell r="C329" t="str">
            <v>5122   Transporte aéreo internacional de carga</v>
          </cell>
        </row>
        <row r="330">
          <cell r="C330" t="str">
            <v>5210   Almacenamiento y depósito</v>
          </cell>
        </row>
        <row r="331">
          <cell r="C331" t="str">
            <v>5221   Actividades de estaciones, vías y servicios complementarios para el transporte terrestre</v>
          </cell>
        </row>
        <row r="332">
          <cell r="C332" t="str">
            <v>5222   Actividades de puertos y servicios complementarios para el transporte acuático</v>
          </cell>
        </row>
        <row r="333">
          <cell r="C333" t="str">
            <v>5223   Actividades de aeropuertos, servicios de navegación aérea y demás actividades conexas al transporte aéreo</v>
          </cell>
        </row>
        <row r="334">
          <cell r="C334" t="str">
            <v>5224   Manipulación de carga</v>
          </cell>
        </row>
        <row r="335">
          <cell r="C335" t="str">
            <v>5229   Otras actividades complementarias al transporte</v>
          </cell>
        </row>
        <row r="336">
          <cell r="C336" t="str">
            <v>5310   Actividades postales nacionales</v>
          </cell>
        </row>
        <row r="337">
          <cell r="C337" t="str">
            <v>5320   Actividades de mensajería</v>
          </cell>
        </row>
        <row r="338">
          <cell r="C338" t="str">
            <v>5511   Alojamiento en hoteles</v>
          </cell>
        </row>
        <row r="339">
          <cell r="C339" t="str">
            <v>5512   Alojamiento en aparta-hoteles</v>
          </cell>
        </row>
        <row r="340">
          <cell r="C340" t="str">
            <v>5513   Alojamiento en centros vacacionales</v>
          </cell>
        </row>
        <row r="341">
          <cell r="C341" t="str">
            <v>5514   Alojamiento rural</v>
          </cell>
        </row>
        <row r="342">
          <cell r="C342" t="str">
            <v>5519   Otros tipos de alojamientos para visitantes</v>
          </cell>
        </row>
        <row r="343">
          <cell r="C343" t="str">
            <v>5520   Actividades de zonas de camping y parques para vehículos recreacionales</v>
          </cell>
        </row>
        <row r="344">
          <cell r="C344" t="str">
            <v>5530   Servicio por horas</v>
          </cell>
        </row>
        <row r="345">
          <cell r="C345" t="str">
            <v>5590   Otros tipos de alojamiento n.c.p.</v>
          </cell>
        </row>
        <row r="346">
          <cell r="C346" t="str">
            <v>5611   Expendio a la mesa de comidas preparadas</v>
          </cell>
        </row>
        <row r="347">
          <cell r="C347" t="str">
            <v>5612   Expendio por autoservicio de comidas preparadas</v>
          </cell>
        </row>
        <row r="348">
          <cell r="C348" t="str">
            <v>5613   Expendio de comidas preparadas en cafeterías</v>
          </cell>
        </row>
        <row r="349">
          <cell r="C349" t="str">
            <v>5619   Otros tipos de expendio de comidas preparadas n.c.p.</v>
          </cell>
        </row>
        <row r="350">
          <cell r="C350" t="str">
            <v>5621   Catering para eventos</v>
          </cell>
        </row>
        <row r="351">
          <cell r="C351" t="str">
            <v>5629   Actividades de otros servicios de comidas</v>
          </cell>
        </row>
        <row r="352">
          <cell r="C352" t="str">
            <v>5630   Expendio de bebidas alcohólicas para el consumo dentro del establecimiento</v>
          </cell>
        </row>
        <row r="353">
          <cell r="C353" t="str">
            <v>5811   Edición de libros</v>
          </cell>
        </row>
        <row r="354">
          <cell r="C354" t="str">
            <v>5812   Edición de directorios y listas de correo</v>
          </cell>
        </row>
        <row r="355">
          <cell r="C355" t="str">
            <v>5813   Edición de periódicos, revistas y otras publicaciones periódicas</v>
          </cell>
        </row>
        <row r="356">
          <cell r="C356" t="str">
            <v>5819   Otros trabajos de edición</v>
          </cell>
        </row>
        <row r="357">
          <cell r="C357" t="str">
            <v>5820   Edición de programas de informática (software)</v>
          </cell>
        </row>
        <row r="358">
          <cell r="C358" t="str">
            <v>5911   Actividades de producción de películas cinematográficas, videos, programas, anuncios y comerciales de televisión</v>
          </cell>
        </row>
        <row r="359">
          <cell r="C359" t="str">
            <v>5912   Actividades de postproducción de películas cinematográficas, videos, programas, anuncios y comerciales de televisión</v>
          </cell>
        </row>
        <row r="360">
          <cell r="C360" t="str">
            <v>5913   Actividades de distribución de películas cinematográficas, videos, programas, anuncios y comerciales de televisión</v>
          </cell>
        </row>
        <row r="361">
          <cell r="C361" t="str">
            <v>5914   Actividades de exhibición de películas cinematográficas y videos</v>
          </cell>
        </row>
        <row r="362">
          <cell r="C362" t="str">
            <v>5920   Actividades de grabación de sonido y edición de musica</v>
          </cell>
        </row>
        <row r="363">
          <cell r="C363" t="str">
            <v>6010   Actividades de programación y transmisión en el servicio de radiodifusión sonora</v>
          </cell>
        </row>
        <row r="364">
          <cell r="C364" t="str">
            <v>6020   Actividades de programación y transmisión de televisión</v>
          </cell>
        </row>
        <row r="365">
          <cell r="C365" t="str">
            <v>6110   Actividades de telecomunicaciones alámbricas</v>
          </cell>
        </row>
        <row r="366">
          <cell r="C366" t="str">
            <v>6120   Actividades de telecomunicaciones inalámbricas</v>
          </cell>
        </row>
        <row r="367">
          <cell r="C367" t="str">
            <v>6130   Actividades de telecomunicación satelital</v>
          </cell>
        </row>
        <row r="368">
          <cell r="C368" t="str">
            <v>6190   Otras actividades de telecomunicaciones</v>
          </cell>
        </row>
        <row r="369">
          <cell r="C369" t="str">
            <v>6201   Actividades de desarrollo de sistemas informáticos (planificación, análisis, diseño, programación, pruebas)</v>
          </cell>
        </row>
        <row r="370">
          <cell r="C370" t="str">
            <v>6202   Actividades de consultoría informática y actividades de administración de instalaciones informáticas</v>
          </cell>
        </row>
        <row r="371">
          <cell r="C371" t="str">
            <v>6209   Otras actividades de tecnologías de información y actividades de servicios informáticos</v>
          </cell>
        </row>
        <row r="372">
          <cell r="C372" t="str">
            <v>6311   Procesamiento de datos, alojamiento (hosting) y actividades relacionadas</v>
          </cell>
        </row>
        <row r="373">
          <cell r="C373" t="str">
            <v>6312   Portales Web</v>
          </cell>
        </row>
        <row r="374">
          <cell r="C374" t="str">
            <v>6391   Actividades de agencias de noticias</v>
          </cell>
        </row>
        <row r="375">
          <cell r="C375" t="str">
            <v>6399   Otras actividades de servicio de información n.c.p.</v>
          </cell>
        </row>
        <row r="376">
          <cell r="C376" t="str">
            <v>6411   Banco Central</v>
          </cell>
        </row>
        <row r="377">
          <cell r="C377" t="str">
            <v>6412   Bancos comerciales</v>
          </cell>
        </row>
        <row r="378">
          <cell r="C378" t="str">
            <v>6421   Actividades de las corporaciones financieras</v>
          </cell>
        </row>
        <row r="379">
          <cell r="C379" t="str">
            <v>6422   Actividades de las compañías de financiamiento</v>
          </cell>
        </row>
        <row r="380">
          <cell r="C380" t="str">
            <v>6423   Banca de segundo piso</v>
          </cell>
        </row>
        <row r="381">
          <cell r="C381" t="str">
            <v>6424   Actividades de las cooperativas financieras</v>
          </cell>
        </row>
        <row r="382">
          <cell r="C382" t="str">
            <v>6431   Fideicomisos, fondos y entidades financieras similares</v>
          </cell>
        </row>
        <row r="383">
          <cell r="C383" t="str">
            <v>6432   Fondos de cesantías</v>
          </cell>
        </row>
        <row r="384">
          <cell r="C384" t="str">
            <v>6491   Leasing financiero (arrendamiento financiero)</v>
          </cell>
        </row>
        <row r="385">
          <cell r="C385" t="str">
            <v>6492   Actividades financieras de fondos de empleados y otras formas asociativas del sector solidario</v>
          </cell>
        </row>
        <row r="386">
          <cell r="C386" t="str">
            <v>6493   Actividades de compra de cartera o factoring</v>
          </cell>
        </row>
        <row r="387">
          <cell r="C387" t="str">
            <v>6494   Otras actividades de distribución de fondos</v>
          </cell>
        </row>
        <row r="388">
          <cell r="C388" t="str">
            <v>6495   Instituciones especiales oficiales</v>
          </cell>
        </row>
        <row r="389">
          <cell r="C389" t="str">
            <v>6499   Otras actividades de servicio financiero, excepto las de seguros y pensiones n.c.p.</v>
          </cell>
        </row>
        <row r="390">
          <cell r="C390" t="str">
            <v>6511   Seguros generales</v>
          </cell>
        </row>
        <row r="391">
          <cell r="C391" t="str">
            <v>6512   Seguros de vida</v>
          </cell>
        </row>
        <row r="392">
          <cell r="C392" t="str">
            <v>6513   Reaseguros</v>
          </cell>
        </row>
        <row r="393">
          <cell r="C393" t="str">
            <v>6514   Capitalización</v>
          </cell>
        </row>
        <row r="394">
          <cell r="C394" t="str">
            <v>6521   Servicios de seguros sociales de salud</v>
          </cell>
        </row>
        <row r="395">
          <cell r="C395" t="str">
            <v>6522   Servicios de seguros sociales de riesgos profesionales</v>
          </cell>
        </row>
        <row r="396">
          <cell r="C396" t="str">
            <v>6531   Régimen de prima media con prestación definida (RPM)</v>
          </cell>
        </row>
        <row r="397">
          <cell r="C397" t="str">
            <v>6532   Régimen de ahorro individual (RAI)</v>
          </cell>
        </row>
        <row r="398">
          <cell r="C398" t="str">
            <v>6611   Administración de mercados financieros</v>
          </cell>
        </row>
        <row r="399">
          <cell r="C399" t="str">
            <v>6612   Corretaje de valores y de contratos de productos básicos</v>
          </cell>
        </row>
        <row r="400">
          <cell r="C400" t="str">
            <v>6613   Otras actividades relacionadas con el mercado de valores</v>
          </cell>
        </row>
        <row r="401">
          <cell r="C401" t="str">
            <v>6614   Actividades de las casas de cambio</v>
          </cell>
        </row>
        <row r="402">
          <cell r="C402" t="str">
            <v>6615   Actividades de los profesionales de compra y venta de divisas</v>
          </cell>
        </row>
        <row r="403">
          <cell r="C403" t="str">
            <v>6619   Otras actividades auxiliares de las actividades de servicios financieros n.c.p.</v>
          </cell>
        </row>
        <row r="404">
          <cell r="C404" t="str">
            <v>6621   Actividades de agentes y corredores de seguros</v>
          </cell>
        </row>
        <row r="405">
          <cell r="C405" t="str">
            <v>6629   Evaluación de riesgos y daños, y otras actividades de servicios auxiliares</v>
          </cell>
        </row>
        <row r="406">
          <cell r="C406" t="str">
            <v>6630   Actividades de administración de fondos</v>
          </cell>
        </row>
        <row r="407">
          <cell r="C407" t="str">
            <v>6810   Actividades inmobiliarias realizadas con bienes propios o arrendados</v>
          </cell>
        </row>
        <row r="408">
          <cell r="C408" t="str">
            <v>6820   Actividades inmobiliarias realizadas a cambio de una retribución o por contrata</v>
          </cell>
        </row>
        <row r="409">
          <cell r="C409" t="str">
            <v>6910   Actividades jurídicas</v>
          </cell>
        </row>
        <row r="410">
          <cell r="C410" t="str">
            <v>6920   Actividades de contabilidad, teneduría de libros, auditoría financiera y asesoría tributaria</v>
          </cell>
        </row>
        <row r="411">
          <cell r="C411" t="str">
            <v>7010   Actividades de administración empresarial</v>
          </cell>
        </row>
        <row r="412">
          <cell r="C412" t="str">
            <v>7020   Actividades de consultaría de gestión</v>
          </cell>
        </row>
        <row r="413">
          <cell r="C413" t="str">
            <v>7110   Actividades de arquitectura e ingeniería y otras actividades conexas de consultoría técnica</v>
          </cell>
        </row>
        <row r="414">
          <cell r="C414" t="str">
            <v>7120   Ensayos y análisis técnicos</v>
          </cell>
        </row>
        <row r="415">
          <cell r="C415" t="str">
            <v>7210   Investigaciones y desarrollo experimental en el campo de las ciencias naturales y la ingeniería</v>
          </cell>
        </row>
        <row r="416">
          <cell r="C416" t="str">
            <v>7220   Investigaciones y desarrollo experimental en el campo de las ciencias sociales y las humanidades</v>
          </cell>
        </row>
        <row r="417">
          <cell r="C417" t="str">
            <v>7310   Publicidad</v>
          </cell>
        </row>
        <row r="418">
          <cell r="C418" t="str">
            <v>7320   Estudios de mercado y realización de encuestas de opinión pública</v>
          </cell>
        </row>
        <row r="419">
          <cell r="C419" t="str">
            <v>7410   Actividades especializadas de diseño</v>
          </cell>
        </row>
        <row r="420">
          <cell r="C420" t="str">
            <v>7420   Actividades de fotografía</v>
          </cell>
        </row>
        <row r="421">
          <cell r="C421" t="str">
            <v>7490   Otras actividades profesionales, científicas y técnicas n.c.p.</v>
          </cell>
        </row>
        <row r="422">
          <cell r="C422" t="str">
            <v>7500   Actividades veterinarias</v>
          </cell>
        </row>
        <row r="423">
          <cell r="C423" t="str">
            <v>7710   Alquiler y arrendamiento de vehículos automotores</v>
          </cell>
        </row>
        <row r="424">
          <cell r="C424" t="str">
            <v>7721   Alquiler y arrendamiento de equipo recreativo y deportivo</v>
          </cell>
        </row>
        <row r="425">
          <cell r="C425" t="str">
            <v>7722   Alquiler de videos y discos</v>
          </cell>
        </row>
        <row r="426">
          <cell r="C426" t="str">
            <v>7729   Alquiler y arrendamiento de otros efectos personales y enseres domésticos n.c.p.</v>
          </cell>
        </row>
        <row r="427">
          <cell r="C427" t="str">
            <v>7730   Alquiler y arrendamiento de otros tipos de maquinaria, equipo y bienes tangibles n.c.p.</v>
          </cell>
        </row>
        <row r="428">
          <cell r="C428" t="str">
            <v>7740   Arrendamiento de propiedad intelectual y productos similares, excepto obras protegidas por derechos de autor</v>
          </cell>
        </row>
        <row r="429">
          <cell r="C429" t="str">
            <v>7810   Actividades de agencias de empleo</v>
          </cell>
        </row>
        <row r="430">
          <cell r="C430" t="str">
            <v>7820   Actividades de agencias de empleo temporal</v>
          </cell>
        </row>
        <row r="431">
          <cell r="C431" t="str">
            <v>7830   Otras actividades de suministro de recurso humano</v>
          </cell>
        </row>
        <row r="432">
          <cell r="C432" t="str">
            <v>7911   Actividades de las agencias de viaje</v>
          </cell>
        </row>
        <row r="433">
          <cell r="C433" t="str">
            <v>7912   Actividades de operadores turísticos</v>
          </cell>
        </row>
        <row r="434">
          <cell r="C434" t="str">
            <v>7990   Otros servicios de reserva y actividades relacionadas</v>
          </cell>
        </row>
        <row r="435">
          <cell r="C435" t="str">
            <v>8010   Actividades de seguridad privada</v>
          </cell>
        </row>
        <row r="436">
          <cell r="C436" t="str">
            <v>8020   Actividades de servicios de sistemas de seguridad</v>
          </cell>
        </row>
        <row r="437">
          <cell r="C437" t="str">
            <v>8030   Actividades de detectives e investigadores privados</v>
          </cell>
        </row>
        <row r="438">
          <cell r="C438" t="str">
            <v>8110   Actividades combinadas de apoyo a instalaciones</v>
          </cell>
        </row>
        <row r="439">
          <cell r="C439" t="str">
            <v>8121   Limpieza general interior de edificios</v>
          </cell>
        </row>
        <row r="440">
          <cell r="C440" t="str">
            <v>8129   Otras actividades de limpieza de edificios e instalaciones industriales</v>
          </cell>
        </row>
        <row r="441">
          <cell r="C441" t="str">
            <v>8130   Actividades de paisajismo y servicios de mantenimiento conexos</v>
          </cell>
        </row>
        <row r="442">
          <cell r="C442" t="str">
            <v>8211   Actividades combinadas de servicios administrativos de oficina</v>
          </cell>
        </row>
        <row r="443">
          <cell r="C443" t="str">
            <v>8219   Fotocopiado, preparación de documentos y otras actividades especializadas de apoyo a oficina</v>
          </cell>
        </row>
        <row r="444">
          <cell r="C444" t="str">
            <v>8220   Actividades de centros de llamadas (Call center)</v>
          </cell>
        </row>
        <row r="445">
          <cell r="C445" t="str">
            <v>8230   Organización de convenciones y eventos comerciales</v>
          </cell>
        </row>
        <row r="446">
          <cell r="C446" t="str">
            <v>8291   Actividades de agencias de cobranza y oficinas de calificación crediticia</v>
          </cell>
        </row>
        <row r="447">
          <cell r="C447" t="str">
            <v>8292   Actividades de envase y empaque</v>
          </cell>
        </row>
        <row r="448">
          <cell r="C448" t="str">
            <v>8299   Otras actividades de servicio de apoyo a las empresas n.c.p.</v>
          </cell>
        </row>
        <row r="449">
          <cell r="C449" t="str">
            <v>8411   Actividades legislativas de la administración pública</v>
          </cell>
        </row>
        <row r="450">
          <cell r="C450" t="str">
            <v>8412   Actividades ejecutivas de la administración pública</v>
          </cell>
        </row>
        <row r="451">
          <cell r="C451" t="str">
            <v>8413   Regulación de las actividades de organismos que prestan servicios de salud, educativos, culturales y otros servicios sociales, excepto servicios de seguridad social</v>
          </cell>
        </row>
        <row r="452">
          <cell r="C452" t="str">
            <v>8414   Actividades reguladoras y facilitadoras de la actividad económica</v>
          </cell>
        </row>
        <row r="453">
          <cell r="C453" t="str">
            <v>8415   Actividades de los otros órganos de control</v>
          </cell>
        </row>
        <row r="454">
          <cell r="C454" t="str">
            <v>8421   Relaciones exteriores</v>
          </cell>
        </row>
        <row r="455">
          <cell r="C455" t="str">
            <v>8422   Actividades de defensa</v>
          </cell>
        </row>
        <row r="456">
          <cell r="C456" t="str">
            <v>8423   Orden público y actividades de seguridad</v>
          </cell>
        </row>
        <row r="457">
          <cell r="C457" t="str">
            <v>8424   Administración de justicia</v>
          </cell>
        </row>
        <row r="458">
          <cell r="C458" t="str">
            <v>8430   Actividades de planes de Seguridad Social de afiliación obligatoria</v>
          </cell>
        </row>
        <row r="459">
          <cell r="C459" t="str">
            <v>8511   Educación de la primera infancia</v>
          </cell>
        </row>
        <row r="460">
          <cell r="C460" t="str">
            <v>8512   Educación preescolar</v>
          </cell>
        </row>
        <row r="461">
          <cell r="C461" t="str">
            <v>8513   Educación básica primaria</v>
          </cell>
        </row>
        <row r="462">
          <cell r="C462" t="str">
            <v>8521   Educación básica secundaria</v>
          </cell>
        </row>
        <row r="463">
          <cell r="C463" t="str">
            <v>8522   Educación media académica</v>
          </cell>
        </row>
        <row r="464">
          <cell r="C464" t="str">
            <v>8523   Educación media técnica y de formación laboral</v>
          </cell>
        </row>
        <row r="465">
          <cell r="C465" t="str">
            <v>8530   Establecimientos que combinan diferentes niveles de educación</v>
          </cell>
        </row>
        <row r="466">
          <cell r="C466" t="str">
            <v>8541   Educación técnica profesional</v>
          </cell>
        </row>
        <row r="467">
          <cell r="C467" t="str">
            <v>8542   Educación tecnológica</v>
          </cell>
        </row>
        <row r="468">
          <cell r="C468" t="str">
            <v>8543   Educación de instituciones universitarias o de escuelas tecnológicas</v>
          </cell>
        </row>
        <row r="469">
          <cell r="C469" t="str">
            <v>8544   Educación de universidades</v>
          </cell>
        </row>
        <row r="470">
          <cell r="C470" t="str">
            <v>8551   Formación académica no formal</v>
          </cell>
        </row>
        <row r="471">
          <cell r="C471" t="str">
            <v>8552   Enseñanza deportiva y recreativa</v>
          </cell>
        </row>
        <row r="472">
          <cell r="C472" t="str">
            <v>8553   Enseñanza cultural</v>
          </cell>
        </row>
        <row r="473">
          <cell r="C473" t="str">
            <v>8559   Otros tipos de educación n.c.p.</v>
          </cell>
        </row>
        <row r="474">
          <cell r="C474" t="str">
            <v>8560   Actividades de apoyo a la educación</v>
          </cell>
        </row>
        <row r="475">
          <cell r="C475" t="str">
            <v>8610   Actividades de hospitales y clínicas, con internación</v>
          </cell>
        </row>
        <row r="476">
          <cell r="C476" t="str">
            <v>8621   Actividades de la práctica médica, sin internación</v>
          </cell>
        </row>
        <row r="477">
          <cell r="C477" t="str">
            <v>8622   Actividades de la práctica odontológica</v>
          </cell>
        </row>
        <row r="478">
          <cell r="C478" t="str">
            <v>8691   Actividades de apoyo diagnóstico</v>
          </cell>
        </row>
        <row r="479">
          <cell r="C479" t="str">
            <v>8692   Actividades de apoyo terapéutico</v>
          </cell>
        </row>
        <row r="480">
          <cell r="C480" t="str">
            <v>8699   Otras actividades de atención de la salud humana</v>
          </cell>
        </row>
        <row r="481">
          <cell r="C481" t="str">
            <v>8710   Actividades de atención residencial medicalizada de tipo general</v>
          </cell>
        </row>
        <row r="482">
          <cell r="C482" t="str">
            <v>8720   Actividades de atención residencial, para el cuidado de pacientes con retardo mental, enfermedad mental y consumo de sustancias psicoactivas</v>
          </cell>
        </row>
        <row r="483">
          <cell r="C483" t="str">
            <v>8730   Actividades de atención en instituciones para el cuidado de personas mayores y/o discapacitadas</v>
          </cell>
        </row>
        <row r="484">
          <cell r="C484" t="str">
            <v>8790   Otras actividades de atención en instituciones con alojamiento</v>
          </cell>
        </row>
        <row r="485">
          <cell r="C485" t="str">
            <v>8810   Actividades de asistencia social sin alojamiento para personas mayores y discapacitadas</v>
          </cell>
        </row>
        <row r="486">
          <cell r="C486" t="str">
            <v>8890   Otras actividades de asistencia social sin alojamiento</v>
          </cell>
        </row>
        <row r="487">
          <cell r="C487" t="str">
            <v>9001   Creación literaria</v>
          </cell>
        </row>
        <row r="488">
          <cell r="C488" t="str">
            <v>9002   Creación musical</v>
          </cell>
        </row>
        <row r="489">
          <cell r="C489" t="str">
            <v>9003   Creación teatral</v>
          </cell>
        </row>
        <row r="490">
          <cell r="C490" t="str">
            <v>9004   Creación audiovisual</v>
          </cell>
        </row>
        <row r="491">
          <cell r="C491" t="str">
            <v>9005   Artes plásticas y visuales</v>
          </cell>
        </row>
        <row r="492">
          <cell r="C492" t="str">
            <v>9006   Actividades teatrales</v>
          </cell>
        </row>
        <row r="493">
          <cell r="C493" t="str">
            <v>9007   Actividades de espectáculos musicales en vivo</v>
          </cell>
        </row>
        <row r="494">
          <cell r="C494" t="str">
            <v>9009   Otras actividades de espectáculos en vivo</v>
          </cell>
        </row>
        <row r="495">
          <cell r="C495" t="str">
            <v>9101   Actividades de Bibliotecas y archivos</v>
          </cell>
        </row>
        <row r="496">
          <cell r="C496" t="str">
            <v>9102   Actividades y funcionamiento de museos, conservación de edificios y sitios históricos</v>
          </cell>
        </row>
        <row r="497">
          <cell r="C497" t="str">
            <v>9103   Actividades de jardines botánicos, zoológicos y reservas naturales</v>
          </cell>
        </row>
        <row r="498">
          <cell r="C498" t="str">
            <v>9200   Actividades de juegos de azar y apuestas</v>
          </cell>
        </row>
        <row r="499">
          <cell r="C499" t="str">
            <v>9311   Gestión de instalaciones deportivas</v>
          </cell>
        </row>
        <row r="500">
          <cell r="C500" t="str">
            <v>9312   Actividades de clubes deportivos</v>
          </cell>
        </row>
        <row r="501">
          <cell r="C501" t="str">
            <v>9319   Otras actividades deportivas</v>
          </cell>
        </row>
        <row r="502">
          <cell r="C502" t="str">
            <v>9321   Actividades de parques de atracciones y parques temáticos</v>
          </cell>
        </row>
        <row r="503">
          <cell r="C503" t="str">
            <v>9329   Otras actividades recreativas y de esparcimiento n.c.p.</v>
          </cell>
        </row>
        <row r="504">
          <cell r="C504" t="str">
            <v>9411   Actividades de asociaciones empresariales y de empleadores</v>
          </cell>
        </row>
        <row r="505">
          <cell r="C505" t="str">
            <v>9412   Actividades de asociaciones profesionales</v>
          </cell>
        </row>
        <row r="506">
          <cell r="C506" t="str">
            <v>9420   Actividades de sindicatos de empleados</v>
          </cell>
        </row>
        <row r="507">
          <cell r="C507" t="str">
            <v>9491   Actividades de asociaciones religiosas</v>
          </cell>
        </row>
        <row r="508">
          <cell r="C508" t="str">
            <v>9492   Actividades de asociaciones políticas</v>
          </cell>
        </row>
        <row r="509">
          <cell r="C509" t="str">
            <v>9499   Actividades de otras asociaciones n.c.p.</v>
          </cell>
        </row>
        <row r="510">
          <cell r="C510" t="str">
            <v>9511   Mantenimiento y reparación de computadores y de equipo periférico</v>
          </cell>
        </row>
        <row r="511">
          <cell r="C511" t="str">
            <v>9512   Mantenimiento y reparación de equipos de comunicación</v>
          </cell>
        </row>
        <row r="512">
          <cell r="C512" t="str">
            <v>9521   Mantenimiento y reparación de aparatos electrónicos de consumo</v>
          </cell>
        </row>
        <row r="513">
          <cell r="C513" t="str">
            <v>9522   Mantenimiento y reparación de aparatos domésticos y equipos domésticos y de jardinería</v>
          </cell>
        </row>
        <row r="514">
          <cell r="C514" t="str">
            <v>9523   Reparación de calzado y artículos de cuero</v>
          </cell>
        </row>
        <row r="515">
          <cell r="C515" t="str">
            <v>9524   Reparación de muebles y accesorios para el hogar</v>
          </cell>
        </row>
        <row r="516">
          <cell r="C516" t="str">
            <v>9529   Mantenimiento y reparación de otros efectos personales y enseres domésticos</v>
          </cell>
        </row>
        <row r="517">
          <cell r="C517" t="str">
            <v>9601   Lavado y limpieza, incluso la limpieza en seco, de productos textiles y de piel</v>
          </cell>
        </row>
        <row r="518">
          <cell r="C518" t="str">
            <v>9602   Peluquería y otros tratamientos de belleza</v>
          </cell>
        </row>
        <row r="519">
          <cell r="C519" t="str">
            <v>9603   Pompas fúnebres y actividades relacionadas</v>
          </cell>
        </row>
        <row r="520">
          <cell r="C520" t="str">
            <v>9609   Otras actividades de servicios personales n.c.p.</v>
          </cell>
        </row>
        <row r="521">
          <cell r="C521" t="str">
            <v>9700   Actividades de los hogares individuales como empleadores de personal doméstico</v>
          </cell>
        </row>
        <row r="522">
          <cell r="C522" t="str">
            <v>9810   Actividades no diferenciadas de los hogares individuales como productores de bienes para uso propio</v>
          </cell>
        </row>
        <row r="523">
          <cell r="C523" t="str">
            <v>9820   Actividades no diferenciadas de los hogares individuales como productores de servicios para uso propio</v>
          </cell>
        </row>
        <row r="524">
          <cell r="C524" t="str">
            <v>9900   Actividades de organizaciones y entidades extraterritoriales</v>
          </cell>
        </row>
        <row r="529">
          <cell r="B529">
            <v>10</v>
          </cell>
        </row>
        <row r="530">
          <cell r="B530">
            <v>90</v>
          </cell>
        </row>
        <row r="531">
          <cell r="B531">
            <v>111</v>
          </cell>
        </row>
        <row r="532">
          <cell r="B532">
            <v>112</v>
          </cell>
        </row>
        <row r="533">
          <cell r="B533">
            <v>113</v>
          </cell>
        </row>
        <row r="534">
          <cell r="B534">
            <v>114</v>
          </cell>
        </row>
        <row r="535">
          <cell r="B535">
            <v>115</v>
          </cell>
        </row>
        <row r="536">
          <cell r="B536">
            <v>119</v>
          </cell>
        </row>
        <row r="537">
          <cell r="B537">
            <v>121</v>
          </cell>
        </row>
        <row r="538">
          <cell r="B538">
            <v>122</v>
          </cell>
        </row>
        <row r="539">
          <cell r="B539">
            <v>123</v>
          </cell>
        </row>
        <row r="540">
          <cell r="B540">
            <v>124</v>
          </cell>
        </row>
        <row r="541">
          <cell r="B541">
            <v>125</v>
          </cell>
        </row>
        <row r="542">
          <cell r="B542">
            <v>126</v>
          </cell>
        </row>
        <row r="543">
          <cell r="B543">
            <v>127</v>
          </cell>
        </row>
        <row r="544">
          <cell r="B544">
            <v>128</v>
          </cell>
        </row>
        <row r="545">
          <cell r="B545">
            <v>129</v>
          </cell>
        </row>
        <row r="546">
          <cell r="B546">
            <v>130</v>
          </cell>
        </row>
        <row r="547">
          <cell r="B547">
            <v>141</v>
          </cell>
        </row>
        <row r="548">
          <cell r="B548">
            <v>142</v>
          </cell>
        </row>
        <row r="549">
          <cell r="B549">
            <v>143</v>
          </cell>
        </row>
        <row r="550">
          <cell r="B550">
            <v>144</v>
          </cell>
        </row>
        <row r="551">
          <cell r="B551">
            <v>145</v>
          </cell>
        </row>
        <row r="552">
          <cell r="B552">
            <v>149</v>
          </cell>
        </row>
        <row r="553">
          <cell r="B553">
            <v>150</v>
          </cell>
        </row>
        <row r="554">
          <cell r="B554">
            <v>161</v>
          </cell>
        </row>
        <row r="555">
          <cell r="B555">
            <v>162</v>
          </cell>
        </row>
        <row r="556">
          <cell r="B556">
            <v>163</v>
          </cell>
        </row>
        <row r="557">
          <cell r="B557">
            <v>164</v>
          </cell>
        </row>
        <row r="558">
          <cell r="B558">
            <v>170</v>
          </cell>
        </row>
        <row r="559">
          <cell r="B559">
            <v>210</v>
          </cell>
        </row>
        <row r="560">
          <cell r="B560">
            <v>220</v>
          </cell>
        </row>
        <row r="561">
          <cell r="B561">
            <v>230</v>
          </cell>
        </row>
        <row r="562">
          <cell r="B562">
            <v>240</v>
          </cell>
        </row>
        <row r="563">
          <cell r="B563">
            <v>311</v>
          </cell>
        </row>
        <row r="564">
          <cell r="B564">
            <v>312</v>
          </cell>
        </row>
        <row r="565">
          <cell r="B565">
            <v>321</v>
          </cell>
        </row>
        <row r="566">
          <cell r="B566">
            <v>322</v>
          </cell>
        </row>
        <row r="567">
          <cell r="B567">
            <v>510</v>
          </cell>
        </row>
        <row r="568">
          <cell r="B568">
            <v>520</v>
          </cell>
        </row>
        <row r="569">
          <cell r="B569">
            <v>610</v>
          </cell>
        </row>
        <row r="570">
          <cell r="B570">
            <v>620</v>
          </cell>
        </row>
        <row r="571">
          <cell r="B571">
            <v>710</v>
          </cell>
        </row>
        <row r="572">
          <cell r="B572">
            <v>721</v>
          </cell>
        </row>
        <row r="573">
          <cell r="B573">
            <v>722</v>
          </cell>
        </row>
        <row r="574">
          <cell r="B574">
            <v>723</v>
          </cell>
        </row>
        <row r="575">
          <cell r="B575">
            <v>729</v>
          </cell>
        </row>
        <row r="576">
          <cell r="B576">
            <v>811</v>
          </cell>
        </row>
        <row r="577">
          <cell r="B577">
            <v>812</v>
          </cell>
        </row>
        <row r="578">
          <cell r="B578">
            <v>820</v>
          </cell>
        </row>
        <row r="579">
          <cell r="B579">
            <v>891</v>
          </cell>
        </row>
        <row r="580">
          <cell r="B580">
            <v>892</v>
          </cell>
        </row>
        <row r="581">
          <cell r="B581">
            <v>899</v>
          </cell>
        </row>
        <row r="582">
          <cell r="B582">
            <v>910</v>
          </cell>
        </row>
        <row r="583">
          <cell r="B583">
            <v>990</v>
          </cell>
        </row>
        <row r="584">
          <cell r="B584">
            <v>1011</v>
          </cell>
        </row>
        <row r="585">
          <cell r="B585">
            <v>1012</v>
          </cell>
        </row>
        <row r="586">
          <cell r="B586">
            <v>1020</v>
          </cell>
        </row>
        <row r="587">
          <cell r="B587">
            <v>1030</v>
          </cell>
        </row>
        <row r="588">
          <cell r="B588">
            <v>1040</v>
          </cell>
        </row>
        <row r="589">
          <cell r="B589">
            <v>1051</v>
          </cell>
        </row>
        <row r="590">
          <cell r="B590">
            <v>1052</v>
          </cell>
        </row>
        <row r="591">
          <cell r="B591">
            <v>1061</v>
          </cell>
        </row>
        <row r="592">
          <cell r="B592">
            <v>1062</v>
          </cell>
        </row>
        <row r="593">
          <cell r="B593">
            <v>1063</v>
          </cell>
        </row>
        <row r="594">
          <cell r="B594">
            <v>1071</v>
          </cell>
        </row>
        <row r="595">
          <cell r="B595">
            <v>1072</v>
          </cell>
        </row>
        <row r="596">
          <cell r="B596">
            <v>1081</v>
          </cell>
        </row>
        <row r="597">
          <cell r="B597">
            <v>1082</v>
          </cell>
        </row>
        <row r="598">
          <cell r="B598">
            <v>1083</v>
          </cell>
        </row>
        <row r="599">
          <cell r="B599">
            <v>1084</v>
          </cell>
        </row>
        <row r="600">
          <cell r="B600">
            <v>1089</v>
          </cell>
        </row>
        <row r="601">
          <cell r="B601">
            <v>1090</v>
          </cell>
        </row>
        <row r="602">
          <cell r="B602">
            <v>1101</v>
          </cell>
        </row>
        <row r="603">
          <cell r="B603">
            <v>1102</v>
          </cell>
        </row>
        <row r="604">
          <cell r="B604">
            <v>1103</v>
          </cell>
        </row>
        <row r="605">
          <cell r="B605">
            <v>1104</v>
          </cell>
        </row>
        <row r="606">
          <cell r="B606">
            <v>1200</v>
          </cell>
        </row>
        <row r="607">
          <cell r="B607">
            <v>1311</v>
          </cell>
        </row>
        <row r="608">
          <cell r="B608">
            <v>1312</v>
          </cell>
        </row>
        <row r="609">
          <cell r="B609">
            <v>1313</v>
          </cell>
        </row>
        <row r="610">
          <cell r="B610">
            <v>1391</v>
          </cell>
        </row>
        <row r="611">
          <cell r="B611">
            <v>1392</v>
          </cell>
        </row>
        <row r="612">
          <cell r="B612">
            <v>1393</v>
          </cell>
        </row>
        <row r="613">
          <cell r="B613">
            <v>1394</v>
          </cell>
        </row>
        <row r="614">
          <cell r="B614">
            <v>1399</v>
          </cell>
        </row>
        <row r="615">
          <cell r="B615">
            <v>1410</v>
          </cell>
        </row>
        <row r="616">
          <cell r="B616">
            <v>1420</v>
          </cell>
        </row>
        <row r="617">
          <cell r="B617">
            <v>1430</v>
          </cell>
        </row>
        <row r="618">
          <cell r="B618">
            <v>1511</v>
          </cell>
        </row>
        <row r="619">
          <cell r="B619">
            <v>1512</v>
          </cell>
        </row>
        <row r="620">
          <cell r="B620">
            <v>1513</v>
          </cell>
        </row>
        <row r="621">
          <cell r="B621">
            <v>1521</v>
          </cell>
        </row>
        <row r="622">
          <cell r="B622">
            <v>1522</v>
          </cell>
        </row>
        <row r="623">
          <cell r="B623">
            <v>1523</v>
          </cell>
        </row>
        <row r="624">
          <cell r="B624">
            <v>1610</v>
          </cell>
        </row>
        <row r="625">
          <cell r="B625">
            <v>1620</v>
          </cell>
        </row>
        <row r="626">
          <cell r="B626">
            <v>1630</v>
          </cell>
        </row>
        <row r="627">
          <cell r="B627">
            <v>1640</v>
          </cell>
        </row>
        <row r="628">
          <cell r="B628">
            <v>1690</v>
          </cell>
        </row>
        <row r="629">
          <cell r="B629">
            <v>1701</v>
          </cell>
        </row>
        <row r="630">
          <cell r="B630">
            <v>1702</v>
          </cell>
        </row>
        <row r="631">
          <cell r="B631">
            <v>1709</v>
          </cell>
        </row>
        <row r="632">
          <cell r="B632">
            <v>1811</v>
          </cell>
        </row>
        <row r="633">
          <cell r="B633">
            <v>1812</v>
          </cell>
        </row>
        <row r="634">
          <cell r="B634">
            <v>1820</v>
          </cell>
        </row>
        <row r="635">
          <cell r="B635">
            <v>1910</v>
          </cell>
        </row>
        <row r="636">
          <cell r="B636">
            <v>1921</v>
          </cell>
        </row>
        <row r="637">
          <cell r="B637">
            <v>1922</v>
          </cell>
        </row>
        <row r="638">
          <cell r="B638">
            <v>2011</v>
          </cell>
        </row>
        <row r="639">
          <cell r="B639">
            <v>2012</v>
          </cell>
        </row>
        <row r="640">
          <cell r="B640">
            <v>2013</v>
          </cell>
        </row>
        <row r="641">
          <cell r="B641">
            <v>2014</v>
          </cell>
        </row>
        <row r="642">
          <cell r="B642">
            <v>2021</v>
          </cell>
        </row>
        <row r="643">
          <cell r="B643">
            <v>2022</v>
          </cell>
        </row>
        <row r="644">
          <cell r="B644">
            <v>2023</v>
          </cell>
        </row>
        <row r="645">
          <cell r="B645">
            <v>2029</v>
          </cell>
        </row>
        <row r="646">
          <cell r="B646">
            <v>2030</v>
          </cell>
        </row>
        <row r="647">
          <cell r="B647">
            <v>2100</v>
          </cell>
        </row>
        <row r="648">
          <cell r="B648">
            <v>2211</v>
          </cell>
        </row>
        <row r="649">
          <cell r="B649">
            <v>2212</v>
          </cell>
        </row>
        <row r="650">
          <cell r="B650">
            <v>2219</v>
          </cell>
        </row>
        <row r="651">
          <cell r="B651">
            <v>2221</v>
          </cell>
        </row>
        <row r="652">
          <cell r="B652">
            <v>2229</v>
          </cell>
        </row>
        <row r="653">
          <cell r="B653">
            <v>2310</v>
          </cell>
        </row>
        <row r="654">
          <cell r="B654">
            <v>2391</v>
          </cell>
        </row>
        <row r="655">
          <cell r="B655">
            <v>2392</v>
          </cell>
        </row>
        <row r="656">
          <cell r="B656">
            <v>2393</v>
          </cell>
        </row>
        <row r="657">
          <cell r="B657">
            <v>2394</v>
          </cell>
        </row>
        <row r="658">
          <cell r="B658">
            <v>2395</v>
          </cell>
        </row>
        <row r="659">
          <cell r="B659">
            <v>2396</v>
          </cell>
        </row>
        <row r="660">
          <cell r="B660">
            <v>2399</v>
          </cell>
        </row>
        <row r="661">
          <cell r="B661">
            <v>2410</v>
          </cell>
        </row>
        <row r="662">
          <cell r="B662">
            <v>2421</v>
          </cell>
        </row>
        <row r="663">
          <cell r="B663">
            <v>2429</v>
          </cell>
        </row>
        <row r="664">
          <cell r="B664">
            <v>2431</v>
          </cell>
        </row>
        <row r="665">
          <cell r="B665">
            <v>2432</v>
          </cell>
        </row>
        <row r="666">
          <cell r="B666">
            <v>2511</v>
          </cell>
        </row>
        <row r="667">
          <cell r="B667">
            <v>2512</v>
          </cell>
        </row>
        <row r="668">
          <cell r="B668">
            <v>2513</v>
          </cell>
        </row>
        <row r="669">
          <cell r="B669">
            <v>2520</v>
          </cell>
        </row>
        <row r="670">
          <cell r="B670">
            <v>2591</v>
          </cell>
        </row>
        <row r="671">
          <cell r="B671">
            <v>2592</v>
          </cell>
        </row>
        <row r="672">
          <cell r="B672">
            <v>2593</v>
          </cell>
        </row>
        <row r="673">
          <cell r="B673">
            <v>2599</v>
          </cell>
        </row>
        <row r="674">
          <cell r="B674">
            <v>2610</v>
          </cell>
        </row>
        <row r="675">
          <cell r="B675">
            <v>2620</v>
          </cell>
        </row>
        <row r="676">
          <cell r="B676">
            <v>2630</v>
          </cell>
        </row>
        <row r="677">
          <cell r="B677">
            <v>2640</v>
          </cell>
        </row>
        <row r="678">
          <cell r="B678">
            <v>2651</v>
          </cell>
        </row>
        <row r="679">
          <cell r="B679">
            <v>2652</v>
          </cell>
        </row>
        <row r="680">
          <cell r="B680">
            <v>2660</v>
          </cell>
        </row>
        <row r="681">
          <cell r="B681">
            <v>2670</v>
          </cell>
        </row>
        <row r="682">
          <cell r="B682">
            <v>2680</v>
          </cell>
        </row>
        <row r="683">
          <cell r="B683">
            <v>2711</v>
          </cell>
        </row>
        <row r="684">
          <cell r="B684">
            <v>2712</v>
          </cell>
        </row>
        <row r="685">
          <cell r="B685">
            <v>2720</v>
          </cell>
        </row>
        <row r="686">
          <cell r="B686">
            <v>2731</v>
          </cell>
        </row>
        <row r="687">
          <cell r="B687">
            <v>2732</v>
          </cell>
        </row>
        <row r="688">
          <cell r="B688">
            <v>2740</v>
          </cell>
        </row>
        <row r="689">
          <cell r="B689">
            <v>2750</v>
          </cell>
        </row>
        <row r="690">
          <cell r="B690">
            <v>2790</v>
          </cell>
        </row>
        <row r="691">
          <cell r="B691">
            <v>2811</v>
          </cell>
        </row>
        <row r="692">
          <cell r="B692">
            <v>2812</v>
          </cell>
        </row>
        <row r="693">
          <cell r="B693">
            <v>2813</v>
          </cell>
        </row>
        <row r="694">
          <cell r="B694">
            <v>2814</v>
          </cell>
        </row>
        <row r="695">
          <cell r="B695">
            <v>2815</v>
          </cell>
        </row>
        <row r="696">
          <cell r="B696">
            <v>2816</v>
          </cell>
        </row>
        <row r="697">
          <cell r="B697">
            <v>2817</v>
          </cell>
        </row>
        <row r="698">
          <cell r="B698">
            <v>2818</v>
          </cell>
        </row>
        <row r="699">
          <cell r="B699">
            <v>2819</v>
          </cell>
        </row>
        <row r="700">
          <cell r="B700">
            <v>2821</v>
          </cell>
        </row>
        <row r="701">
          <cell r="B701">
            <v>2822</v>
          </cell>
        </row>
        <row r="702">
          <cell r="B702">
            <v>2823</v>
          </cell>
        </row>
        <row r="703">
          <cell r="B703">
            <v>2824</v>
          </cell>
        </row>
        <row r="704">
          <cell r="B704">
            <v>2825</v>
          </cell>
        </row>
        <row r="705">
          <cell r="B705">
            <v>2826</v>
          </cell>
        </row>
        <row r="706">
          <cell r="B706">
            <v>2829</v>
          </cell>
        </row>
        <row r="707">
          <cell r="B707">
            <v>2910</v>
          </cell>
        </row>
        <row r="708">
          <cell r="B708">
            <v>2920</v>
          </cell>
        </row>
        <row r="709">
          <cell r="B709">
            <v>2930</v>
          </cell>
        </row>
        <row r="710">
          <cell r="B710">
            <v>3011</v>
          </cell>
        </row>
        <row r="711">
          <cell r="B711">
            <v>3012</v>
          </cell>
        </row>
        <row r="712">
          <cell r="B712">
            <v>3020</v>
          </cell>
        </row>
        <row r="713">
          <cell r="B713">
            <v>3030</v>
          </cell>
        </row>
        <row r="714">
          <cell r="B714">
            <v>3040</v>
          </cell>
        </row>
        <row r="715">
          <cell r="B715">
            <v>3091</v>
          </cell>
        </row>
        <row r="716">
          <cell r="B716">
            <v>3092</v>
          </cell>
        </row>
        <row r="717">
          <cell r="B717">
            <v>3099</v>
          </cell>
        </row>
        <row r="718">
          <cell r="B718">
            <v>3110</v>
          </cell>
        </row>
        <row r="719">
          <cell r="B719">
            <v>3120</v>
          </cell>
        </row>
        <row r="720">
          <cell r="B720">
            <v>3210</v>
          </cell>
        </row>
        <row r="721">
          <cell r="B721">
            <v>3220</v>
          </cell>
        </row>
        <row r="722">
          <cell r="B722">
            <v>3230</v>
          </cell>
        </row>
        <row r="723">
          <cell r="B723">
            <v>3240</v>
          </cell>
        </row>
        <row r="724">
          <cell r="B724">
            <v>3250</v>
          </cell>
        </row>
        <row r="725">
          <cell r="B725">
            <v>3290</v>
          </cell>
        </row>
        <row r="726">
          <cell r="B726">
            <v>3311</v>
          </cell>
        </row>
        <row r="727">
          <cell r="B727">
            <v>3312</v>
          </cell>
        </row>
        <row r="728">
          <cell r="B728">
            <v>3313</v>
          </cell>
        </row>
        <row r="729">
          <cell r="B729">
            <v>3314</v>
          </cell>
        </row>
        <row r="730">
          <cell r="B730">
            <v>3315</v>
          </cell>
        </row>
        <row r="731">
          <cell r="B731">
            <v>3319</v>
          </cell>
        </row>
        <row r="732">
          <cell r="B732">
            <v>3320</v>
          </cell>
        </row>
        <row r="733">
          <cell r="B733">
            <v>3511</v>
          </cell>
        </row>
        <row r="734">
          <cell r="B734">
            <v>3512</v>
          </cell>
        </row>
        <row r="735">
          <cell r="B735">
            <v>3513</v>
          </cell>
        </row>
        <row r="736">
          <cell r="B736">
            <v>3514</v>
          </cell>
        </row>
        <row r="737">
          <cell r="B737">
            <v>3520</v>
          </cell>
        </row>
        <row r="738">
          <cell r="B738">
            <v>3530</v>
          </cell>
        </row>
        <row r="739">
          <cell r="B739">
            <v>3600</v>
          </cell>
        </row>
        <row r="740">
          <cell r="B740">
            <v>3700</v>
          </cell>
        </row>
        <row r="741">
          <cell r="B741">
            <v>3811</v>
          </cell>
        </row>
        <row r="742">
          <cell r="B742">
            <v>3812</v>
          </cell>
        </row>
        <row r="743">
          <cell r="B743">
            <v>3821</v>
          </cell>
        </row>
        <row r="744">
          <cell r="B744">
            <v>3822</v>
          </cell>
        </row>
        <row r="745">
          <cell r="B745">
            <v>3830</v>
          </cell>
        </row>
        <row r="746">
          <cell r="B746">
            <v>3900</v>
          </cell>
        </row>
        <row r="747">
          <cell r="B747">
            <v>4111</v>
          </cell>
        </row>
        <row r="748">
          <cell r="B748">
            <v>4112</v>
          </cell>
        </row>
        <row r="749">
          <cell r="B749">
            <v>4210</v>
          </cell>
        </row>
        <row r="750">
          <cell r="B750">
            <v>4220</v>
          </cell>
        </row>
        <row r="751">
          <cell r="B751">
            <v>4290</v>
          </cell>
        </row>
        <row r="752">
          <cell r="B752">
            <v>4311</v>
          </cell>
        </row>
        <row r="753">
          <cell r="B753">
            <v>4312</v>
          </cell>
        </row>
        <row r="754">
          <cell r="B754">
            <v>4321</v>
          </cell>
        </row>
        <row r="755">
          <cell r="B755">
            <v>4322</v>
          </cell>
        </row>
        <row r="756">
          <cell r="B756">
            <v>4329</v>
          </cell>
        </row>
        <row r="757">
          <cell r="B757">
            <v>4330</v>
          </cell>
        </row>
        <row r="758">
          <cell r="B758">
            <v>4390</v>
          </cell>
        </row>
        <row r="759">
          <cell r="B759">
            <v>4511</v>
          </cell>
        </row>
        <row r="760">
          <cell r="B760">
            <v>4512</v>
          </cell>
        </row>
        <row r="761">
          <cell r="B761">
            <v>4520</v>
          </cell>
        </row>
        <row r="762">
          <cell r="B762">
            <v>4530</v>
          </cell>
        </row>
        <row r="763">
          <cell r="B763">
            <v>4541</v>
          </cell>
        </row>
        <row r="764">
          <cell r="B764">
            <v>4542</v>
          </cell>
        </row>
        <row r="765">
          <cell r="B765">
            <v>4610</v>
          </cell>
        </row>
        <row r="766">
          <cell r="B766">
            <v>4620</v>
          </cell>
        </row>
        <row r="767">
          <cell r="B767">
            <v>4631</v>
          </cell>
        </row>
        <row r="768">
          <cell r="B768">
            <v>4632</v>
          </cell>
        </row>
        <row r="769">
          <cell r="B769">
            <v>4641</v>
          </cell>
        </row>
        <row r="770">
          <cell r="B770">
            <v>4642</v>
          </cell>
        </row>
        <row r="771">
          <cell r="B771">
            <v>4643</v>
          </cell>
        </row>
        <row r="772">
          <cell r="B772">
            <v>4644</v>
          </cell>
        </row>
        <row r="773">
          <cell r="B773">
            <v>4645</v>
          </cell>
        </row>
        <row r="774">
          <cell r="B774">
            <v>4649</v>
          </cell>
        </row>
        <row r="775">
          <cell r="B775">
            <v>4651</v>
          </cell>
        </row>
        <row r="776">
          <cell r="B776">
            <v>4652</v>
          </cell>
        </row>
        <row r="777">
          <cell r="B777">
            <v>4653</v>
          </cell>
        </row>
        <row r="778">
          <cell r="B778">
            <v>4659</v>
          </cell>
        </row>
        <row r="779">
          <cell r="B779">
            <v>4661</v>
          </cell>
        </row>
        <row r="780">
          <cell r="B780">
            <v>4662</v>
          </cell>
        </row>
        <row r="781">
          <cell r="B781">
            <v>4663</v>
          </cell>
        </row>
        <row r="782">
          <cell r="B782">
            <v>4664</v>
          </cell>
        </row>
        <row r="783">
          <cell r="B783">
            <v>4665</v>
          </cell>
        </row>
        <row r="784">
          <cell r="B784">
            <v>4669</v>
          </cell>
        </row>
        <row r="785">
          <cell r="B785">
            <v>4690</v>
          </cell>
        </row>
        <row r="786">
          <cell r="B786">
            <v>4711</v>
          </cell>
        </row>
        <row r="787">
          <cell r="B787">
            <v>4719</v>
          </cell>
        </row>
        <row r="788">
          <cell r="B788">
            <v>4721</v>
          </cell>
        </row>
        <row r="789">
          <cell r="B789">
            <v>4722</v>
          </cell>
        </row>
        <row r="790">
          <cell r="B790">
            <v>4723</v>
          </cell>
        </row>
        <row r="791">
          <cell r="B791">
            <v>4724</v>
          </cell>
        </row>
        <row r="792">
          <cell r="B792">
            <v>4729</v>
          </cell>
        </row>
        <row r="793">
          <cell r="B793">
            <v>4731</v>
          </cell>
        </row>
        <row r="794">
          <cell r="B794">
            <v>4732</v>
          </cell>
        </row>
        <row r="795">
          <cell r="B795">
            <v>4741</v>
          </cell>
        </row>
        <row r="796">
          <cell r="B796">
            <v>4742</v>
          </cell>
        </row>
        <row r="797">
          <cell r="B797">
            <v>4751</v>
          </cell>
        </row>
        <row r="798">
          <cell r="B798">
            <v>4752</v>
          </cell>
        </row>
        <row r="799">
          <cell r="B799">
            <v>4753</v>
          </cell>
        </row>
        <row r="800">
          <cell r="B800">
            <v>4754</v>
          </cell>
        </row>
        <row r="801">
          <cell r="B801">
            <v>4755</v>
          </cell>
        </row>
        <row r="802">
          <cell r="B802">
            <v>4759</v>
          </cell>
        </row>
        <row r="803">
          <cell r="B803">
            <v>4761</v>
          </cell>
        </row>
        <row r="804">
          <cell r="B804">
            <v>4762</v>
          </cell>
        </row>
        <row r="805">
          <cell r="B805">
            <v>4769</v>
          </cell>
        </row>
        <row r="806">
          <cell r="B806">
            <v>4771</v>
          </cell>
        </row>
        <row r="807">
          <cell r="B807">
            <v>4772</v>
          </cell>
        </row>
        <row r="808">
          <cell r="B808">
            <v>4773</v>
          </cell>
        </row>
        <row r="809">
          <cell r="B809">
            <v>4774</v>
          </cell>
        </row>
        <row r="810">
          <cell r="B810">
            <v>4775</v>
          </cell>
        </row>
        <row r="811">
          <cell r="B811">
            <v>4781</v>
          </cell>
        </row>
        <row r="812">
          <cell r="B812">
            <v>4782</v>
          </cell>
        </row>
        <row r="813">
          <cell r="B813">
            <v>4789</v>
          </cell>
        </row>
        <row r="814">
          <cell r="B814">
            <v>4791</v>
          </cell>
        </row>
        <row r="815">
          <cell r="B815">
            <v>4792</v>
          </cell>
        </row>
        <row r="816">
          <cell r="B816">
            <v>4799</v>
          </cell>
        </row>
        <row r="817">
          <cell r="B817">
            <v>4911</v>
          </cell>
        </row>
        <row r="818">
          <cell r="B818">
            <v>4912</v>
          </cell>
        </row>
        <row r="819">
          <cell r="B819">
            <v>4921</v>
          </cell>
        </row>
        <row r="820">
          <cell r="B820">
            <v>4922</v>
          </cell>
        </row>
        <row r="821">
          <cell r="B821">
            <v>4923</v>
          </cell>
        </row>
        <row r="822">
          <cell r="B822">
            <v>4930</v>
          </cell>
        </row>
        <row r="823">
          <cell r="B823">
            <v>5011</v>
          </cell>
        </row>
        <row r="824">
          <cell r="B824">
            <v>5012</v>
          </cell>
        </row>
        <row r="825">
          <cell r="B825">
            <v>5021</v>
          </cell>
        </row>
        <row r="826">
          <cell r="B826">
            <v>5022</v>
          </cell>
        </row>
        <row r="827">
          <cell r="B827">
            <v>5111</v>
          </cell>
        </row>
        <row r="828">
          <cell r="B828">
            <v>5112</v>
          </cell>
        </row>
        <row r="829">
          <cell r="B829">
            <v>5121</v>
          </cell>
        </row>
        <row r="830">
          <cell r="B830">
            <v>5122</v>
          </cell>
        </row>
        <row r="831">
          <cell r="B831">
            <v>5210</v>
          </cell>
        </row>
        <row r="832">
          <cell r="B832">
            <v>5221</v>
          </cell>
        </row>
        <row r="833">
          <cell r="B833">
            <v>5222</v>
          </cell>
        </row>
        <row r="834">
          <cell r="B834">
            <v>5223</v>
          </cell>
        </row>
        <row r="835">
          <cell r="B835">
            <v>5224</v>
          </cell>
        </row>
        <row r="836">
          <cell r="B836">
            <v>5229</v>
          </cell>
        </row>
        <row r="837">
          <cell r="B837">
            <v>5310</v>
          </cell>
        </row>
        <row r="838">
          <cell r="B838">
            <v>5320</v>
          </cell>
        </row>
        <row r="839">
          <cell r="B839">
            <v>5511</v>
          </cell>
        </row>
        <row r="840">
          <cell r="B840">
            <v>5512</v>
          </cell>
        </row>
        <row r="841">
          <cell r="B841">
            <v>5513</v>
          </cell>
        </row>
        <row r="842">
          <cell r="B842">
            <v>5514</v>
          </cell>
        </row>
        <row r="843">
          <cell r="B843">
            <v>5519</v>
          </cell>
        </row>
        <row r="844">
          <cell r="B844">
            <v>5520</v>
          </cell>
        </row>
        <row r="845">
          <cell r="B845">
            <v>5530</v>
          </cell>
        </row>
        <row r="846">
          <cell r="B846">
            <v>5590</v>
          </cell>
        </row>
        <row r="847">
          <cell r="B847">
            <v>5611</v>
          </cell>
        </row>
        <row r="848">
          <cell r="B848">
            <v>5612</v>
          </cell>
        </row>
        <row r="849">
          <cell r="B849">
            <v>5613</v>
          </cell>
        </row>
        <row r="850">
          <cell r="B850">
            <v>5619</v>
          </cell>
        </row>
        <row r="851">
          <cell r="B851">
            <v>5621</v>
          </cell>
        </row>
        <row r="852">
          <cell r="B852">
            <v>5629</v>
          </cell>
        </row>
        <row r="853">
          <cell r="B853">
            <v>5630</v>
          </cell>
        </row>
        <row r="854">
          <cell r="B854">
            <v>5811</v>
          </cell>
        </row>
        <row r="855">
          <cell r="B855">
            <v>5812</v>
          </cell>
        </row>
        <row r="856">
          <cell r="B856">
            <v>5813</v>
          </cell>
        </row>
        <row r="857">
          <cell r="B857">
            <v>5819</v>
          </cell>
        </row>
        <row r="858">
          <cell r="B858">
            <v>5820</v>
          </cell>
        </row>
        <row r="859">
          <cell r="B859">
            <v>5911</v>
          </cell>
        </row>
        <row r="860">
          <cell r="B860">
            <v>5912</v>
          </cell>
        </row>
        <row r="861">
          <cell r="B861">
            <v>5913</v>
          </cell>
        </row>
        <row r="862">
          <cell r="B862">
            <v>5914</v>
          </cell>
        </row>
        <row r="863">
          <cell r="B863">
            <v>5920</v>
          </cell>
        </row>
        <row r="864">
          <cell r="B864">
            <v>6010</v>
          </cell>
        </row>
        <row r="865">
          <cell r="B865">
            <v>6020</v>
          </cell>
        </row>
        <row r="866">
          <cell r="B866">
            <v>6110</v>
          </cell>
        </row>
        <row r="867">
          <cell r="B867">
            <v>6120</v>
          </cell>
        </row>
        <row r="868">
          <cell r="B868">
            <v>6130</v>
          </cell>
        </row>
        <row r="869">
          <cell r="B869">
            <v>6190</v>
          </cell>
        </row>
        <row r="870">
          <cell r="B870">
            <v>6201</v>
          </cell>
        </row>
        <row r="871">
          <cell r="B871">
            <v>6202</v>
          </cell>
        </row>
        <row r="872">
          <cell r="B872">
            <v>6209</v>
          </cell>
        </row>
        <row r="873">
          <cell r="B873">
            <v>6311</v>
          </cell>
        </row>
        <row r="874">
          <cell r="B874">
            <v>6312</v>
          </cell>
        </row>
        <row r="875">
          <cell r="B875">
            <v>6391</v>
          </cell>
        </row>
        <row r="876">
          <cell r="B876">
            <v>6399</v>
          </cell>
        </row>
        <row r="877">
          <cell r="B877">
            <v>6411</v>
          </cell>
        </row>
        <row r="878">
          <cell r="B878">
            <v>6412</v>
          </cell>
        </row>
        <row r="879">
          <cell r="B879">
            <v>6421</v>
          </cell>
        </row>
        <row r="880">
          <cell r="B880">
            <v>6422</v>
          </cell>
        </row>
        <row r="881">
          <cell r="B881">
            <v>6423</v>
          </cell>
        </row>
        <row r="882">
          <cell r="B882">
            <v>6424</v>
          </cell>
        </row>
        <row r="883">
          <cell r="B883">
            <v>6431</v>
          </cell>
        </row>
        <row r="884">
          <cell r="B884">
            <v>6432</v>
          </cell>
        </row>
        <row r="885">
          <cell r="B885">
            <v>6491</v>
          </cell>
        </row>
        <row r="886">
          <cell r="B886">
            <v>6492</v>
          </cell>
        </row>
        <row r="887">
          <cell r="B887">
            <v>6493</v>
          </cell>
        </row>
        <row r="888">
          <cell r="B888">
            <v>6494</v>
          </cell>
        </row>
        <row r="889">
          <cell r="B889">
            <v>6495</v>
          </cell>
        </row>
        <row r="890">
          <cell r="B890">
            <v>6499</v>
          </cell>
        </row>
        <row r="891">
          <cell r="B891">
            <v>6511</v>
          </cell>
        </row>
        <row r="892">
          <cell r="B892">
            <v>6512</v>
          </cell>
        </row>
        <row r="893">
          <cell r="B893">
            <v>6513</v>
          </cell>
        </row>
        <row r="894">
          <cell r="B894">
            <v>6514</v>
          </cell>
        </row>
        <row r="895">
          <cell r="B895">
            <v>6521</v>
          </cell>
        </row>
        <row r="896">
          <cell r="B896">
            <v>6522</v>
          </cell>
        </row>
        <row r="897">
          <cell r="B897">
            <v>6531</v>
          </cell>
        </row>
        <row r="898">
          <cell r="B898">
            <v>6532</v>
          </cell>
        </row>
        <row r="899">
          <cell r="B899">
            <v>6611</v>
          </cell>
        </row>
        <row r="900">
          <cell r="B900">
            <v>6612</v>
          </cell>
        </row>
        <row r="901">
          <cell r="B901">
            <v>6613</v>
          </cell>
        </row>
        <row r="902">
          <cell r="B902">
            <v>6614</v>
          </cell>
        </row>
        <row r="903">
          <cell r="B903">
            <v>6615</v>
          </cell>
        </row>
        <row r="904">
          <cell r="B904">
            <v>6619</v>
          </cell>
        </row>
        <row r="905">
          <cell r="B905">
            <v>6621</v>
          </cell>
        </row>
        <row r="906">
          <cell r="B906">
            <v>6629</v>
          </cell>
        </row>
        <row r="907">
          <cell r="B907">
            <v>6630</v>
          </cell>
        </row>
        <row r="908">
          <cell r="B908">
            <v>6810</v>
          </cell>
        </row>
        <row r="909">
          <cell r="B909">
            <v>6820</v>
          </cell>
        </row>
        <row r="910">
          <cell r="B910">
            <v>6910</v>
          </cell>
        </row>
        <row r="911">
          <cell r="B911">
            <v>6920</v>
          </cell>
        </row>
        <row r="912">
          <cell r="B912">
            <v>7010</v>
          </cell>
        </row>
        <row r="913">
          <cell r="B913">
            <v>7020</v>
          </cell>
        </row>
        <row r="914">
          <cell r="B914">
            <v>7110</v>
          </cell>
        </row>
        <row r="915">
          <cell r="B915">
            <v>7120</v>
          </cell>
        </row>
        <row r="916">
          <cell r="B916">
            <v>7210</v>
          </cell>
        </row>
        <row r="917">
          <cell r="B917">
            <v>7220</v>
          </cell>
        </row>
        <row r="918">
          <cell r="B918">
            <v>7310</v>
          </cell>
        </row>
        <row r="919">
          <cell r="B919">
            <v>7320</v>
          </cell>
        </row>
        <row r="920">
          <cell r="B920">
            <v>7410</v>
          </cell>
        </row>
        <row r="921">
          <cell r="B921">
            <v>7420</v>
          </cell>
        </row>
        <row r="922">
          <cell r="B922">
            <v>7490</v>
          </cell>
        </row>
        <row r="923">
          <cell r="B923">
            <v>7500</v>
          </cell>
        </row>
        <row r="924">
          <cell r="B924">
            <v>7710</v>
          </cell>
        </row>
        <row r="925">
          <cell r="B925">
            <v>7721</v>
          </cell>
        </row>
        <row r="926">
          <cell r="B926">
            <v>7722</v>
          </cell>
        </row>
        <row r="927">
          <cell r="B927">
            <v>7729</v>
          </cell>
        </row>
        <row r="928">
          <cell r="B928">
            <v>7730</v>
          </cell>
        </row>
        <row r="929">
          <cell r="B929">
            <v>7740</v>
          </cell>
        </row>
        <row r="930">
          <cell r="B930">
            <v>7810</v>
          </cell>
        </row>
        <row r="931">
          <cell r="B931">
            <v>7820</v>
          </cell>
        </row>
        <row r="932">
          <cell r="B932">
            <v>7830</v>
          </cell>
        </row>
        <row r="933">
          <cell r="B933">
            <v>7911</v>
          </cell>
        </row>
        <row r="934">
          <cell r="B934">
            <v>7912</v>
          </cell>
        </row>
        <row r="935">
          <cell r="B935">
            <v>7990</v>
          </cell>
        </row>
        <row r="936">
          <cell r="B936">
            <v>8010</v>
          </cell>
        </row>
        <row r="937">
          <cell r="B937">
            <v>8020</v>
          </cell>
        </row>
        <row r="938">
          <cell r="B938">
            <v>8030</v>
          </cell>
        </row>
        <row r="939">
          <cell r="B939">
            <v>8110</v>
          </cell>
        </row>
        <row r="940">
          <cell r="B940">
            <v>8121</v>
          </cell>
        </row>
        <row r="941">
          <cell r="B941">
            <v>8129</v>
          </cell>
        </row>
        <row r="942">
          <cell r="B942">
            <v>8130</v>
          </cell>
        </row>
        <row r="943">
          <cell r="B943">
            <v>8211</v>
          </cell>
        </row>
        <row r="944">
          <cell r="B944">
            <v>8219</v>
          </cell>
        </row>
        <row r="945">
          <cell r="B945">
            <v>8220</v>
          </cell>
        </row>
        <row r="946">
          <cell r="B946">
            <v>8230</v>
          </cell>
        </row>
        <row r="947">
          <cell r="B947">
            <v>8291</v>
          </cell>
        </row>
        <row r="948">
          <cell r="B948">
            <v>8292</v>
          </cell>
        </row>
        <row r="949">
          <cell r="B949">
            <v>8299</v>
          </cell>
        </row>
        <row r="950">
          <cell r="B950">
            <v>8411</v>
          </cell>
        </row>
        <row r="951">
          <cell r="B951">
            <v>8412</v>
          </cell>
        </row>
        <row r="952">
          <cell r="B952">
            <v>8413</v>
          </cell>
        </row>
        <row r="953">
          <cell r="B953">
            <v>8414</v>
          </cell>
        </row>
        <row r="954">
          <cell r="B954">
            <v>8415</v>
          </cell>
        </row>
        <row r="955">
          <cell r="B955">
            <v>8421</v>
          </cell>
        </row>
        <row r="956">
          <cell r="B956">
            <v>8422</v>
          </cell>
        </row>
        <row r="957">
          <cell r="B957">
            <v>8423</v>
          </cell>
        </row>
        <row r="958">
          <cell r="B958">
            <v>8424</v>
          </cell>
        </row>
        <row r="959">
          <cell r="B959">
            <v>8430</v>
          </cell>
        </row>
        <row r="960">
          <cell r="B960">
            <v>8511</v>
          </cell>
        </row>
        <row r="961">
          <cell r="B961">
            <v>8512</v>
          </cell>
        </row>
        <row r="962">
          <cell r="B962">
            <v>8513</v>
          </cell>
        </row>
        <row r="963">
          <cell r="B963">
            <v>8521</v>
          </cell>
        </row>
        <row r="964">
          <cell r="B964">
            <v>8522</v>
          </cell>
        </row>
        <row r="965">
          <cell r="B965">
            <v>8523</v>
          </cell>
        </row>
        <row r="966">
          <cell r="B966">
            <v>8530</v>
          </cell>
        </row>
        <row r="967">
          <cell r="B967">
            <v>8541</v>
          </cell>
        </row>
        <row r="968">
          <cell r="B968">
            <v>8542</v>
          </cell>
        </row>
        <row r="969">
          <cell r="B969">
            <v>8543</v>
          </cell>
        </row>
        <row r="970">
          <cell r="B970">
            <v>8544</v>
          </cell>
        </row>
        <row r="971">
          <cell r="B971">
            <v>8551</v>
          </cell>
        </row>
        <row r="972">
          <cell r="B972">
            <v>8552</v>
          </cell>
        </row>
        <row r="973">
          <cell r="B973">
            <v>8553</v>
          </cell>
        </row>
        <row r="974">
          <cell r="B974">
            <v>8559</v>
          </cell>
        </row>
        <row r="975">
          <cell r="B975">
            <v>8560</v>
          </cell>
        </row>
        <row r="976">
          <cell r="B976">
            <v>8610</v>
          </cell>
        </row>
        <row r="977">
          <cell r="B977">
            <v>8621</v>
          </cell>
        </row>
        <row r="978">
          <cell r="B978">
            <v>8622</v>
          </cell>
        </row>
        <row r="979">
          <cell r="B979">
            <v>8691</v>
          </cell>
        </row>
        <row r="980">
          <cell r="B980">
            <v>8692</v>
          </cell>
        </row>
        <row r="981">
          <cell r="B981">
            <v>8699</v>
          </cell>
        </row>
        <row r="982">
          <cell r="B982">
            <v>8710</v>
          </cell>
        </row>
        <row r="983">
          <cell r="B983">
            <v>8720</v>
          </cell>
        </row>
        <row r="984">
          <cell r="B984">
            <v>8730</v>
          </cell>
        </row>
        <row r="985">
          <cell r="B985">
            <v>8790</v>
          </cell>
        </row>
        <row r="986">
          <cell r="B986">
            <v>8810</v>
          </cell>
        </row>
        <row r="987">
          <cell r="B987">
            <v>8890</v>
          </cell>
        </row>
        <row r="988">
          <cell r="B988">
            <v>9001</v>
          </cell>
        </row>
        <row r="989">
          <cell r="B989">
            <v>9002</v>
          </cell>
        </row>
        <row r="990">
          <cell r="B990">
            <v>9003</v>
          </cell>
        </row>
        <row r="991">
          <cell r="B991">
            <v>9004</v>
          </cell>
        </row>
        <row r="992">
          <cell r="B992">
            <v>9005</v>
          </cell>
        </row>
        <row r="993">
          <cell r="B993">
            <v>9006</v>
          </cell>
        </row>
        <row r="994">
          <cell r="B994">
            <v>9007</v>
          </cell>
        </row>
        <row r="995">
          <cell r="B995">
            <v>9009</v>
          </cell>
        </row>
        <row r="996">
          <cell r="B996">
            <v>9101</v>
          </cell>
        </row>
        <row r="997">
          <cell r="B997">
            <v>9102</v>
          </cell>
        </row>
        <row r="998">
          <cell r="B998">
            <v>9103</v>
          </cell>
        </row>
        <row r="999">
          <cell r="B999">
            <v>9200</v>
          </cell>
        </row>
        <row r="1000">
          <cell r="B1000">
            <v>9311</v>
          </cell>
        </row>
        <row r="1001">
          <cell r="B1001">
            <v>9312</v>
          </cell>
        </row>
        <row r="1002">
          <cell r="B1002">
            <v>9319</v>
          </cell>
        </row>
        <row r="1003">
          <cell r="B1003">
            <v>9321</v>
          </cell>
        </row>
        <row r="1004">
          <cell r="B1004">
            <v>9329</v>
          </cell>
        </row>
        <row r="1005">
          <cell r="B1005">
            <v>9411</v>
          </cell>
        </row>
        <row r="1006">
          <cell r="B1006">
            <v>9412</v>
          </cell>
        </row>
        <row r="1007">
          <cell r="B1007">
            <v>9420</v>
          </cell>
        </row>
        <row r="1008">
          <cell r="B1008">
            <v>9491</v>
          </cell>
        </row>
        <row r="1009">
          <cell r="B1009">
            <v>9492</v>
          </cell>
        </row>
        <row r="1010">
          <cell r="B1010">
            <v>9499</v>
          </cell>
        </row>
        <row r="1011">
          <cell r="B1011">
            <v>9511</v>
          </cell>
        </row>
        <row r="1012">
          <cell r="B1012">
            <v>9512</v>
          </cell>
        </row>
        <row r="1013">
          <cell r="B1013">
            <v>9521</v>
          </cell>
        </row>
        <row r="1014">
          <cell r="B1014">
            <v>9522</v>
          </cell>
        </row>
        <row r="1015">
          <cell r="B1015">
            <v>9523</v>
          </cell>
        </row>
        <row r="1016">
          <cell r="B1016">
            <v>9524</v>
          </cell>
        </row>
        <row r="1017">
          <cell r="B1017">
            <v>9529</v>
          </cell>
        </row>
        <row r="1018">
          <cell r="B1018">
            <v>9601</v>
          </cell>
        </row>
        <row r="1019">
          <cell r="B1019">
            <v>9602</v>
          </cell>
        </row>
        <row r="1020">
          <cell r="B1020">
            <v>9603</v>
          </cell>
        </row>
        <row r="1021">
          <cell r="B1021">
            <v>9609</v>
          </cell>
        </row>
        <row r="1022">
          <cell r="B1022">
            <v>9700</v>
          </cell>
        </row>
        <row r="1023">
          <cell r="B1023">
            <v>9810</v>
          </cell>
        </row>
        <row r="1024">
          <cell r="B1024">
            <v>9820</v>
          </cell>
        </row>
        <row r="1025">
          <cell r="B1025">
            <v>9900</v>
          </cell>
        </row>
        <row r="1038">
          <cell r="C1038" t="str">
            <v>AGROPECUARIO</v>
          </cell>
        </row>
        <row r="1039">
          <cell r="C1039" t="str">
            <v>COMERCIO</v>
          </cell>
        </row>
        <row r="1040">
          <cell r="C1040" t="str">
            <v xml:space="preserve">CONSTRUCCION </v>
          </cell>
        </row>
        <row r="1041">
          <cell r="C1041" t="str">
            <v>MANUFACTURA</v>
          </cell>
        </row>
        <row r="1042">
          <cell r="C1042" t="str">
            <v>INTENSIVOS CAPITAL</v>
          </cell>
        </row>
        <row r="1043">
          <cell r="C1043" t="str">
            <v>CONSORC, UNION TEMP, FIDEICOM</v>
          </cell>
        </row>
        <row r="1044">
          <cell r="C1044" t="str">
            <v>CAPITALIZACION EMPRESARIAL</v>
          </cell>
        </row>
        <row r="1045">
          <cell r="C1045" t="str">
            <v>HOLDING</v>
          </cell>
        </row>
        <row r="1046">
          <cell r="C1046" t="str">
            <v>SERVICIOS</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Tipología negocios"/>
      <sheetName val="1.Seguimiento comercial del mes"/>
      <sheetName val="Listas"/>
      <sheetName val="1.1 Negocios firmados"/>
      <sheetName val="1.2 Prospectos"/>
      <sheetName val="1.3 Visitas"/>
      <sheetName val="2. Otros"/>
      <sheetName val="2.1 Cumplimiento PPTO"/>
      <sheetName val="2.2 Temas seguimiento"/>
      <sheetName val="2.3 Negocios improductivos"/>
      <sheetName val="Hoja1"/>
    </sheetNames>
    <sheetDataSet>
      <sheetData sheetId="0"/>
      <sheetData sheetId="1"/>
      <sheetData sheetId="2"/>
      <sheetData sheetId="3">
        <row r="2">
          <cell r="B2">
            <v>41305</v>
          </cell>
          <cell r="D2" t="str">
            <v>Adriana Mosquera</v>
          </cell>
        </row>
        <row r="3">
          <cell r="B3">
            <v>41333</v>
          </cell>
          <cell r="D3" t="str">
            <v>Alexandra Alvarez</v>
          </cell>
        </row>
        <row r="4">
          <cell r="B4">
            <v>41364</v>
          </cell>
          <cell r="D4" t="str">
            <v>Andrea Aguirre</v>
          </cell>
        </row>
        <row r="5">
          <cell r="B5">
            <v>41394</v>
          </cell>
          <cell r="D5" t="str">
            <v>Catalina Posada</v>
          </cell>
        </row>
        <row r="6">
          <cell r="B6">
            <v>41425</v>
          </cell>
          <cell r="D6" t="str">
            <v>Daniel Zarama</v>
          </cell>
        </row>
        <row r="7">
          <cell r="B7">
            <v>41455</v>
          </cell>
          <cell r="D7" t="str">
            <v>Diana Saavedra</v>
          </cell>
        </row>
        <row r="8">
          <cell r="B8">
            <v>41486</v>
          </cell>
          <cell r="D8" t="str">
            <v xml:space="preserve">Diago Caballero </v>
          </cell>
        </row>
        <row r="9">
          <cell r="B9">
            <v>41517</v>
          </cell>
          <cell r="D9" t="str">
            <v>Diana Sanchez</v>
          </cell>
        </row>
        <row r="10">
          <cell r="B10">
            <v>41547</v>
          </cell>
          <cell r="D10" t="str">
            <v>Esteban Uribe</v>
          </cell>
        </row>
        <row r="11">
          <cell r="B11">
            <v>41578</v>
          </cell>
          <cell r="D11" t="str">
            <v>Felipe Ocampo</v>
          </cell>
        </row>
        <row r="12">
          <cell r="B12">
            <v>41608</v>
          </cell>
          <cell r="D12" t="str">
            <v>Gloria Franco</v>
          </cell>
        </row>
        <row r="13">
          <cell r="B13">
            <v>41639</v>
          </cell>
          <cell r="D13" t="str">
            <v>Jaime Mayor</v>
          </cell>
        </row>
        <row r="14">
          <cell r="B14">
            <v>41670</v>
          </cell>
          <cell r="D14" t="str">
            <v xml:space="preserve">Liliana Rico </v>
          </cell>
        </row>
        <row r="15">
          <cell r="B15">
            <v>41698</v>
          </cell>
          <cell r="D15" t="str">
            <v>Lia Paola Elejalde</v>
          </cell>
        </row>
        <row r="16">
          <cell r="B16">
            <v>41729</v>
          </cell>
          <cell r="D16" t="str">
            <v>Lina Jaramillo</v>
          </cell>
        </row>
        <row r="17">
          <cell r="B17">
            <v>41759</v>
          </cell>
          <cell r="D17" t="str">
            <v>Luis Felipe Diaz</v>
          </cell>
        </row>
        <row r="18">
          <cell r="B18">
            <v>41790</v>
          </cell>
          <cell r="D18" t="str">
            <v>Natalia Palencia</v>
          </cell>
        </row>
        <row r="19">
          <cell r="B19">
            <v>41820</v>
          </cell>
          <cell r="D19" t="str">
            <v>Nidia Caro</v>
          </cell>
        </row>
        <row r="20">
          <cell r="B20">
            <v>41851</v>
          </cell>
          <cell r="D20" t="str">
            <v>Nohely Consuegra</v>
          </cell>
        </row>
        <row r="21">
          <cell r="B21">
            <v>41882</v>
          </cell>
          <cell r="D21" t="str">
            <v>Peggy Algarin</v>
          </cell>
        </row>
        <row r="22">
          <cell r="B22">
            <v>41912</v>
          </cell>
          <cell r="D22" t="str">
            <v>Rafael Arango</v>
          </cell>
        </row>
        <row r="23">
          <cell r="B23">
            <v>41943</v>
          </cell>
          <cell r="D23" t="str">
            <v xml:space="preserve">Viana Linares </v>
          </cell>
        </row>
        <row r="24">
          <cell r="B24">
            <v>41973</v>
          </cell>
        </row>
        <row r="25">
          <cell r="B25">
            <v>42004</v>
          </cell>
        </row>
        <row r="26">
          <cell r="B26">
            <v>42035</v>
          </cell>
        </row>
        <row r="27">
          <cell r="B27">
            <v>42063</v>
          </cell>
        </row>
        <row r="28">
          <cell r="B28">
            <v>42094</v>
          </cell>
        </row>
        <row r="29">
          <cell r="B29">
            <v>42124</v>
          </cell>
        </row>
        <row r="30">
          <cell r="B30">
            <v>42155</v>
          </cell>
        </row>
        <row r="31">
          <cell r="B31">
            <v>42185</v>
          </cell>
        </row>
        <row r="32">
          <cell r="B32">
            <v>42216</v>
          </cell>
        </row>
        <row r="33">
          <cell r="B33">
            <v>42247</v>
          </cell>
        </row>
        <row r="34">
          <cell r="B34">
            <v>42277</v>
          </cell>
        </row>
        <row r="35">
          <cell r="B35">
            <v>42308</v>
          </cell>
        </row>
        <row r="36">
          <cell r="B36">
            <v>42338</v>
          </cell>
        </row>
        <row r="37">
          <cell r="B37">
            <v>42369</v>
          </cell>
        </row>
        <row r="38">
          <cell r="B38">
            <v>42400</v>
          </cell>
        </row>
        <row r="39">
          <cell r="B39">
            <v>42429</v>
          </cell>
        </row>
        <row r="40">
          <cell r="B40">
            <v>42460</v>
          </cell>
        </row>
        <row r="41">
          <cell r="B41">
            <v>42490</v>
          </cell>
        </row>
        <row r="42">
          <cell r="B42">
            <v>42521</v>
          </cell>
        </row>
        <row r="43">
          <cell r="B43">
            <v>42551</v>
          </cell>
        </row>
        <row r="44">
          <cell r="B44">
            <v>42582</v>
          </cell>
        </row>
        <row r="45">
          <cell r="B45">
            <v>42613</v>
          </cell>
        </row>
        <row r="46">
          <cell r="B46">
            <v>42643</v>
          </cell>
        </row>
        <row r="47">
          <cell r="B47">
            <v>42674</v>
          </cell>
        </row>
        <row r="48">
          <cell r="B48">
            <v>42704</v>
          </cell>
        </row>
        <row r="49">
          <cell r="B49">
            <v>42735</v>
          </cell>
        </row>
        <row r="50">
          <cell r="B50">
            <v>42766</v>
          </cell>
        </row>
        <row r="51">
          <cell r="B51">
            <v>42794</v>
          </cell>
        </row>
        <row r="52">
          <cell r="B52">
            <v>42825</v>
          </cell>
        </row>
        <row r="53">
          <cell r="B53">
            <v>42855</v>
          </cell>
        </row>
        <row r="54">
          <cell r="B54">
            <v>42886</v>
          </cell>
        </row>
        <row r="55">
          <cell r="B55">
            <v>42916</v>
          </cell>
        </row>
        <row r="56">
          <cell r="B56">
            <v>42947</v>
          </cell>
        </row>
        <row r="57">
          <cell r="B57">
            <v>42978</v>
          </cell>
        </row>
        <row r="58">
          <cell r="B58">
            <v>43008</v>
          </cell>
        </row>
        <row r="59">
          <cell r="B59">
            <v>43039</v>
          </cell>
        </row>
        <row r="60">
          <cell r="B60">
            <v>43069</v>
          </cell>
        </row>
        <row r="61">
          <cell r="B61">
            <v>43100</v>
          </cell>
        </row>
        <row r="62">
          <cell r="B62">
            <v>43131</v>
          </cell>
        </row>
        <row r="63">
          <cell r="B63">
            <v>43159</v>
          </cell>
        </row>
        <row r="64">
          <cell r="B64">
            <v>43190</v>
          </cell>
        </row>
        <row r="65">
          <cell r="B65">
            <v>43220</v>
          </cell>
        </row>
        <row r="66">
          <cell r="B66">
            <v>43251</v>
          </cell>
        </row>
        <row r="67">
          <cell r="B67">
            <v>43281</v>
          </cell>
        </row>
        <row r="68">
          <cell r="B68">
            <v>43312</v>
          </cell>
        </row>
        <row r="69">
          <cell r="B69">
            <v>43343</v>
          </cell>
        </row>
        <row r="70">
          <cell r="B70">
            <v>43373</v>
          </cell>
        </row>
        <row r="71">
          <cell r="B71">
            <v>43404</v>
          </cell>
        </row>
        <row r="72">
          <cell r="B72">
            <v>43434</v>
          </cell>
        </row>
        <row r="73">
          <cell r="B73">
            <v>43465</v>
          </cell>
        </row>
        <row r="74">
          <cell r="B74">
            <v>43496</v>
          </cell>
        </row>
        <row r="75">
          <cell r="B75">
            <v>43524</v>
          </cell>
        </row>
        <row r="76">
          <cell r="B76">
            <v>43555</v>
          </cell>
        </row>
        <row r="77">
          <cell r="B77">
            <v>43585</v>
          </cell>
        </row>
        <row r="78">
          <cell r="B78">
            <v>43616</v>
          </cell>
        </row>
        <row r="79">
          <cell r="B79">
            <v>43646</v>
          </cell>
        </row>
        <row r="80">
          <cell r="B80">
            <v>43677</v>
          </cell>
        </row>
        <row r="81">
          <cell r="B81">
            <v>43708</v>
          </cell>
        </row>
        <row r="82">
          <cell r="B82">
            <v>43738</v>
          </cell>
        </row>
        <row r="83">
          <cell r="B83">
            <v>43769</v>
          </cell>
        </row>
        <row r="84">
          <cell r="B84">
            <v>43799</v>
          </cell>
        </row>
        <row r="85">
          <cell r="B85">
            <v>43830</v>
          </cell>
        </row>
        <row r="86">
          <cell r="B86">
            <v>43861</v>
          </cell>
        </row>
        <row r="87">
          <cell r="B87">
            <v>43890</v>
          </cell>
        </row>
        <row r="88">
          <cell r="B88">
            <v>43921</v>
          </cell>
        </row>
        <row r="89">
          <cell r="B89">
            <v>43951</v>
          </cell>
        </row>
        <row r="90">
          <cell r="B90">
            <v>43982</v>
          </cell>
        </row>
        <row r="91">
          <cell r="B91">
            <v>44012</v>
          </cell>
        </row>
        <row r="92">
          <cell r="B92">
            <v>44043</v>
          </cell>
        </row>
        <row r="93">
          <cell r="B93">
            <v>44074</v>
          </cell>
        </row>
        <row r="94">
          <cell r="B94">
            <v>44104</v>
          </cell>
        </row>
        <row r="95">
          <cell r="B95">
            <v>44135</v>
          </cell>
        </row>
        <row r="96">
          <cell r="B96">
            <v>44165</v>
          </cell>
        </row>
        <row r="97">
          <cell r="B97">
            <v>44196</v>
          </cell>
        </row>
        <row r="98">
          <cell r="B98">
            <v>44227</v>
          </cell>
        </row>
        <row r="99">
          <cell r="B99">
            <v>44255</v>
          </cell>
        </row>
        <row r="100">
          <cell r="B100">
            <v>44286</v>
          </cell>
        </row>
        <row r="101">
          <cell r="B101">
            <v>44316</v>
          </cell>
        </row>
        <row r="102">
          <cell r="B102">
            <v>44347</v>
          </cell>
        </row>
        <row r="103">
          <cell r="B103">
            <v>44377</v>
          </cell>
        </row>
        <row r="104">
          <cell r="B104">
            <v>44408</v>
          </cell>
        </row>
        <row r="105">
          <cell r="B105">
            <v>44439</v>
          </cell>
        </row>
        <row r="106">
          <cell r="B106">
            <v>44469</v>
          </cell>
        </row>
        <row r="107">
          <cell r="B107">
            <v>44500</v>
          </cell>
        </row>
        <row r="108">
          <cell r="B108">
            <v>44530</v>
          </cell>
        </row>
        <row r="109">
          <cell r="B109">
            <v>44561</v>
          </cell>
        </row>
        <row r="110">
          <cell r="B110">
            <v>44592</v>
          </cell>
        </row>
        <row r="111">
          <cell r="B111">
            <v>44620</v>
          </cell>
        </row>
        <row r="112">
          <cell r="B112">
            <v>44651</v>
          </cell>
        </row>
        <row r="113">
          <cell r="B113">
            <v>44681</v>
          </cell>
        </row>
        <row r="114">
          <cell r="B114">
            <v>44712</v>
          </cell>
        </row>
        <row r="115">
          <cell r="B115">
            <v>44742</v>
          </cell>
        </row>
        <row r="116">
          <cell r="B116">
            <v>44773</v>
          </cell>
        </row>
        <row r="117">
          <cell r="B117">
            <v>44804</v>
          </cell>
        </row>
        <row r="118">
          <cell r="B118">
            <v>44834</v>
          </cell>
        </row>
        <row r="119">
          <cell r="B119">
            <v>44865</v>
          </cell>
        </row>
        <row r="120">
          <cell r="B120">
            <v>44895</v>
          </cell>
        </row>
        <row r="121">
          <cell r="B121">
            <v>44926</v>
          </cell>
        </row>
        <row r="122">
          <cell r="B122">
            <v>44957</v>
          </cell>
        </row>
        <row r="123">
          <cell r="B123">
            <v>44985</v>
          </cell>
        </row>
        <row r="124">
          <cell r="B124">
            <v>45016</v>
          </cell>
        </row>
        <row r="125">
          <cell r="B125">
            <v>45046</v>
          </cell>
        </row>
        <row r="126">
          <cell r="B126">
            <v>45077</v>
          </cell>
        </row>
        <row r="127">
          <cell r="B127">
            <v>45107</v>
          </cell>
        </row>
        <row r="128">
          <cell r="B128">
            <v>45138</v>
          </cell>
        </row>
        <row r="129">
          <cell r="B129">
            <v>45169</v>
          </cell>
        </row>
        <row r="130">
          <cell r="B130">
            <v>45199</v>
          </cell>
        </row>
        <row r="131">
          <cell r="B131">
            <v>45230</v>
          </cell>
        </row>
        <row r="132">
          <cell r="B132">
            <v>45260</v>
          </cell>
        </row>
        <row r="133">
          <cell r="B133">
            <v>45291</v>
          </cell>
        </row>
        <row r="134">
          <cell r="B134">
            <v>45322</v>
          </cell>
        </row>
        <row r="135">
          <cell r="B135">
            <v>45351</v>
          </cell>
        </row>
        <row r="136">
          <cell r="B136">
            <v>45382</v>
          </cell>
        </row>
        <row r="137">
          <cell r="B137">
            <v>45412</v>
          </cell>
        </row>
        <row r="138">
          <cell r="B138">
            <v>45443</v>
          </cell>
        </row>
        <row r="139">
          <cell r="B139">
            <v>45473</v>
          </cell>
        </row>
        <row r="140">
          <cell r="B140">
            <v>45504</v>
          </cell>
        </row>
        <row r="141">
          <cell r="B141">
            <v>45535</v>
          </cell>
        </row>
        <row r="142">
          <cell r="B142">
            <v>45565</v>
          </cell>
        </row>
        <row r="143">
          <cell r="B143">
            <v>45596</v>
          </cell>
        </row>
        <row r="144">
          <cell r="B144">
            <v>45626</v>
          </cell>
        </row>
        <row r="145">
          <cell r="B145">
            <v>45657</v>
          </cell>
        </row>
        <row r="146">
          <cell r="B146">
            <v>45688</v>
          </cell>
        </row>
        <row r="147">
          <cell r="B147">
            <v>45716</v>
          </cell>
        </row>
        <row r="148">
          <cell r="B148">
            <v>45747</v>
          </cell>
        </row>
        <row r="149">
          <cell r="B149">
            <v>45777</v>
          </cell>
        </row>
        <row r="150">
          <cell r="B150">
            <v>45808</v>
          </cell>
        </row>
        <row r="151">
          <cell r="B151">
            <v>45838</v>
          </cell>
        </row>
        <row r="152">
          <cell r="B152">
            <v>45869</v>
          </cell>
        </row>
      </sheetData>
      <sheetData sheetId="4"/>
      <sheetData sheetId="5"/>
      <sheetData sheetId="6"/>
      <sheetData sheetId="7"/>
      <sheetData sheetId="8"/>
      <sheetData sheetId="9"/>
      <sheetData sheetId="10"/>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erta"/>
      <sheetName val="GtiasSARC"/>
      <sheetName val="BASEHIST"/>
      <sheetName val="DECIS"/>
      <sheetName val="VALIDACIONES_CE"/>
      <sheetName val="ANEXO"/>
      <sheetName val="CONDC. ESPECIALES"/>
      <sheetName val="Plant. de Crédito Const"/>
      <sheetName val="Flujo de Caja Mensual"/>
      <sheetName val="BALANCES"/>
      <sheetName val="GARANTIAS"/>
      <sheetName val="CODEUDORES"/>
      <sheetName val="FLUJO"/>
      <sheetName val="INDICADORES"/>
      <sheetName val="INFORMACION BASICA"/>
      <sheetName val="GRUPO"/>
      <sheetName val="FIRMAS"/>
      <sheetName val="Tablas"/>
      <sheetName val="DETALLE_GRUPOS"/>
      <sheetName val="PROY2"/>
      <sheetName val="CUADROS"/>
      <sheetName val="CTO"/>
      <sheetName val="SUPUEST PROY"/>
      <sheetName val="EJEC PROY"/>
      <sheetName val="ESTFIN"/>
      <sheetName val="EFPRUE"/>
      <sheetName val="P1"/>
      <sheetName val="P2"/>
      <sheetName val="P3"/>
      <sheetName val="P4"/>
    </sheetNames>
    <sheetDataSet>
      <sheetData sheetId="0"/>
      <sheetData sheetId="1">
        <row r="2">
          <cell r="F2" t="str">
            <v>HIAVIO</v>
          </cell>
          <cell r="G2" t="str">
            <v>H</v>
          </cell>
          <cell r="H2">
            <v>0.4</v>
          </cell>
        </row>
        <row r="3">
          <cell r="F3" t="str">
            <v>HIDEFE</v>
          </cell>
          <cell r="G3" t="str">
            <v>H</v>
          </cell>
          <cell r="H3">
            <v>0.4</v>
          </cell>
        </row>
        <row r="4">
          <cell r="F4" t="str">
            <v>HIAPAR</v>
          </cell>
          <cell r="G4" t="str">
            <v>H</v>
          </cell>
          <cell r="H4">
            <v>0.4</v>
          </cell>
        </row>
        <row r="5">
          <cell r="F5" t="str">
            <v>HIEAPA</v>
          </cell>
          <cell r="G5" t="str">
            <v>H</v>
          </cell>
          <cell r="H5">
            <v>0.4</v>
          </cell>
        </row>
        <row r="6">
          <cell r="F6" t="str">
            <v>HIAPAV</v>
          </cell>
          <cell r="G6" t="str">
            <v>H</v>
          </cell>
          <cell r="H6">
            <v>0.4</v>
          </cell>
        </row>
        <row r="7">
          <cell r="F7" t="str">
            <v>HIBODE</v>
          </cell>
          <cell r="G7" t="str">
            <v>H</v>
          </cell>
          <cell r="H7">
            <v>0.4</v>
          </cell>
        </row>
        <row r="8">
          <cell r="F8" t="str">
            <v>HICASA</v>
          </cell>
          <cell r="G8" t="str">
            <v>H</v>
          </cell>
          <cell r="H8">
            <v>0.4</v>
          </cell>
        </row>
        <row r="9">
          <cell r="F9" t="str">
            <v>HIECAS</v>
          </cell>
          <cell r="G9" t="str">
            <v>H</v>
          </cell>
          <cell r="H9">
            <v>0.4</v>
          </cell>
        </row>
        <row r="10">
          <cell r="F10" t="str">
            <v>HICASV</v>
          </cell>
          <cell r="G10" t="str">
            <v>H</v>
          </cell>
          <cell r="H10">
            <v>0.4</v>
          </cell>
        </row>
        <row r="11">
          <cell r="F11" t="str">
            <v>HIEDIF</v>
          </cell>
          <cell r="G11" t="str">
            <v>H</v>
          </cell>
          <cell r="H11">
            <v>0.4</v>
          </cell>
        </row>
        <row r="12">
          <cell r="F12" t="str">
            <v>HIFINC</v>
          </cell>
          <cell r="G12" t="str">
            <v>H</v>
          </cell>
          <cell r="H12">
            <v>0.4</v>
          </cell>
        </row>
        <row r="13">
          <cell r="F13" t="str">
            <v>HIGARA</v>
          </cell>
          <cell r="G13" t="str">
            <v>H</v>
          </cell>
          <cell r="H13">
            <v>0.4</v>
          </cell>
        </row>
        <row r="14">
          <cell r="F14" t="str">
            <v>HILOCA</v>
          </cell>
          <cell r="G14" t="str">
            <v>H</v>
          </cell>
          <cell r="H14">
            <v>0.4</v>
          </cell>
        </row>
        <row r="15">
          <cell r="F15" t="str">
            <v>HILORU</v>
          </cell>
          <cell r="G15" t="str">
            <v>H</v>
          </cell>
          <cell r="H15">
            <v>0.4</v>
          </cell>
        </row>
        <row r="16">
          <cell r="F16" t="str">
            <v>HILOUR</v>
          </cell>
          <cell r="G16" t="str">
            <v>H</v>
          </cell>
          <cell r="H16">
            <v>0.4</v>
          </cell>
        </row>
        <row r="17">
          <cell r="F17" t="str">
            <v>HIOFIC</v>
          </cell>
          <cell r="G17" t="str">
            <v>H</v>
          </cell>
          <cell r="H17">
            <v>0.4</v>
          </cell>
        </row>
        <row r="18">
          <cell r="F18" t="str">
            <v>PRDEFE</v>
          </cell>
          <cell r="G18" t="str">
            <v>P</v>
          </cell>
          <cell r="H18">
            <v>0.5</v>
          </cell>
        </row>
        <row r="19">
          <cell r="F19" t="str">
            <v>PREQUI</v>
          </cell>
          <cell r="G19" t="str">
            <v>P</v>
          </cell>
          <cell r="H19">
            <v>0.5</v>
          </cell>
        </row>
        <row r="20">
          <cell r="F20" t="str">
            <v>PRMAQU</v>
          </cell>
          <cell r="G20" t="str">
            <v>P</v>
          </cell>
          <cell r="H20">
            <v>0.5</v>
          </cell>
        </row>
        <row r="21">
          <cell r="F21" t="str">
            <v>PRVEHI</v>
          </cell>
          <cell r="G21" t="str">
            <v>P</v>
          </cell>
          <cell r="H21">
            <v>0.5</v>
          </cell>
        </row>
        <row r="22">
          <cell r="F22" t="str">
            <v>PRVEHN</v>
          </cell>
          <cell r="G22" t="str">
            <v>P</v>
          </cell>
          <cell r="H22">
            <v>0.5</v>
          </cell>
        </row>
        <row r="23">
          <cell r="F23" t="str">
            <v>PRVEHU</v>
          </cell>
          <cell r="G23" t="str">
            <v>P</v>
          </cell>
          <cell r="H23">
            <v>0.5</v>
          </cell>
        </row>
        <row r="24">
          <cell r="F24" t="str">
            <v>PRVEHE</v>
          </cell>
          <cell r="G24" t="str">
            <v>P</v>
          </cell>
          <cell r="H24">
            <v>0.5</v>
          </cell>
        </row>
        <row r="25">
          <cell r="F25" t="str">
            <v>PEDEFE</v>
          </cell>
          <cell r="G25" t="str">
            <v>P</v>
          </cell>
          <cell r="H25">
            <v>0.5</v>
          </cell>
        </row>
        <row r="26">
          <cell r="F26" t="str">
            <v>PEEQUI</v>
          </cell>
          <cell r="G26" t="str">
            <v>P</v>
          </cell>
          <cell r="H26">
            <v>0.5</v>
          </cell>
        </row>
        <row r="27">
          <cell r="F27" t="str">
            <v>PEMAQU</v>
          </cell>
          <cell r="G27" t="str">
            <v>P</v>
          </cell>
          <cell r="H27">
            <v>0.5</v>
          </cell>
        </row>
        <row r="28">
          <cell r="F28" t="str">
            <v>PEVEHI</v>
          </cell>
          <cell r="G28" t="str">
            <v>P</v>
          </cell>
          <cell r="H28">
            <v>0.5</v>
          </cell>
        </row>
        <row r="29">
          <cell r="F29" t="str">
            <v>PEESTA</v>
          </cell>
          <cell r="G29" t="str">
            <v>P</v>
          </cell>
          <cell r="H29">
            <v>0.5</v>
          </cell>
        </row>
        <row r="30">
          <cell r="F30" t="str">
            <v>POACCI</v>
          </cell>
          <cell r="G30" t="str">
            <v>P</v>
          </cell>
          <cell r="H30">
            <v>0.5</v>
          </cell>
        </row>
        <row r="31">
          <cell r="F31" t="str">
            <v>POBOPR</v>
          </cell>
          <cell r="G31" t="str">
            <v>P</v>
          </cell>
          <cell r="H31">
            <v>0.5</v>
          </cell>
        </row>
        <row r="32">
          <cell r="F32" t="str">
            <v>POCEDE</v>
          </cell>
          <cell r="G32" t="str">
            <v>P</v>
          </cell>
          <cell r="H32">
            <v>0</v>
          </cell>
        </row>
        <row r="33">
          <cell r="F33" t="str">
            <v>POFACA</v>
          </cell>
          <cell r="G33" t="str">
            <v>P</v>
          </cell>
          <cell r="H33">
            <v>0.55000000000000004</v>
          </cell>
        </row>
        <row r="34">
          <cell r="F34" t="str">
            <v>PROPAG</v>
          </cell>
          <cell r="G34" t="str">
            <v>P</v>
          </cell>
          <cell r="H34">
            <v>0.55000000000000004</v>
          </cell>
        </row>
        <row r="35">
          <cell r="F35" t="str">
            <v>POTIRF</v>
          </cell>
          <cell r="G35" t="str">
            <v>P</v>
          </cell>
          <cell r="H35">
            <v>0</v>
          </cell>
        </row>
        <row r="36">
          <cell r="F36" t="str">
            <v>PODEFE</v>
          </cell>
          <cell r="G36" t="str">
            <v>P</v>
          </cell>
          <cell r="H36">
            <v>0.5</v>
          </cell>
        </row>
        <row r="37">
          <cell r="F37" t="str">
            <v>OTPGCR</v>
          </cell>
          <cell r="H37">
            <v>0.55000000000000004</v>
          </cell>
        </row>
        <row r="38">
          <cell r="F38" t="str">
            <v>OTPGCB</v>
          </cell>
          <cell r="H38">
            <v>0.55000000000000004</v>
          </cell>
        </row>
        <row r="39">
          <cell r="F39" t="str">
            <v>OTPGCC</v>
          </cell>
          <cell r="H39">
            <v>0.55000000000000004</v>
          </cell>
        </row>
        <row r="40">
          <cell r="F40" t="str">
            <v>OTPGCG</v>
          </cell>
          <cell r="H40">
            <v>0.55000000000000004</v>
          </cell>
        </row>
        <row r="41">
          <cell r="F41" t="str">
            <v>SFDEFE</v>
          </cell>
          <cell r="H41">
            <v>0.55000000000000004</v>
          </cell>
        </row>
        <row r="42">
          <cell r="F42" t="str">
            <v>SFSOFI</v>
          </cell>
          <cell r="H42">
            <v>0.55000000000000004</v>
          </cell>
        </row>
        <row r="43">
          <cell r="F43" t="str">
            <v>FTPAGO</v>
          </cell>
          <cell r="G43" t="str">
            <v>F</v>
          </cell>
          <cell r="H43">
            <v>0.55000000000000004</v>
          </cell>
        </row>
        <row r="44">
          <cell r="F44" t="str">
            <v>FACTOR</v>
          </cell>
          <cell r="G44" t="str">
            <v>F</v>
          </cell>
          <cell r="H44">
            <v>0.55000000000000004</v>
          </cell>
        </row>
        <row r="45">
          <cell r="F45" t="str">
            <v>AVALIS</v>
          </cell>
          <cell r="H45">
            <v>0.55000000000000004</v>
          </cell>
        </row>
        <row r="46">
          <cell r="F46" t="str">
            <v>CODEFE</v>
          </cell>
          <cell r="H46">
            <v>0.55000000000000004</v>
          </cell>
        </row>
        <row r="47">
          <cell r="F47" t="str">
            <v>COCODE</v>
          </cell>
          <cell r="H47">
            <v>0.55000000000000004</v>
          </cell>
        </row>
        <row r="48">
          <cell r="F48" t="str">
            <v>CODEPA</v>
          </cell>
          <cell r="H48">
            <v>0.55000000000000004</v>
          </cell>
        </row>
        <row r="49">
          <cell r="F49" t="str">
            <v>OTAPVP</v>
          </cell>
          <cell r="G49" t="str">
            <v>O</v>
          </cell>
          <cell r="H49">
            <v>0.12</v>
          </cell>
        </row>
        <row r="50">
          <cell r="F50" t="str">
            <v>OTCHEQ</v>
          </cell>
          <cell r="G50" t="str">
            <v>O</v>
          </cell>
          <cell r="H50">
            <v>0.55000000000000004</v>
          </cell>
        </row>
        <row r="51">
          <cell r="F51" t="str">
            <v>FGFOAG</v>
          </cell>
          <cell r="G51" t="str">
            <v>O</v>
          </cell>
          <cell r="H51">
            <v>0.12</v>
          </cell>
        </row>
        <row r="52">
          <cell r="F52" t="str">
            <v>FGFOAQ</v>
          </cell>
          <cell r="G52" t="str">
            <v>O</v>
          </cell>
          <cell r="H52">
            <v>0.12</v>
          </cell>
        </row>
        <row r="53">
          <cell r="F53" t="str">
            <v>OTDEFE</v>
          </cell>
          <cell r="G53" t="str">
            <v>O</v>
          </cell>
          <cell r="H53">
            <v>0.5</v>
          </cell>
        </row>
        <row r="54">
          <cell r="F54" t="str">
            <v>OTACOB</v>
          </cell>
          <cell r="G54" t="str">
            <v>O</v>
          </cell>
          <cell r="H54">
            <v>0.55000000000000004</v>
          </cell>
        </row>
        <row r="55">
          <cell r="F55" t="str">
            <v>OTCEDE</v>
          </cell>
          <cell r="G55" t="str">
            <v>O</v>
          </cell>
          <cell r="H55">
            <v>0.55000000000000004</v>
          </cell>
        </row>
        <row r="56">
          <cell r="F56" t="str">
            <v>OTFOAG</v>
          </cell>
          <cell r="G56" t="str">
            <v>O</v>
          </cell>
          <cell r="H56">
            <v>0.12</v>
          </cell>
        </row>
        <row r="57">
          <cell r="F57" t="str">
            <v>OTRANO</v>
          </cell>
          <cell r="G57" t="str">
            <v>O</v>
          </cell>
          <cell r="H57">
            <v>0.55000000000000004</v>
          </cell>
        </row>
        <row r="58">
          <cell r="F58" t="str">
            <v>OTPIRC</v>
          </cell>
          <cell r="G58" t="str">
            <v>O</v>
          </cell>
          <cell r="H58">
            <v>0.55000000000000004</v>
          </cell>
        </row>
        <row r="59">
          <cell r="F59" t="str">
            <v>OTPIRE</v>
          </cell>
          <cell r="G59" t="str">
            <v>O</v>
          </cell>
          <cell r="H59">
            <v>0.5</v>
          </cell>
        </row>
        <row r="60">
          <cell r="F60" t="str">
            <v>ACAVAL</v>
          </cell>
          <cell r="G60" t="str">
            <v>O</v>
          </cell>
          <cell r="H60">
            <v>0.55000000000000004</v>
          </cell>
        </row>
        <row r="61">
          <cell r="F61" t="str">
            <v>OACAVA</v>
          </cell>
          <cell r="G61" t="str">
            <v>O</v>
          </cell>
          <cell r="H61">
            <v>0.55000000000000004</v>
          </cell>
        </row>
        <row r="62">
          <cell r="F62" t="str">
            <v>OTPRSI</v>
          </cell>
          <cell r="G62" t="str">
            <v>O</v>
          </cell>
          <cell r="H62">
            <v>0.5</v>
          </cell>
        </row>
        <row r="63">
          <cell r="F63" t="str">
            <v>OTSEGU</v>
          </cell>
          <cell r="G63" t="str">
            <v>O</v>
          </cell>
          <cell r="H63">
            <v>0.12</v>
          </cell>
        </row>
        <row r="64">
          <cell r="F64" t="str">
            <v>OTFCDT</v>
          </cell>
          <cell r="G64" t="str">
            <v>O</v>
          </cell>
          <cell r="H64">
            <v>0</v>
          </cell>
        </row>
        <row r="65">
          <cell r="F65" t="str">
            <v>FGFOGI</v>
          </cell>
          <cell r="G65" t="str">
            <v>O</v>
          </cell>
          <cell r="H65">
            <v>0.12</v>
          </cell>
        </row>
        <row r="66">
          <cell r="F66" t="str">
            <v>FGFOFC</v>
          </cell>
          <cell r="G66" t="str">
            <v>O</v>
          </cell>
          <cell r="H66">
            <v>0.12</v>
          </cell>
        </row>
        <row r="67">
          <cell r="F67" t="str">
            <v>FGFOGA</v>
          </cell>
          <cell r="G67" t="str">
            <v>O</v>
          </cell>
          <cell r="H67">
            <v>0.12</v>
          </cell>
        </row>
        <row r="68">
          <cell r="F68" t="str">
            <v>FGDEFE</v>
          </cell>
          <cell r="G68" t="str">
            <v>O</v>
          </cell>
          <cell r="H68">
            <v>0.12</v>
          </cell>
        </row>
        <row r="69">
          <cell r="F69" t="str">
            <v>NCNACI</v>
          </cell>
          <cell r="G69" t="str">
            <v>O</v>
          </cell>
          <cell r="H69">
            <v>0</v>
          </cell>
        </row>
        <row r="70">
          <cell r="F70" t="str">
            <v>NCDEFE</v>
          </cell>
          <cell r="G70" t="str">
            <v>O</v>
          </cell>
          <cell r="H70">
            <v>0</v>
          </cell>
        </row>
        <row r="71">
          <cell r="F71" t="str">
            <v>HEBODE</v>
          </cell>
          <cell r="G71" t="str">
            <v>H</v>
          </cell>
          <cell r="H71">
            <v>0.4</v>
          </cell>
        </row>
        <row r="72">
          <cell r="F72" t="str">
            <v>HEEDIF</v>
          </cell>
          <cell r="G72" t="str">
            <v>H</v>
          </cell>
          <cell r="H72">
            <v>0.4</v>
          </cell>
        </row>
        <row r="73">
          <cell r="F73" t="str">
            <v>HEFINC</v>
          </cell>
          <cell r="G73" t="str">
            <v>H</v>
          </cell>
          <cell r="H73">
            <v>0.4</v>
          </cell>
        </row>
        <row r="74">
          <cell r="F74" t="str">
            <v>HELOCA</v>
          </cell>
          <cell r="G74" t="str">
            <v>H</v>
          </cell>
          <cell r="H74">
            <v>0.4</v>
          </cell>
        </row>
        <row r="75">
          <cell r="F75" t="str">
            <v>HEOFIC</v>
          </cell>
          <cell r="G75" t="str">
            <v>H</v>
          </cell>
          <cell r="H75">
            <v>0.4</v>
          </cell>
        </row>
        <row r="76">
          <cell r="F76" t="str">
            <v>HEDEFE</v>
          </cell>
          <cell r="G76" t="str">
            <v>H</v>
          </cell>
          <cell r="H76">
            <v>0.4</v>
          </cell>
        </row>
        <row r="77">
          <cell r="F77" t="str">
            <v>CMCAMA</v>
          </cell>
          <cell r="G77" t="str">
            <v>O</v>
          </cell>
          <cell r="H77">
            <v>0.55000000000000004</v>
          </cell>
        </row>
        <row r="78">
          <cell r="F78" t="str">
            <v>COCAMA</v>
          </cell>
          <cell r="G78" t="str">
            <v>O</v>
          </cell>
          <cell r="H78">
            <v>0.55000000000000004</v>
          </cell>
        </row>
        <row r="79">
          <cell r="F79" t="str">
            <v>CMDEFE</v>
          </cell>
          <cell r="G79" t="str">
            <v>O</v>
          </cell>
          <cell r="H79">
            <v>0.55000000000000004</v>
          </cell>
        </row>
        <row r="80">
          <cell r="F80" t="str">
            <v>SBDEFE</v>
          </cell>
          <cell r="G80" t="str">
            <v>O</v>
          </cell>
          <cell r="H80">
            <v>0</v>
          </cell>
        </row>
        <row r="81">
          <cell r="F81" t="str">
            <v>SBCC1L</v>
          </cell>
          <cell r="G81" t="str">
            <v>O</v>
          </cell>
          <cell r="H81">
            <v>0</v>
          </cell>
        </row>
        <row r="82">
          <cell r="F82" t="str">
            <v>SBCCOB</v>
          </cell>
          <cell r="G82" t="str">
            <v>O</v>
          </cell>
          <cell r="H82">
            <v>0</v>
          </cell>
        </row>
        <row r="83">
          <cell r="F83" t="str">
            <v>SBGOBA</v>
          </cell>
          <cell r="G83" t="str">
            <v>O</v>
          </cell>
          <cell r="H83">
            <v>0</v>
          </cell>
        </row>
        <row r="84">
          <cell r="F84" t="str">
            <v>FIDEFE</v>
          </cell>
          <cell r="G84" t="str">
            <v>O</v>
          </cell>
          <cell r="H84">
            <v>0.45</v>
          </cell>
        </row>
        <row r="85">
          <cell r="F85" t="str">
            <v>FICART</v>
          </cell>
          <cell r="G85" t="str">
            <v>O</v>
          </cell>
          <cell r="H85">
            <v>0.45</v>
          </cell>
        </row>
        <row r="86">
          <cell r="F86" t="str">
            <v>FIDEEC</v>
          </cell>
          <cell r="G86" t="str">
            <v>O</v>
          </cell>
          <cell r="H86">
            <v>0.45</v>
          </cell>
        </row>
        <row r="87">
          <cell r="F87" t="str">
            <v>FIEQUI</v>
          </cell>
          <cell r="G87" t="str">
            <v>O</v>
          </cell>
          <cell r="H87">
            <v>0.45</v>
          </cell>
        </row>
        <row r="88">
          <cell r="F88" t="str">
            <v>HIPOTE</v>
          </cell>
          <cell r="G88" t="str">
            <v>O</v>
          </cell>
          <cell r="H88">
            <v>0.4</v>
          </cell>
        </row>
        <row r="89">
          <cell r="F89" t="str">
            <v>FIINVE</v>
          </cell>
          <cell r="G89" t="str">
            <v>O</v>
          </cell>
          <cell r="H89">
            <v>0.45</v>
          </cell>
        </row>
        <row r="90">
          <cell r="F90" t="str">
            <v>FIMAQU</v>
          </cell>
          <cell r="G90" t="str">
            <v>O</v>
          </cell>
          <cell r="H90">
            <v>0.45</v>
          </cell>
        </row>
        <row r="91">
          <cell r="F91" t="str">
            <v>FIRECA</v>
          </cell>
          <cell r="G91" t="str">
            <v>O</v>
          </cell>
          <cell r="H91">
            <v>0.45</v>
          </cell>
        </row>
        <row r="92">
          <cell r="F92" t="str">
            <v>FIRENT</v>
          </cell>
          <cell r="G92" t="str">
            <v>O</v>
          </cell>
          <cell r="H92">
            <v>0.45</v>
          </cell>
        </row>
        <row r="93">
          <cell r="F93" t="str">
            <v>FITIVA</v>
          </cell>
          <cell r="G93" t="str">
            <v>O</v>
          </cell>
          <cell r="H93">
            <v>0.45</v>
          </cell>
        </row>
        <row r="94">
          <cell r="F94" t="str">
            <v>FIADPA</v>
          </cell>
          <cell r="G94" t="str">
            <v>O</v>
          </cell>
          <cell r="H94">
            <v>0.45</v>
          </cell>
        </row>
        <row r="95">
          <cell r="F95" t="str">
            <v>ADABDI</v>
          </cell>
          <cell r="G95" t="str">
            <v>O</v>
          </cell>
          <cell r="H95">
            <v>0</v>
          </cell>
        </row>
      </sheetData>
      <sheetData sheetId="2">
        <row r="2">
          <cell r="E2">
            <v>2012</v>
          </cell>
        </row>
      </sheetData>
      <sheetData sheetId="3">
        <row r="3">
          <cell r="D3" t="str">
            <v>FIDEICOMISO FIDUBOGOTA EDIFICIO TRIBECCA</v>
          </cell>
        </row>
        <row r="4">
          <cell r="Y4">
            <v>1</v>
          </cell>
        </row>
        <row r="6">
          <cell r="R6" t="str">
            <v>SERVICIOS</v>
          </cell>
          <cell r="Y6">
            <v>41548</v>
          </cell>
          <cell r="AC6">
            <v>4111</v>
          </cell>
        </row>
        <row r="7">
          <cell r="D7" t="str">
            <v>EDGAR OCHOA CHAIN</v>
          </cell>
          <cell r="AC7">
            <v>1900</v>
          </cell>
        </row>
        <row r="9">
          <cell r="B9" t="str">
            <v>CONSTRUCTORA LA PERLA S.A.S.</v>
          </cell>
          <cell r="J9">
            <v>1</v>
          </cell>
        </row>
        <row r="19">
          <cell r="B19" t="str">
            <v>OP.PLAZO</v>
          </cell>
          <cell r="M19">
            <v>5000000</v>
          </cell>
        </row>
        <row r="44">
          <cell r="A44">
            <v>5000000</v>
          </cell>
        </row>
        <row r="70">
          <cell r="I70">
            <v>0</v>
          </cell>
          <cell r="T70">
            <v>5000000</v>
          </cell>
        </row>
        <row r="72">
          <cell r="I72">
            <v>0</v>
          </cell>
          <cell r="T72">
            <v>5000000</v>
          </cell>
        </row>
        <row r="81">
          <cell r="A81" t="str">
            <v>CC</v>
          </cell>
          <cell r="N81">
            <v>72003885</v>
          </cell>
        </row>
      </sheetData>
      <sheetData sheetId="4">
        <row r="1">
          <cell r="A1" t="str">
            <v>LLAVE UNICA</v>
          </cell>
          <cell r="B1" t="str">
            <v>TIPO</v>
          </cell>
          <cell r="C1" t="str">
            <v>OBS</v>
          </cell>
          <cell r="D1" t="str">
            <v>CLASE</v>
          </cell>
          <cell r="E1" t="str">
            <v>ATRIBUTO</v>
          </cell>
          <cell r="F1" t="str">
            <v>PROPOSITO</v>
          </cell>
          <cell r="G1" t="str">
            <v>C/R</v>
          </cell>
          <cell r="H1" t="str">
            <v>FHA. VIG</v>
          </cell>
          <cell r="I1" t="str">
            <v>VALOR</v>
          </cell>
          <cell r="J1" t="str">
            <v>OBS PLAZO</v>
          </cell>
          <cell r="K1" t="str">
            <v>PLAZO</v>
          </cell>
          <cell r="L1" t="str">
            <v>OBS AMORT.</v>
          </cell>
          <cell r="M1" t="str">
            <v>AMORT.</v>
          </cell>
          <cell r="N1" t="str">
            <v>OBS TASA</v>
          </cell>
          <cell r="O1" t="str">
            <v>TASA DE INTERES</v>
          </cell>
          <cell r="P1" t="str">
            <v>OBS M.PAGO</v>
          </cell>
          <cell r="Q1" t="str">
            <v>M.PAGO</v>
          </cell>
          <cell r="R1" t="str">
            <v>OBS MR/TR</v>
          </cell>
          <cell r="S1" t="str">
            <v>MR/TR   %</v>
          </cell>
          <cell r="T1" t="str">
            <v>OBS COMIS.</v>
          </cell>
          <cell r="U1" t="str">
            <v>COMISION</v>
          </cell>
        </row>
        <row r="2">
          <cell r="A2" t="str">
            <v>FAMILIA</v>
          </cell>
          <cell r="B2" t="str">
            <v>FAMILIA</v>
          </cell>
          <cell r="D2" t="str">
            <v>X</v>
          </cell>
          <cell r="E2" t="str">
            <v>X</v>
          </cell>
          <cell r="H2" t="str">
            <v>X</v>
          </cell>
          <cell r="I2" t="str">
            <v>X</v>
          </cell>
          <cell r="K2" t="str">
            <v>X</v>
          </cell>
          <cell r="M2" t="str">
            <v>X</v>
          </cell>
        </row>
        <row r="3">
          <cell r="A3" t="str">
            <v>LIMITE</v>
          </cell>
          <cell r="B3" t="str">
            <v>LIMITE</v>
          </cell>
          <cell r="D3" t="str">
            <v>B</v>
          </cell>
          <cell r="E3" t="str">
            <v>B</v>
          </cell>
          <cell r="G3" t="str">
            <v>B</v>
          </cell>
          <cell r="I3" t="str">
            <v>X</v>
          </cell>
          <cell r="K3" t="str">
            <v>B</v>
          </cell>
          <cell r="M3" t="str">
            <v>B</v>
          </cell>
          <cell r="O3" t="str">
            <v>B</v>
          </cell>
          <cell r="Q3" t="str">
            <v>B</v>
          </cell>
          <cell r="S3" t="str">
            <v>B</v>
          </cell>
          <cell r="U3" t="str">
            <v>B</v>
          </cell>
        </row>
        <row r="4">
          <cell r="A4" t="str">
            <v>PRODUCTO-AMPL</v>
          </cell>
          <cell r="B4" t="str">
            <v>PRODUCTO</v>
          </cell>
          <cell r="D4" t="str">
            <v>B</v>
          </cell>
          <cell r="E4" t="str">
            <v>B</v>
          </cell>
        </row>
        <row r="5">
          <cell r="A5" t="str">
            <v>PRODUCTO-DISMN</v>
          </cell>
          <cell r="B5" t="str">
            <v>PRODUCTO</v>
          </cell>
          <cell r="D5" t="str">
            <v>B</v>
          </cell>
          <cell r="E5" t="str">
            <v>B</v>
          </cell>
        </row>
        <row r="6">
          <cell r="A6" t="str">
            <v>PRODUCTO-MODIF</v>
          </cell>
          <cell r="B6" t="str">
            <v>PRODUCTO</v>
          </cell>
          <cell r="D6" t="str">
            <v>B</v>
          </cell>
          <cell r="E6" t="str">
            <v>B</v>
          </cell>
        </row>
        <row r="7">
          <cell r="A7" t="str">
            <v>PRODUCTO-NUEVO</v>
          </cell>
          <cell r="B7" t="str">
            <v>PRODUCTO</v>
          </cell>
          <cell r="D7" t="str">
            <v>B</v>
          </cell>
          <cell r="E7" t="str">
            <v>B</v>
          </cell>
        </row>
        <row r="8">
          <cell r="A8" t="str">
            <v>PRODUCTO-RESTR</v>
          </cell>
          <cell r="B8" t="str">
            <v>PRODUCTO</v>
          </cell>
          <cell r="D8" t="str">
            <v>B</v>
          </cell>
          <cell r="E8" t="str">
            <v>B</v>
          </cell>
        </row>
        <row r="9">
          <cell r="A9" t="str">
            <v>PRODUCTO-RENOV</v>
          </cell>
          <cell r="B9" t="str">
            <v>PRODUCTO</v>
          </cell>
          <cell r="D9" t="str">
            <v>B</v>
          </cell>
          <cell r="E9" t="str">
            <v>B</v>
          </cell>
        </row>
        <row r="10">
          <cell r="A10" t="str">
            <v>PRODUCTO-RATIF.</v>
          </cell>
          <cell r="B10" t="str">
            <v>PRODUCTO</v>
          </cell>
          <cell r="D10" t="str">
            <v>B</v>
          </cell>
          <cell r="E10" t="str">
            <v>B</v>
          </cell>
        </row>
        <row r="11">
          <cell r="A11" t="str">
            <v>PRODUCTO-OP.ESP.</v>
          </cell>
          <cell r="B11" t="str">
            <v>PRODUCTO</v>
          </cell>
          <cell r="D11" t="str">
            <v>B</v>
          </cell>
          <cell r="E11" t="str">
            <v>B</v>
          </cell>
        </row>
        <row r="12">
          <cell r="A12" t="str">
            <v xml:space="preserve">NOMBRE RANGO LISTA </v>
          </cell>
          <cell r="C12" t="str">
            <v>Observaciones</v>
          </cell>
          <cell r="D12" t="str">
            <v>SCE_TipoFamilia</v>
          </cell>
          <cell r="E12" t="str">
            <v>SCE_AtributoFamilia</v>
          </cell>
          <cell r="F12" t="str">
            <v>Propositos</v>
          </cell>
          <cell r="G12" t="str">
            <v>SCE_Tablas_GR</v>
          </cell>
          <cell r="J12" t="str">
            <v>Observaciones</v>
          </cell>
          <cell r="L12" t="str">
            <v>Observaciones</v>
          </cell>
          <cell r="N12" t="str">
            <v>Observaciones</v>
          </cell>
          <cell r="P12" t="str">
            <v>Observaciones</v>
          </cell>
          <cell r="R12" t="str">
            <v>Observaciones</v>
          </cell>
          <cell r="T12" t="str">
            <v>Observaciones</v>
          </cell>
        </row>
        <row r="13">
          <cell r="A13" t="str">
            <v>COLUMNA DATO</v>
          </cell>
          <cell r="C13" t="str">
            <v>C</v>
          </cell>
          <cell r="D13" t="str">
            <v>D</v>
          </cell>
          <cell r="E13" t="str">
            <v>F</v>
          </cell>
          <cell r="F13" t="str">
            <v>G</v>
          </cell>
          <cell r="G13" t="str">
            <v>H</v>
          </cell>
          <cell r="H13" t="str">
            <v>J</v>
          </cell>
          <cell r="I13" t="str">
            <v>M</v>
          </cell>
          <cell r="J13" t="str">
            <v>P</v>
          </cell>
          <cell r="K13" t="str">
            <v>Q</v>
          </cell>
          <cell r="L13" t="str">
            <v>S</v>
          </cell>
          <cell r="M13" t="str">
            <v>T</v>
          </cell>
          <cell r="N13" t="str">
            <v>U</v>
          </cell>
          <cell r="O13" t="str">
            <v>V</v>
          </cell>
          <cell r="P13" t="str">
            <v>X</v>
          </cell>
          <cell r="Q13" t="str">
            <v>Y</v>
          </cell>
          <cell r="R13" t="str">
            <v>Z</v>
          </cell>
          <cell r="S13" t="str">
            <v>AA</v>
          </cell>
          <cell r="T13" t="str">
            <v>AB</v>
          </cell>
          <cell r="U13" t="str">
            <v>AC</v>
          </cell>
        </row>
      </sheetData>
      <sheetData sheetId="5">
        <row r="23">
          <cell r="F23">
            <v>0</v>
          </cell>
          <cell r="M23">
            <v>1</v>
          </cell>
        </row>
      </sheetData>
      <sheetData sheetId="6"/>
      <sheetData sheetId="7"/>
      <sheetData sheetId="8"/>
      <sheetData sheetId="9"/>
      <sheetData sheetId="10">
        <row r="28">
          <cell r="B28">
            <v>1550000</v>
          </cell>
          <cell r="C28">
            <v>10397183</v>
          </cell>
        </row>
        <row r="42">
          <cell r="B42" t="str">
            <v>HPropuesta</v>
          </cell>
          <cell r="C42" t="str">
            <v>HPropuesta</v>
          </cell>
          <cell r="D42">
            <v>10397176</v>
          </cell>
          <cell r="E42">
            <v>10397176</v>
          </cell>
        </row>
      </sheetData>
      <sheetData sheetId="11">
        <row r="4">
          <cell r="B4" t="str">
            <v>CC</v>
          </cell>
          <cell r="F4" t="str">
            <v>CC</v>
          </cell>
        </row>
        <row r="5">
          <cell r="D5">
            <v>644</v>
          </cell>
        </row>
        <row r="6">
          <cell r="D6">
            <v>90</v>
          </cell>
        </row>
        <row r="11">
          <cell r="D11">
            <v>159600</v>
          </cell>
        </row>
        <row r="12">
          <cell r="D12">
            <v>123634</v>
          </cell>
        </row>
        <row r="23">
          <cell r="D23">
            <v>547504</v>
          </cell>
          <cell r="H23">
            <v>0</v>
          </cell>
        </row>
        <row r="39">
          <cell r="D39">
            <v>254572</v>
          </cell>
          <cell r="H39">
            <v>0</v>
          </cell>
        </row>
        <row r="56">
          <cell r="D56">
            <v>0</v>
          </cell>
          <cell r="H56">
            <v>0</v>
          </cell>
        </row>
        <row r="59">
          <cell r="D59">
            <v>1762700</v>
          </cell>
        </row>
        <row r="63">
          <cell r="D63">
            <v>1006264</v>
          </cell>
        </row>
        <row r="65">
          <cell r="D65">
            <v>0</v>
          </cell>
        </row>
        <row r="66">
          <cell r="D66">
            <v>0</v>
          </cell>
        </row>
        <row r="68">
          <cell r="D68">
            <v>1006264</v>
          </cell>
        </row>
        <row r="70">
          <cell r="D70">
            <v>756436</v>
          </cell>
        </row>
        <row r="88">
          <cell r="D88">
            <v>0</v>
          </cell>
          <cell r="H88">
            <v>0</v>
          </cell>
        </row>
        <row r="89">
          <cell r="D89">
            <v>0</v>
          </cell>
          <cell r="H89">
            <v>0</v>
          </cell>
        </row>
        <row r="100">
          <cell r="D100">
            <v>0</v>
          </cell>
          <cell r="H100">
            <v>0</v>
          </cell>
        </row>
        <row r="116">
          <cell r="D116">
            <v>0</v>
          </cell>
          <cell r="H116">
            <v>0</v>
          </cell>
        </row>
        <row r="133">
          <cell r="D133">
            <v>0</v>
          </cell>
          <cell r="H133">
            <v>0</v>
          </cell>
        </row>
        <row r="136">
          <cell r="D136">
            <v>0</v>
          </cell>
          <cell r="H136">
            <v>0</v>
          </cell>
        </row>
        <row r="140">
          <cell r="D140">
            <v>0</v>
          </cell>
          <cell r="H140">
            <v>0</v>
          </cell>
        </row>
        <row r="142">
          <cell r="D142">
            <v>0</v>
          </cell>
          <cell r="H142">
            <v>0</v>
          </cell>
        </row>
        <row r="143">
          <cell r="D143">
            <v>0</v>
          </cell>
          <cell r="H143">
            <v>0</v>
          </cell>
        </row>
        <row r="145">
          <cell r="D145">
            <v>0</v>
          </cell>
          <cell r="H145">
            <v>0</v>
          </cell>
        </row>
        <row r="147">
          <cell r="D147">
            <v>0</v>
          </cell>
          <cell r="H147">
            <v>0</v>
          </cell>
        </row>
        <row r="165">
          <cell r="D165">
            <v>0</v>
          </cell>
          <cell r="H165">
            <v>0</v>
          </cell>
        </row>
        <row r="166">
          <cell r="D166">
            <v>0</v>
          </cell>
          <cell r="H166">
            <v>0</v>
          </cell>
        </row>
        <row r="177">
          <cell r="D177">
            <v>0</v>
          </cell>
          <cell r="H177">
            <v>0</v>
          </cell>
        </row>
        <row r="193">
          <cell r="D193">
            <v>0</v>
          </cell>
          <cell r="H193">
            <v>0</v>
          </cell>
        </row>
        <row r="210">
          <cell r="D210">
            <v>0</v>
          </cell>
          <cell r="H210">
            <v>0</v>
          </cell>
        </row>
        <row r="213">
          <cell r="D213">
            <v>0</v>
          </cell>
          <cell r="H213">
            <v>0</v>
          </cell>
        </row>
        <row r="217">
          <cell r="D217">
            <v>0</v>
          </cell>
          <cell r="H217">
            <v>0</v>
          </cell>
        </row>
        <row r="219">
          <cell r="D219">
            <v>0</v>
          </cell>
          <cell r="H219">
            <v>0</v>
          </cell>
        </row>
        <row r="220">
          <cell r="D220">
            <v>0</v>
          </cell>
          <cell r="H220">
            <v>0</v>
          </cell>
        </row>
        <row r="222">
          <cell r="D222">
            <v>0</v>
          </cell>
          <cell r="H222">
            <v>0</v>
          </cell>
        </row>
        <row r="224">
          <cell r="D224">
            <v>0</v>
          </cell>
          <cell r="H224">
            <v>0</v>
          </cell>
        </row>
      </sheetData>
      <sheetData sheetId="12">
        <row r="21">
          <cell r="E21">
            <v>0</v>
          </cell>
          <cell r="F21">
            <v>0</v>
          </cell>
          <cell r="G21">
            <v>0</v>
          </cell>
          <cell r="H21">
            <v>0</v>
          </cell>
          <cell r="I21">
            <v>0</v>
          </cell>
          <cell r="J21">
            <v>2257</v>
          </cell>
          <cell r="K21">
            <v>2257</v>
          </cell>
          <cell r="L21">
            <v>2257</v>
          </cell>
          <cell r="M21">
            <v>2257</v>
          </cell>
        </row>
        <row r="45">
          <cell r="E45">
            <v>0</v>
          </cell>
          <cell r="F45">
            <v>0</v>
          </cell>
          <cell r="G45">
            <v>0</v>
          </cell>
          <cell r="H45">
            <v>-390</v>
          </cell>
          <cell r="I45">
            <v>-4352</v>
          </cell>
          <cell r="J45">
            <v>6999</v>
          </cell>
          <cell r="K45">
            <v>2257</v>
          </cell>
          <cell r="L45">
            <v>2257</v>
          </cell>
          <cell r="M45">
            <v>1512.19</v>
          </cell>
        </row>
      </sheetData>
      <sheetData sheetId="13"/>
      <sheetData sheetId="14"/>
      <sheetData sheetId="15"/>
      <sheetData sheetId="16">
        <row r="102">
          <cell r="A102" t="str">
            <v>F</v>
          </cell>
          <cell r="B102">
            <v>8</v>
          </cell>
        </row>
        <row r="103">
          <cell r="A103" t="str">
            <v>L</v>
          </cell>
          <cell r="B103">
            <v>12</v>
          </cell>
        </row>
        <row r="104">
          <cell r="A104" t="str">
            <v>P</v>
          </cell>
          <cell r="B104">
            <v>14</v>
          </cell>
        </row>
      </sheetData>
      <sheetData sheetId="17">
        <row r="2">
          <cell r="C2" t="str">
            <v>Actual</v>
          </cell>
        </row>
        <row r="3">
          <cell r="C3" t="str">
            <v>Eliminación</v>
          </cell>
          <cell r="M3" t="str">
            <v>CC</v>
          </cell>
          <cell r="Q3" t="str">
            <v>PROYECTO CREDITICIO</v>
          </cell>
        </row>
        <row r="4">
          <cell r="C4" t="str">
            <v>Propuesta</v>
          </cell>
          <cell r="M4" t="str">
            <v>CE</v>
          </cell>
          <cell r="Q4" t="str">
            <v>MODIFICACIÓN
 PROYECTO CREDITICIO</v>
          </cell>
        </row>
        <row r="9">
          <cell r="A9" t="str">
            <v>AN</v>
          </cell>
          <cell r="B9" t="str">
            <v>NACION</v>
          </cell>
          <cell r="C9" t="str">
            <v>Nación (AN)</v>
          </cell>
        </row>
        <row r="10">
          <cell r="A10" t="str">
            <v>BE</v>
          </cell>
          <cell r="B10" t="str">
            <v>STANDB</v>
          </cell>
          <cell r="C10" t="str">
            <v>STANDBY (BE)</v>
          </cell>
        </row>
        <row r="11">
          <cell r="A11" t="str">
            <v>CM</v>
          </cell>
          <cell r="B11" t="str">
            <v>CASMAT</v>
          </cell>
          <cell r="C11" t="str">
            <v>Casa Matriz (CM)</v>
          </cell>
        </row>
        <row r="12">
          <cell r="A12" t="str">
            <v>FA</v>
          </cell>
          <cell r="B12" t="str">
            <v>FONGAR</v>
          </cell>
          <cell r="C12" t="str">
            <v>Fondo Garantías (FA)</v>
          </cell>
        </row>
        <row r="13">
          <cell r="A13" t="str">
            <v>FV</v>
          </cell>
          <cell r="B13" t="str">
            <v>FIDUCI</v>
          </cell>
          <cell r="C13" t="str">
            <v>Fiducias (FV)</v>
          </cell>
        </row>
        <row r="14">
          <cell r="A14" t="str">
            <v>FP</v>
          </cell>
          <cell r="B14" t="str">
            <v>FPAGO</v>
          </cell>
          <cell r="C14" t="str">
            <v>Fuente de Pago (FP)</v>
          </cell>
        </row>
        <row r="15">
          <cell r="A15" t="str">
            <v>HE</v>
          </cell>
          <cell r="B15" t="str">
            <v>HIPEST</v>
          </cell>
          <cell r="C15" t="str">
            <v>Hip. Estab. Comerc (HE)</v>
          </cell>
        </row>
        <row r="16">
          <cell r="A16" t="str">
            <v>HP</v>
          </cell>
          <cell r="B16" t="str">
            <v>HIPOTE</v>
          </cell>
          <cell r="C16" t="str">
            <v>Hipotecaria (HP)</v>
          </cell>
        </row>
        <row r="17">
          <cell r="A17" t="str">
            <v>OT</v>
          </cell>
          <cell r="B17" t="str">
            <v>OTRAS</v>
          </cell>
          <cell r="C17" t="str">
            <v>Otras (OT)</v>
          </cell>
        </row>
        <row r="18">
          <cell r="A18" t="str">
            <v>PE</v>
          </cell>
          <cell r="B18" t="str">
            <v>PRECOM</v>
          </cell>
          <cell r="C18" t="str">
            <v>Prenda Comercial (PE)</v>
          </cell>
        </row>
        <row r="19">
          <cell r="A19" t="str">
            <v>PT</v>
          </cell>
          <cell r="B19" t="str">
            <v>PREOTR</v>
          </cell>
          <cell r="C19" t="str">
            <v>Prenda Otros (PT)</v>
          </cell>
        </row>
        <row r="20">
          <cell r="A20" t="str">
            <v>PV</v>
          </cell>
          <cell r="B20" t="str">
            <v>PRENDA</v>
          </cell>
          <cell r="C20" t="str">
            <v>Prenda (PV)</v>
          </cell>
        </row>
        <row r="529">
          <cell r="B529">
            <v>10</v>
          </cell>
          <cell r="C529" t="str">
            <v>Asalariados</v>
          </cell>
        </row>
        <row r="530">
          <cell r="B530">
            <v>90</v>
          </cell>
          <cell r="C530" t="str">
            <v>Rentistas de Capital sólo para Personas Naturales</v>
          </cell>
        </row>
        <row r="531">
          <cell r="B531">
            <v>111</v>
          </cell>
          <cell r="C531" t="str">
            <v>Cultivo de cereales (excepto arroz), legumbres y semillas oleaginosas</v>
          </cell>
        </row>
        <row r="532">
          <cell r="B532">
            <v>112</v>
          </cell>
          <cell r="C532" t="str">
            <v>Cultivo de arroz</v>
          </cell>
        </row>
        <row r="533">
          <cell r="B533">
            <v>113</v>
          </cell>
          <cell r="C533" t="str">
            <v>Cultivo de hortalizas, raíces y tubérculos</v>
          </cell>
        </row>
        <row r="534">
          <cell r="B534">
            <v>114</v>
          </cell>
          <cell r="C534" t="str">
            <v>Cultivo de tabaco</v>
          </cell>
        </row>
        <row r="535">
          <cell r="B535">
            <v>115</v>
          </cell>
          <cell r="C535" t="str">
            <v>Cultivo de plantas textiles</v>
          </cell>
        </row>
        <row r="536">
          <cell r="B536">
            <v>119</v>
          </cell>
          <cell r="C536" t="str">
            <v>Otros cultivos transitorios n.c.p.</v>
          </cell>
        </row>
        <row r="537">
          <cell r="B537">
            <v>121</v>
          </cell>
          <cell r="C537" t="str">
            <v>Cultivo de frutas tropicales y subtropicales</v>
          </cell>
        </row>
        <row r="538">
          <cell r="B538">
            <v>122</v>
          </cell>
          <cell r="C538" t="str">
            <v>Cultivo de plátano y banano</v>
          </cell>
        </row>
        <row r="539">
          <cell r="B539">
            <v>123</v>
          </cell>
          <cell r="C539" t="str">
            <v>Cultivo de café</v>
          </cell>
        </row>
        <row r="540">
          <cell r="B540">
            <v>124</v>
          </cell>
          <cell r="C540" t="str">
            <v>Cultivo de caña de azúcar</v>
          </cell>
        </row>
        <row r="541">
          <cell r="B541">
            <v>125</v>
          </cell>
          <cell r="C541" t="str">
            <v>Cultivo de flor de corte</v>
          </cell>
        </row>
        <row r="542">
          <cell r="B542">
            <v>126</v>
          </cell>
          <cell r="C542" t="str">
            <v>Cultivo de palma para aceite (palma africana) y otros frutos oleaginosos</v>
          </cell>
        </row>
        <row r="543">
          <cell r="B543">
            <v>127</v>
          </cell>
          <cell r="C543" t="str">
            <v>Cultivo de plantas con las que se prepararan bebidas</v>
          </cell>
        </row>
        <row r="544">
          <cell r="B544">
            <v>128</v>
          </cell>
          <cell r="C544" t="str">
            <v>Cultivo de especias y de plantas aromáticas y medicinales</v>
          </cell>
        </row>
        <row r="545">
          <cell r="B545">
            <v>129</v>
          </cell>
          <cell r="C545" t="str">
            <v>Otros cultivos permanentes n.c.p.</v>
          </cell>
        </row>
        <row r="546">
          <cell r="B546">
            <v>130</v>
          </cell>
          <cell r="C546" t="str">
            <v>Propagación de plantas (actividades de los viveros, excepto viveros forestales)</v>
          </cell>
        </row>
        <row r="547">
          <cell r="B547">
            <v>141</v>
          </cell>
          <cell r="C547" t="str">
            <v>Cría de ganado bovino y bufalino</v>
          </cell>
        </row>
        <row r="548">
          <cell r="B548">
            <v>142</v>
          </cell>
          <cell r="C548" t="str">
            <v>Cría de caballos y otros equinos</v>
          </cell>
        </row>
        <row r="549">
          <cell r="B549">
            <v>143</v>
          </cell>
          <cell r="C549" t="str">
            <v>Cría de ovejas y cabras</v>
          </cell>
        </row>
        <row r="550">
          <cell r="B550">
            <v>144</v>
          </cell>
          <cell r="C550" t="str">
            <v>Cría de ganado porcino</v>
          </cell>
        </row>
        <row r="551">
          <cell r="B551">
            <v>145</v>
          </cell>
          <cell r="C551" t="str">
            <v>Cría de aves de corral</v>
          </cell>
        </row>
        <row r="552">
          <cell r="B552">
            <v>149</v>
          </cell>
          <cell r="C552" t="str">
            <v>Cría de otros animales n.c.p.</v>
          </cell>
        </row>
        <row r="553">
          <cell r="B553">
            <v>150</v>
          </cell>
          <cell r="C553" t="str">
            <v>Explotación mixta (agrícola y pecuaria)</v>
          </cell>
        </row>
        <row r="554">
          <cell r="B554">
            <v>161</v>
          </cell>
          <cell r="C554" t="str">
            <v>Actividades de apoyo a la agricultura</v>
          </cell>
        </row>
        <row r="555">
          <cell r="B555">
            <v>162</v>
          </cell>
          <cell r="C555" t="str">
            <v>Actividades de apoyo a la ganadería</v>
          </cell>
        </row>
        <row r="556">
          <cell r="B556">
            <v>163</v>
          </cell>
          <cell r="C556" t="str">
            <v>Actividades posteriores a la cosecha</v>
          </cell>
        </row>
        <row r="557">
          <cell r="B557">
            <v>164</v>
          </cell>
          <cell r="C557" t="str">
            <v>Tratamiento de semillas para propagación</v>
          </cell>
        </row>
        <row r="558">
          <cell r="B558">
            <v>170</v>
          </cell>
          <cell r="C558" t="str">
            <v>Caza ordinaria y mediante trampas y actividades de servicios conexas</v>
          </cell>
        </row>
        <row r="559">
          <cell r="B559">
            <v>210</v>
          </cell>
          <cell r="C559" t="str">
            <v>Silvicultura y otras actividades forestales</v>
          </cell>
        </row>
        <row r="560">
          <cell r="B560">
            <v>220</v>
          </cell>
          <cell r="C560" t="str">
            <v>Extracción de madera</v>
          </cell>
        </row>
        <row r="561">
          <cell r="B561">
            <v>230</v>
          </cell>
          <cell r="C561" t="str">
            <v>Recolección de productos forestales diferentes a la madera</v>
          </cell>
        </row>
        <row r="562">
          <cell r="B562">
            <v>240</v>
          </cell>
          <cell r="C562" t="str">
            <v>Servicios de apoyo a la silvicultura</v>
          </cell>
        </row>
        <row r="563">
          <cell r="B563">
            <v>311</v>
          </cell>
          <cell r="C563" t="str">
            <v>Pesca marítima</v>
          </cell>
        </row>
        <row r="564">
          <cell r="B564">
            <v>312</v>
          </cell>
          <cell r="C564" t="str">
            <v>Pesca de agua dulce</v>
          </cell>
        </row>
        <row r="565">
          <cell r="B565">
            <v>321</v>
          </cell>
          <cell r="C565" t="str">
            <v>Acuicultura marítima</v>
          </cell>
        </row>
        <row r="566">
          <cell r="B566">
            <v>322</v>
          </cell>
          <cell r="C566" t="str">
            <v>Acuicultura de agua dulce</v>
          </cell>
        </row>
        <row r="567">
          <cell r="B567">
            <v>510</v>
          </cell>
          <cell r="C567" t="str">
            <v>Extracción de hulla (carbón de piedra)</v>
          </cell>
        </row>
        <row r="568">
          <cell r="B568">
            <v>520</v>
          </cell>
          <cell r="C568" t="str">
            <v>Extracción de carbón lignito</v>
          </cell>
        </row>
        <row r="569">
          <cell r="B569">
            <v>610</v>
          </cell>
          <cell r="C569" t="str">
            <v>Extracción de petróleo crudo</v>
          </cell>
        </row>
        <row r="570">
          <cell r="B570">
            <v>620</v>
          </cell>
          <cell r="C570" t="str">
            <v>Extracción de gas natural</v>
          </cell>
        </row>
        <row r="571">
          <cell r="B571">
            <v>710</v>
          </cell>
          <cell r="C571" t="str">
            <v>Extracción de minerales de hierro</v>
          </cell>
        </row>
        <row r="572">
          <cell r="B572">
            <v>721</v>
          </cell>
          <cell r="C572" t="str">
            <v>Extracción de minerales de uranio y de torio</v>
          </cell>
        </row>
        <row r="573">
          <cell r="B573">
            <v>722</v>
          </cell>
          <cell r="C573" t="str">
            <v>Extracción de oro y otros metales preciosos</v>
          </cell>
        </row>
        <row r="574">
          <cell r="B574">
            <v>723</v>
          </cell>
          <cell r="C574" t="str">
            <v>Extracción de minerales de níquel</v>
          </cell>
        </row>
        <row r="575">
          <cell r="B575">
            <v>729</v>
          </cell>
          <cell r="C575" t="str">
            <v>Extracción de otros minerales metalíferos no ferrosos n.c.p.</v>
          </cell>
        </row>
        <row r="576">
          <cell r="B576">
            <v>811</v>
          </cell>
          <cell r="C576" t="str">
            <v>Extracción de piedra, arena, arcillas comunes, yeso y anhidrita</v>
          </cell>
        </row>
        <row r="577">
          <cell r="B577">
            <v>812</v>
          </cell>
          <cell r="C577" t="str">
            <v>Extracción de arcillas de uso industrial, caliza, caolín y bentonitas</v>
          </cell>
        </row>
        <row r="578">
          <cell r="B578">
            <v>820</v>
          </cell>
          <cell r="C578" t="str">
            <v>Extracción de esmeraldas, piedras preciosas y semipreciosas</v>
          </cell>
        </row>
        <row r="579">
          <cell r="B579">
            <v>891</v>
          </cell>
          <cell r="C579" t="str">
            <v>Extracción de minerales para la fabricación de abonos y productos quimicos</v>
          </cell>
        </row>
        <row r="580">
          <cell r="B580">
            <v>892</v>
          </cell>
          <cell r="C580" t="str">
            <v>Extracción de halita (sal)</v>
          </cell>
        </row>
        <row r="581">
          <cell r="B581">
            <v>899</v>
          </cell>
          <cell r="C581" t="str">
            <v>Extracción de otros minerales no metálicos n.c.p.</v>
          </cell>
        </row>
        <row r="582">
          <cell r="B582">
            <v>910</v>
          </cell>
          <cell r="C582" t="str">
            <v>Actividades de apoyo para la extracción de petróleo y de gas natural</v>
          </cell>
        </row>
        <row r="583">
          <cell r="B583">
            <v>990</v>
          </cell>
          <cell r="C583" t="str">
            <v>Actividades de apoyo para otras actividades de explotación de minas y canteras</v>
          </cell>
        </row>
        <row r="584">
          <cell r="B584">
            <v>1011</v>
          </cell>
          <cell r="C584" t="str">
            <v>Procesamiento y conservación de carne y productos cárnicos</v>
          </cell>
        </row>
        <row r="585">
          <cell r="B585">
            <v>1012</v>
          </cell>
          <cell r="C585" t="str">
            <v>Procesamiento y conservación de pescados, crustáceos y moluscos</v>
          </cell>
        </row>
        <row r="586">
          <cell r="B586">
            <v>1020</v>
          </cell>
          <cell r="C586" t="str">
            <v>Procesamiento y conservación de frutas, legumbres, hortalizas y tuberculos</v>
          </cell>
        </row>
        <row r="587">
          <cell r="B587">
            <v>1030</v>
          </cell>
          <cell r="C587" t="str">
            <v>Elaboración de aceites y grasas de origen vegetal y animal</v>
          </cell>
        </row>
        <row r="588">
          <cell r="B588">
            <v>1040</v>
          </cell>
          <cell r="C588" t="str">
            <v>Elaboración de productos lácteos</v>
          </cell>
        </row>
        <row r="589">
          <cell r="B589">
            <v>1051</v>
          </cell>
          <cell r="C589" t="str">
            <v>Elaboración de productos de molinería</v>
          </cell>
        </row>
        <row r="590">
          <cell r="B590">
            <v>1052</v>
          </cell>
          <cell r="C590" t="str">
            <v>Elaboración de almidones y productos derivados del almidón</v>
          </cell>
        </row>
        <row r="591">
          <cell r="B591">
            <v>1061</v>
          </cell>
          <cell r="C591" t="str">
            <v>Trilla de café</v>
          </cell>
        </row>
        <row r="592">
          <cell r="B592">
            <v>1062</v>
          </cell>
          <cell r="C592" t="str">
            <v>Descafeinado, tostión y molienda del café</v>
          </cell>
        </row>
        <row r="593">
          <cell r="B593">
            <v>1063</v>
          </cell>
          <cell r="C593" t="str">
            <v>Otros derivados del café</v>
          </cell>
        </row>
        <row r="594">
          <cell r="B594">
            <v>1071</v>
          </cell>
          <cell r="C594" t="str">
            <v>Elaboración y refinación de azúcar</v>
          </cell>
        </row>
        <row r="595">
          <cell r="B595">
            <v>1072</v>
          </cell>
          <cell r="C595" t="str">
            <v>Elaboración de panela</v>
          </cell>
        </row>
        <row r="596">
          <cell r="B596">
            <v>1081</v>
          </cell>
          <cell r="C596" t="str">
            <v>Elaboración de productos de panadería</v>
          </cell>
        </row>
        <row r="597">
          <cell r="B597">
            <v>1082</v>
          </cell>
          <cell r="C597" t="str">
            <v>Elaboración de cacao, chocolate y productos de confitería</v>
          </cell>
        </row>
        <row r="598">
          <cell r="B598">
            <v>1083</v>
          </cell>
          <cell r="C598" t="str">
            <v>Elaboración de macarrones, fideos, alcuzcuz y productos farináceos similares</v>
          </cell>
        </row>
        <row r="599">
          <cell r="B599">
            <v>1084</v>
          </cell>
          <cell r="C599" t="str">
            <v>Elaboración de comidas y platos preparados</v>
          </cell>
        </row>
        <row r="600">
          <cell r="B600">
            <v>1089</v>
          </cell>
          <cell r="C600" t="str">
            <v>Elaboración de otros productos alimenticios n.c.p.</v>
          </cell>
        </row>
        <row r="601">
          <cell r="B601">
            <v>1090</v>
          </cell>
          <cell r="C601" t="str">
            <v>Elaboración de alimentos preparados para animales</v>
          </cell>
        </row>
        <row r="602">
          <cell r="B602">
            <v>1101</v>
          </cell>
          <cell r="C602" t="str">
            <v>Destilación, rectificación y mezcla de bebidas alcohólicas</v>
          </cell>
        </row>
        <row r="603">
          <cell r="B603">
            <v>1102</v>
          </cell>
          <cell r="C603" t="str">
            <v>Elaboración de bebidas fermentadas no destiladas</v>
          </cell>
        </row>
        <row r="604">
          <cell r="B604">
            <v>1103</v>
          </cell>
          <cell r="C604" t="str">
            <v>Producción de malta, elaboración de cervezas y otras bebidas malteadas</v>
          </cell>
        </row>
        <row r="605">
          <cell r="B605">
            <v>1104</v>
          </cell>
          <cell r="C605" t="str">
            <v>Elaboración de bebidas no alcohólicas, producción de aguas minerales y de otras aguas embotelladas</v>
          </cell>
        </row>
        <row r="606">
          <cell r="B606">
            <v>1200</v>
          </cell>
          <cell r="C606" t="str">
            <v>Elaboración de productos de tabaco</v>
          </cell>
        </row>
        <row r="607">
          <cell r="B607">
            <v>1311</v>
          </cell>
          <cell r="C607" t="str">
            <v>Preparación e hilatura de fibras textiles</v>
          </cell>
        </row>
        <row r="608">
          <cell r="B608">
            <v>1312</v>
          </cell>
          <cell r="C608" t="str">
            <v>Tejeduría de productos textiles</v>
          </cell>
        </row>
        <row r="609">
          <cell r="B609">
            <v>1313</v>
          </cell>
          <cell r="C609" t="str">
            <v>Acabado de productos textiles</v>
          </cell>
        </row>
        <row r="610">
          <cell r="B610">
            <v>1391</v>
          </cell>
          <cell r="C610" t="str">
            <v>Fabricación de tejidos de punto y ganchillo</v>
          </cell>
        </row>
        <row r="611">
          <cell r="B611">
            <v>1392</v>
          </cell>
          <cell r="C611" t="str">
            <v>Confección de artículos con materiales textiles, excepto prendas de vestir</v>
          </cell>
        </row>
        <row r="612">
          <cell r="B612">
            <v>1393</v>
          </cell>
          <cell r="C612" t="str">
            <v>Fabricación de tapetes y alfombras para pisos</v>
          </cell>
        </row>
        <row r="613">
          <cell r="B613">
            <v>1394</v>
          </cell>
          <cell r="C613" t="str">
            <v>Fabricación de cuerdas, cordeles, cables, bramantes y redes</v>
          </cell>
        </row>
        <row r="614">
          <cell r="B614">
            <v>1399</v>
          </cell>
          <cell r="C614" t="str">
            <v>Fabricación de otros artículos textiles n.c.p.</v>
          </cell>
        </row>
        <row r="615">
          <cell r="B615">
            <v>1410</v>
          </cell>
          <cell r="C615" t="str">
            <v>Confección de prendas de vestir, excepto prendas de piel</v>
          </cell>
        </row>
        <row r="616">
          <cell r="B616">
            <v>1420</v>
          </cell>
          <cell r="C616" t="str">
            <v>Fabricación de artículos de piel</v>
          </cell>
        </row>
        <row r="617">
          <cell r="B617">
            <v>1430</v>
          </cell>
          <cell r="C617" t="str">
            <v>Fabricación de artículos de punto y ganchillo</v>
          </cell>
        </row>
        <row r="618">
          <cell r="B618">
            <v>1511</v>
          </cell>
          <cell r="C618" t="str">
            <v>Curtido y recurtido de cueros; recurtido y teñido de pieles.</v>
          </cell>
        </row>
        <row r="619">
          <cell r="B619">
            <v>1512</v>
          </cell>
          <cell r="C619" t="str">
            <v>Fabricación de artículos de viaje, bolsos de mano y artículos similares elaborados en cuero, y fabricación de artículos de talabartería y guarnicionería.</v>
          </cell>
        </row>
        <row r="620">
          <cell r="B620">
            <v>1513</v>
          </cell>
          <cell r="C620" t="str">
            <v>Fabricación de artículos de viaje, bolsos de mano y artículos similares; artículos de talabartería y guarnicionería elaborados en otros materiales</v>
          </cell>
        </row>
        <row r="621">
          <cell r="B621">
            <v>1521</v>
          </cell>
          <cell r="C621" t="str">
            <v>Fabricación de calzado de cuero y piel, con cualquier tipo de suela</v>
          </cell>
        </row>
        <row r="622">
          <cell r="B622">
            <v>1522</v>
          </cell>
          <cell r="C622" t="str">
            <v>Fabricación de otros tipos de calzado, excepto calzado de cuero y piel</v>
          </cell>
        </row>
        <row r="623">
          <cell r="B623">
            <v>1523</v>
          </cell>
          <cell r="C623" t="str">
            <v>Fabricación de partes del calzado</v>
          </cell>
        </row>
        <row r="624">
          <cell r="B624">
            <v>1610</v>
          </cell>
          <cell r="C624" t="str">
            <v>Aserrado, acepillado e impregnación de la madera</v>
          </cell>
        </row>
        <row r="625">
          <cell r="B625">
            <v>1620</v>
          </cell>
          <cell r="C625" t="str">
            <v>Fabricación de hojas de madera para enchapado; fabricación de tableros contrachapados, tableros laminados, tableros de partículas y otros tableros y paneles</v>
          </cell>
        </row>
        <row r="626">
          <cell r="B626">
            <v>1630</v>
          </cell>
          <cell r="C626" t="str">
            <v>Fabricación de partes y piezas de madera, de carpintería y ebanistería para la construcción</v>
          </cell>
        </row>
        <row r="627">
          <cell r="B627">
            <v>1640</v>
          </cell>
          <cell r="C627" t="str">
            <v>Fabricación de recipientes de madera</v>
          </cell>
        </row>
        <row r="628">
          <cell r="B628">
            <v>1690</v>
          </cell>
          <cell r="C628" t="str">
            <v>Fabricación de otros productos de madera; fabricación de artículos de corcho, cestería y espartería</v>
          </cell>
        </row>
        <row r="629">
          <cell r="B629">
            <v>1701</v>
          </cell>
          <cell r="C629" t="str">
            <v>Fabricación de pulpas (pastas) celulósicas; papel y cartón</v>
          </cell>
        </row>
        <row r="630">
          <cell r="B630">
            <v>1702</v>
          </cell>
          <cell r="C630" t="str">
            <v>Fabricación de papel y cartón ondulado (corrugado); fabricación de envases, empaques y de embalajes de papel y cartón.</v>
          </cell>
        </row>
        <row r="631">
          <cell r="B631">
            <v>1709</v>
          </cell>
          <cell r="C631" t="str">
            <v>Fabricación de otros artículos de papel y cartón</v>
          </cell>
        </row>
        <row r="632">
          <cell r="B632">
            <v>1811</v>
          </cell>
          <cell r="C632" t="str">
            <v>Actividades de impresión</v>
          </cell>
        </row>
        <row r="633">
          <cell r="B633">
            <v>1812</v>
          </cell>
          <cell r="C633" t="str">
            <v>Actividades de servicios relacionados con la impresión</v>
          </cell>
        </row>
        <row r="634">
          <cell r="B634">
            <v>1820</v>
          </cell>
          <cell r="C634" t="str">
            <v>Producción de copias a partir de grabaciones originales</v>
          </cell>
        </row>
        <row r="635">
          <cell r="B635">
            <v>1910</v>
          </cell>
          <cell r="C635" t="str">
            <v>Fabricación de productos de hornos de coque</v>
          </cell>
        </row>
        <row r="636">
          <cell r="B636">
            <v>1921</v>
          </cell>
          <cell r="C636" t="str">
            <v>Fabricación de productos de la refinación del petróleo</v>
          </cell>
        </row>
        <row r="637">
          <cell r="B637">
            <v>1922</v>
          </cell>
          <cell r="C637" t="str">
            <v>Actividad de mezcla de combustibles</v>
          </cell>
        </row>
        <row r="638">
          <cell r="B638">
            <v>2011</v>
          </cell>
          <cell r="C638" t="str">
            <v>Fabricación de sustancias y productos químicos básicos</v>
          </cell>
        </row>
        <row r="639">
          <cell r="B639">
            <v>2012</v>
          </cell>
          <cell r="C639" t="str">
            <v>Fabricación de abonos y compuestos inorgánicos nitrogenados</v>
          </cell>
        </row>
        <row r="640">
          <cell r="B640">
            <v>2013</v>
          </cell>
          <cell r="C640" t="str">
            <v>Fabricación de plásticos en formas primarias</v>
          </cell>
        </row>
        <row r="641">
          <cell r="B641">
            <v>2014</v>
          </cell>
          <cell r="C641" t="str">
            <v>Fabricación de caucho sintético en formas primarias</v>
          </cell>
        </row>
        <row r="642">
          <cell r="B642">
            <v>2021</v>
          </cell>
          <cell r="C642" t="str">
            <v>Fabricación de plaguicidas y otros productos químicos de uso agropecuario</v>
          </cell>
        </row>
        <row r="643">
          <cell r="B643">
            <v>2022</v>
          </cell>
          <cell r="C643" t="str">
            <v>Fabricación de pinturas, barnices y revestimientos similares, tintas para impresión y masillas</v>
          </cell>
        </row>
        <row r="644">
          <cell r="B644">
            <v>2023</v>
          </cell>
          <cell r="C644" t="str">
            <v>Fabricación de jabones y detergentes, preparados para limpiar y pulir; perfumes y preparados de tocador</v>
          </cell>
        </row>
        <row r="645">
          <cell r="B645">
            <v>2029</v>
          </cell>
          <cell r="C645" t="str">
            <v>Fabricación de otros productos químicos n.c.p.</v>
          </cell>
        </row>
        <row r="646">
          <cell r="B646">
            <v>2030</v>
          </cell>
          <cell r="C646" t="str">
            <v>Fabricación de fibras sintéticas y artificiales</v>
          </cell>
        </row>
        <row r="647">
          <cell r="B647">
            <v>2100</v>
          </cell>
          <cell r="C647" t="str">
            <v>Fabricación de productos farmacéuticos, sustancias químicas medicinales y productos botánicos de uso farmacéutico</v>
          </cell>
        </row>
        <row r="648">
          <cell r="B648">
            <v>2211</v>
          </cell>
          <cell r="C648" t="str">
            <v>Fabricación de llantas y neumáticos de caucho</v>
          </cell>
        </row>
        <row r="649">
          <cell r="B649">
            <v>2212</v>
          </cell>
          <cell r="C649" t="str">
            <v>Reencauche de llantas usadas</v>
          </cell>
        </row>
        <row r="650">
          <cell r="B650">
            <v>2219</v>
          </cell>
          <cell r="C650" t="str">
            <v>Fabricación de formas básicas de caucho y otros productos de caucho n.c.p.</v>
          </cell>
        </row>
        <row r="651">
          <cell r="B651">
            <v>2221</v>
          </cell>
          <cell r="C651" t="str">
            <v>Fabricación de formas básicas de plástico</v>
          </cell>
        </row>
        <row r="652">
          <cell r="B652">
            <v>2229</v>
          </cell>
          <cell r="C652" t="str">
            <v>Fabricación de artículos de plástico n.c.p.</v>
          </cell>
        </row>
        <row r="653">
          <cell r="B653">
            <v>2310</v>
          </cell>
          <cell r="C653" t="str">
            <v>Fabricación de vidrio y productos de vidrio</v>
          </cell>
        </row>
        <row r="654">
          <cell r="B654">
            <v>2391</v>
          </cell>
          <cell r="C654" t="str">
            <v>Fabricación de productos refractarios</v>
          </cell>
        </row>
        <row r="655">
          <cell r="B655">
            <v>2392</v>
          </cell>
          <cell r="C655" t="str">
            <v>Fabricación de materiales de arcilla para la construcción</v>
          </cell>
        </row>
        <row r="656">
          <cell r="B656">
            <v>2393</v>
          </cell>
          <cell r="C656" t="str">
            <v>Fabricación de otros productos de cerámica y porcelana</v>
          </cell>
        </row>
        <row r="657">
          <cell r="B657">
            <v>2394</v>
          </cell>
          <cell r="C657" t="str">
            <v>Fabricación de cemento, cal y yeso</v>
          </cell>
        </row>
        <row r="658">
          <cell r="B658">
            <v>2395</v>
          </cell>
          <cell r="C658" t="str">
            <v>Fabricación de artículos de hormigón, cemento y yeso</v>
          </cell>
        </row>
        <row r="659">
          <cell r="B659">
            <v>2396</v>
          </cell>
          <cell r="C659" t="str">
            <v>Corte, tallado y acabado de la piedra</v>
          </cell>
        </row>
        <row r="660">
          <cell r="B660">
            <v>2399</v>
          </cell>
          <cell r="C660" t="str">
            <v>Fabricación de otros productos minerales no metálicos n.c.p.</v>
          </cell>
        </row>
        <row r="661">
          <cell r="B661">
            <v>2410</v>
          </cell>
          <cell r="C661" t="str">
            <v>Industrias básicas de hierro y de acero</v>
          </cell>
        </row>
        <row r="662">
          <cell r="B662">
            <v>2421</v>
          </cell>
          <cell r="C662" t="str">
            <v>Industrias básicas de metales preciosos</v>
          </cell>
        </row>
        <row r="663">
          <cell r="B663">
            <v>2429</v>
          </cell>
          <cell r="C663" t="str">
            <v>Industrias básicas de otros metales no ferrosos</v>
          </cell>
        </row>
        <row r="664">
          <cell r="B664">
            <v>2431</v>
          </cell>
          <cell r="C664" t="str">
            <v>Fundición de hierro y de acero</v>
          </cell>
        </row>
        <row r="665">
          <cell r="B665">
            <v>2432</v>
          </cell>
          <cell r="C665" t="str">
            <v>Fundición de metales no ferrosos</v>
          </cell>
        </row>
        <row r="666">
          <cell r="B666">
            <v>2511</v>
          </cell>
          <cell r="C666" t="str">
            <v>Fabricación de productos metálicos para uso estructural</v>
          </cell>
        </row>
        <row r="667">
          <cell r="B667">
            <v>2512</v>
          </cell>
          <cell r="C667" t="str">
            <v>Fabricación de tanques, depósitos y recipientes de metal, excepto los utilizados para el envase o transporte de mercancías</v>
          </cell>
        </row>
        <row r="668">
          <cell r="B668">
            <v>2513</v>
          </cell>
          <cell r="C668" t="str">
            <v>Fabricación de generadores de vapor, excepto calderas de agua caliente para calefacción central</v>
          </cell>
        </row>
        <row r="669">
          <cell r="B669">
            <v>2520</v>
          </cell>
          <cell r="C669" t="str">
            <v>Fabricación de armas y municiones</v>
          </cell>
        </row>
        <row r="670">
          <cell r="B670">
            <v>2591</v>
          </cell>
          <cell r="C670" t="str">
            <v>Forja, prensado, estampado y laminado de metal; pulvimetalurgia</v>
          </cell>
        </row>
        <row r="671">
          <cell r="B671">
            <v>2592</v>
          </cell>
          <cell r="C671" t="str">
            <v>Tratamiento y revestimiento de metales; mecanizado</v>
          </cell>
        </row>
        <row r="672">
          <cell r="B672">
            <v>2593</v>
          </cell>
          <cell r="C672" t="str">
            <v>Fabricación de artículos de cuchillería, herramientas de mano y artículos de ferretería</v>
          </cell>
        </row>
        <row r="673">
          <cell r="B673">
            <v>2599</v>
          </cell>
          <cell r="C673" t="str">
            <v>Fabricación de otros productos elaborados de metal n.c.p.</v>
          </cell>
        </row>
        <row r="674">
          <cell r="B674">
            <v>2610</v>
          </cell>
          <cell r="C674" t="str">
            <v>Fabricación de componentes y tableros electrónicos</v>
          </cell>
        </row>
        <row r="675">
          <cell r="B675">
            <v>2620</v>
          </cell>
          <cell r="C675" t="str">
            <v>Fabricación de computadoras y de equipo periférico</v>
          </cell>
        </row>
        <row r="676">
          <cell r="B676">
            <v>2630</v>
          </cell>
          <cell r="C676" t="str">
            <v>Fabricación de equipos de comunicación</v>
          </cell>
        </row>
        <row r="677">
          <cell r="B677">
            <v>2640</v>
          </cell>
          <cell r="C677" t="str">
            <v>Fabricación de aparatos electrónicos de consumo</v>
          </cell>
        </row>
        <row r="678">
          <cell r="B678">
            <v>2651</v>
          </cell>
          <cell r="C678" t="str">
            <v>Fabricación de equipo de medición, prueba, navegación y control</v>
          </cell>
        </row>
        <row r="679">
          <cell r="B679">
            <v>2652</v>
          </cell>
          <cell r="C679" t="str">
            <v>Fabricación de relojes</v>
          </cell>
        </row>
        <row r="680">
          <cell r="B680">
            <v>2660</v>
          </cell>
          <cell r="C680" t="str">
            <v>Fabricación de equipo de irradiación y equipo electrónico de uso médico y terapéutico</v>
          </cell>
        </row>
        <row r="681">
          <cell r="B681">
            <v>2670</v>
          </cell>
          <cell r="C681" t="str">
            <v>Fabricación de instrumentos ópticos y equipo fotográfico</v>
          </cell>
        </row>
        <row r="682">
          <cell r="B682">
            <v>2680</v>
          </cell>
          <cell r="C682" t="str">
            <v>Fabricación de soportes magnéticos y ópticos</v>
          </cell>
        </row>
        <row r="683">
          <cell r="B683">
            <v>2711</v>
          </cell>
          <cell r="C683" t="str">
            <v>Fabricación de motores, generadores y transformadores eléctricos.</v>
          </cell>
        </row>
        <row r="684">
          <cell r="B684">
            <v>2712</v>
          </cell>
          <cell r="C684" t="str">
            <v>Fabricación de aparatos de distribución y control de la energía electrica</v>
          </cell>
        </row>
        <row r="685">
          <cell r="B685">
            <v>2720</v>
          </cell>
          <cell r="C685" t="str">
            <v>Fabricación de pilas, baterías y acumuladores eléctricos</v>
          </cell>
        </row>
        <row r="686">
          <cell r="B686">
            <v>2731</v>
          </cell>
          <cell r="C686" t="str">
            <v>Fabricación de hilos y cables eléctricos y de fibra óptica</v>
          </cell>
        </row>
        <row r="687">
          <cell r="B687">
            <v>2732</v>
          </cell>
          <cell r="C687" t="str">
            <v>Fabricación de dispositivos de cableado</v>
          </cell>
        </row>
        <row r="688">
          <cell r="B688">
            <v>2740</v>
          </cell>
          <cell r="C688" t="str">
            <v>Fabricación de equipos eléctricos de iluminación</v>
          </cell>
        </row>
        <row r="689">
          <cell r="B689">
            <v>2750</v>
          </cell>
          <cell r="C689" t="str">
            <v>Fabricación de aparatos de uso domestico</v>
          </cell>
        </row>
        <row r="690">
          <cell r="B690">
            <v>2790</v>
          </cell>
          <cell r="C690" t="str">
            <v>Fabricación de otros tipos de equipo eléctrico n.c.p.</v>
          </cell>
        </row>
        <row r="691">
          <cell r="B691">
            <v>2811</v>
          </cell>
          <cell r="C691" t="str">
            <v>Fabricación de motores, turbinas, y partes para motores de combustión interna</v>
          </cell>
        </row>
        <row r="692">
          <cell r="B692">
            <v>2812</v>
          </cell>
          <cell r="C692" t="str">
            <v>Fabricación de equipos de potencia hidráulica y neumática</v>
          </cell>
        </row>
        <row r="693">
          <cell r="B693">
            <v>2813</v>
          </cell>
          <cell r="C693" t="str">
            <v>Fabricación de otras bombas, compresores, grifos y válvulas</v>
          </cell>
        </row>
        <row r="694">
          <cell r="B694">
            <v>2814</v>
          </cell>
          <cell r="C694" t="str">
            <v>Fabricación de cojinetes, engranajes, trenes de engranajes y piezas de transmisión</v>
          </cell>
        </row>
        <row r="695">
          <cell r="B695">
            <v>2815</v>
          </cell>
          <cell r="C695" t="str">
            <v>Fabricación de hornos, hogares y quemadores industriales</v>
          </cell>
        </row>
        <row r="696">
          <cell r="B696">
            <v>2816</v>
          </cell>
          <cell r="C696" t="str">
            <v>Fabricación de equipo de elevación y manipulación</v>
          </cell>
        </row>
        <row r="697">
          <cell r="B697">
            <v>2817</v>
          </cell>
          <cell r="C697" t="str">
            <v>Fabricación de maquinaria y equipo de oficina (excepto computadoras y equipo periférico)</v>
          </cell>
        </row>
        <row r="698">
          <cell r="B698">
            <v>2818</v>
          </cell>
          <cell r="C698" t="str">
            <v>Fabricación de herramientas manuales con motor</v>
          </cell>
        </row>
        <row r="699">
          <cell r="B699">
            <v>2819</v>
          </cell>
          <cell r="C699" t="str">
            <v>Fabricación de otros tipos de maquinaria y equipo de uso general n.c.p.</v>
          </cell>
        </row>
        <row r="700">
          <cell r="B700">
            <v>2821</v>
          </cell>
          <cell r="C700" t="str">
            <v>Fabricación de maquinaria agropecuaria y forestal</v>
          </cell>
        </row>
        <row r="701">
          <cell r="B701">
            <v>2822</v>
          </cell>
          <cell r="C701" t="str">
            <v>Fabricación de máquinas formadoras de metal y de máquinas herramienta</v>
          </cell>
        </row>
        <row r="702">
          <cell r="B702">
            <v>2823</v>
          </cell>
          <cell r="C702" t="str">
            <v>Fabricación de maquinaria para la metalurgia</v>
          </cell>
        </row>
        <row r="703">
          <cell r="B703">
            <v>2824</v>
          </cell>
          <cell r="C703" t="str">
            <v>Fabricación de maquinaria para explotación de minas y canteras y para obras de construcción</v>
          </cell>
        </row>
        <row r="704">
          <cell r="B704">
            <v>2825</v>
          </cell>
          <cell r="C704" t="str">
            <v>Fabricación de maquinaria para la elaboración de alimentos, bebidas y tabaco</v>
          </cell>
        </row>
        <row r="705">
          <cell r="B705">
            <v>2826</v>
          </cell>
          <cell r="C705" t="str">
            <v>Fabricación de maquinaria para la elaboración de productos textiles, prendas de vestir y cueros</v>
          </cell>
        </row>
        <row r="706">
          <cell r="B706">
            <v>2829</v>
          </cell>
          <cell r="C706" t="str">
            <v>Fabricación de otros tipos de maquinaria y equipo de uso especial n.c.p.</v>
          </cell>
        </row>
        <row r="707">
          <cell r="B707">
            <v>2910</v>
          </cell>
          <cell r="C707" t="str">
            <v>Fabricación de vehículos automotores y sus motores</v>
          </cell>
        </row>
        <row r="708">
          <cell r="B708">
            <v>2920</v>
          </cell>
          <cell r="C708" t="str">
            <v>Fabricación de carrocerías para vehículos automotores; fabricación de remolques y semirremolques</v>
          </cell>
        </row>
        <row r="709">
          <cell r="B709">
            <v>2930</v>
          </cell>
          <cell r="C709" t="str">
            <v>Fabricación de partes, piezas (autopartes) y accesorios (lujos) para vehículos automotores</v>
          </cell>
        </row>
        <row r="710">
          <cell r="B710">
            <v>3011</v>
          </cell>
          <cell r="C710" t="str">
            <v>Construcción de barcos y de estructuras flotantes</v>
          </cell>
        </row>
        <row r="711">
          <cell r="B711">
            <v>3012</v>
          </cell>
          <cell r="C711" t="str">
            <v>Construcción de embarcaciones de recreo y deporte</v>
          </cell>
        </row>
        <row r="712">
          <cell r="B712">
            <v>3020</v>
          </cell>
          <cell r="C712" t="str">
            <v>Fabricación de locomotoras y de material rodante para ferrocarriles</v>
          </cell>
        </row>
        <row r="713">
          <cell r="B713">
            <v>3030</v>
          </cell>
          <cell r="C713" t="str">
            <v>Fabricación de aeronaves, naves espaciales y de maquinaria conexa</v>
          </cell>
        </row>
        <row r="714">
          <cell r="B714">
            <v>3040</v>
          </cell>
          <cell r="C714" t="str">
            <v>Fabricación de vehículos militares de combate</v>
          </cell>
        </row>
        <row r="715">
          <cell r="B715">
            <v>3091</v>
          </cell>
          <cell r="C715" t="str">
            <v>Fabricación de motocicletas</v>
          </cell>
        </row>
        <row r="716">
          <cell r="B716">
            <v>3092</v>
          </cell>
          <cell r="C716" t="str">
            <v>Fabricación de bicicletas y de sillas de ruedas para personas con discapacidad</v>
          </cell>
        </row>
        <row r="717">
          <cell r="B717">
            <v>3099</v>
          </cell>
          <cell r="C717" t="str">
            <v>Fabricación de otros tipos de equipo de transporte n.c.p.</v>
          </cell>
        </row>
        <row r="718">
          <cell r="B718">
            <v>3110</v>
          </cell>
          <cell r="C718" t="str">
            <v>Fabricación de muebles</v>
          </cell>
        </row>
        <row r="719">
          <cell r="B719">
            <v>3120</v>
          </cell>
          <cell r="C719" t="str">
            <v>Fabricación de colchones y somieres</v>
          </cell>
        </row>
        <row r="720">
          <cell r="B720">
            <v>3210</v>
          </cell>
          <cell r="C720" t="str">
            <v>Fabricación de joyas, bisutería y artículos conexos</v>
          </cell>
        </row>
        <row r="721">
          <cell r="B721">
            <v>3220</v>
          </cell>
          <cell r="C721" t="str">
            <v>Fabricación de instrumentos musicales</v>
          </cell>
        </row>
        <row r="722">
          <cell r="B722">
            <v>3230</v>
          </cell>
          <cell r="C722" t="str">
            <v>Fabricación de artículos y equipo para la práctica del deporte</v>
          </cell>
        </row>
        <row r="723">
          <cell r="B723">
            <v>3240</v>
          </cell>
          <cell r="C723" t="str">
            <v>Fabricación de juegos, juguetes y rompecabezas</v>
          </cell>
        </row>
        <row r="724">
          <cell r="B724">
            <v>3250</v>
          </cell>
          <cell r="C724" t="str">
            <v>Fabricación de instrumentos, aparatos y materiales médicos y odontológicos (incluido mobiliario)</v>
          </cell>
        </row>
        <row r="725">
          <cell r="B725">
            <v>3290</v>
          </cell>
          <cell r="C725" t="str">
            <v>Otras industrias manufactureras n.c.p.</v>
          </cell>
        </row>
        <row r="726">
          <cell r="B726">
            <v>3311</v>
          </cell>
          <cell r="C726" t="str">
            <v>Mantenimiento y reparación especializado de productos elaborados en metal</v>
          </cell>
        </row>
        <row r="727">
          <cell r="B727">
            <v>3312</v>
          </cell>
          <cell r="C727" t="str">
            <v>Mantenimiento y reparación especializado de maquinaria y equipo</v>
          </cell>
        </row>
        <row r="728">
          <cell r="B728">
            <v>3313</v>
          </cell>
          <cell r="C728" t="str">
            <v>Mantenimiento y reparación especializado de equipo electrónico y óptico</v>
          </cell>
        </row>
        <row r="729">
          <cell r="B729">
            <v>3314</v>
          </cell>
          <cell r="C729" t="str">
            <v>Mantenimiento y reparación especializado de equipo eléctrico</v>
          </cell>
        </row>
        <row r="730">
          <cell r="B730">
            <v>3315</v>
          </cell>
          <cell r="C730" t="str">
            <v>Mantenimiento y reparación especializado de equipo de transporte, excepto los vehículos automotores, motocicletas y bicicletas</v>
          </cell>
        </row>
        <row r="731">
          <cell r="B731">
            <v>3319</v>
          </cell>
          <cell r="C731" t="str">
            <v>Mantenimiento y reparación de otros tipos de equipos y sus componentes n.c.p.</v>
          </cell>
        </row>
        <row r="732">
          <cell r="B732">
            <v>3320</v>
          </cell>
          <cell r="C732" t="str">
            <v>Instalación especializada de maquinaria y equipo industrial</v>
          </cell>
        </row>
        <row r="733">
          <cell r="B733">
            <v>3511</v>
          </cell>
          <cell r="C733" t="str">
            <v>Generación de energía eléctrica</v>
          </cell>
        </row>
        <row r="734">
          <cell r="B734">
            <v>3512</v>
          </cell>
          <cell r="C734" t="str">
            <v>Transmisión de energía eléctrica</v>
          </cell>
        </row>
        <row r="735">
          <cell r="B735">
            <v>3513</v>
          </cell>
          <cell r="C735" t="str">
            <v>Distribución de energía eléctrica</v>
          </cell>
        </row>
        <row r="736">
          <cell r="B736">
            <v>3514</v>
          </cell>
          <cell r="C736" t="str">
            <v>Comercialización de energía eléctrica</v>
          </cell>
        </row>
        <row r="737">
          <cell r="B737">
            <v>3520</v>
          </cell>
          <cell r="C737" t="str">
            <v>Producción de gas; distribución de combustibles gaseosos por tuberías</v>
          </cell>
        </row>
        <row r="738">
          <cell r="B738">
            <v>3530</v>
          </cell>
          <cell r="C738" t="str">
            <v>Suministro de vapor y aire acondicionado</v>
          </cell>
        </row>
        <row r="739">
          <cell r="B739">
            <v>3600</v>
          </cell>
          <cell r="C739" t="str">
            <v>Captación, tratamiento y distribución de agua</v>
          </cell>
        </row>
        <row r="740">
          <cell r="B740">
            <v>3700</v>
          </cell>
          <cell r="C740" t="str">
            <v>Evacuación y tratamiento de aguas residuales</v>
          </cell>
        </row>
        <row r="741">
          <cell r="B741">
            <v>3811</v>
          </cell>
          <cell r="C741" t="str">
            <v>Recolección de desechos no peligrosos</v>
          </cell>
        </row>
        <row r="742">
          <cell r="B742">
            <v>3812</v>
          </cell>
          <cell r="C742" t="str">
            <v>Recolección de desechos peligrosos</v>
          </cell>
        </row>
        <row r="743">
          <cell r="B743">
            <v>3821</v>
          </cell>
          <cell r="C743" t="str">
            <v>Tratamiento y disposición de desechos no peligrosos</v>
          </cell>
        </row>
        <row r="744">
          <cell r="B744">
            <v>3822</v>
          </cell>
          <cell r="C744" t="str">
            <v>Tratamiento y disposición de desechos peligrosos</v>
          </cell>
        </row>
        <row r="745">
          <cell r="B745">
            <v>3830</v>
          </cell>
          <cell r="C745" t="str">
            <v>Recuperación de materiales</v>
          </cell>
        </row>
        <row r="746">
          <cell r="B746">
            <v>3900</v>
          </cell>
          <cell r="C746" t="str">
            <v>Actividades de saneamiento ambiental y otros servicios de gestión de desechos</v>
          </cell>
        </row>
        <row r="747">
          <cell r="B747">
            <v>4111</v>
          </cell>
          <cell r="C747" t="str">
            <v>Construcción de edificios residenciales</v>
          </cell>
        </row>
        <row r="748">
          <cell r="B748">
            <v>4112</v>
          </cell>
          <cell r="C748" t="str">
            <v>Construcción de edificios no residenciales</v>
          </cell>
        </row>
        <row r="749">
          <cell r="B749">
            <v>4210</v>
          </cell>
          <cell r="C749" t="str">
            <v>Construcción de carreteras y vías de ferrocarril</v>
          </cell>
        </row>
        <row r="750">
          <cell r="B750">
            <v>4220</v>
          </cell>
          <cell r="C750" t="str">
            <v>Construcción de proyectos de servicio público</v>
          </cell>
        </row>
        <row r="751">
          <cell r="B751">
            <v>4290</v>
          </cell>
          <cell r="C751" t="str">
            <v>Construcción de otras obras de ingeniería civil</v>
          </cell>
        </row>
        <row r="752">
          <cell r="B752">
            <v>4311</v>
          </cell>
          <cell r="C752" t="str">
            <v>Demolición</v>
          </cell>
        </row>
        <row r="753">
          <cell r="B753">
            <v>4312</v>
          </cell>
          <cell r="C753" t="str">
            <v>Preparación del terreno</v>
          </cell>
        </row>
        <row r="754">
          <cell r="B754">
            <v>4321</v>
          </cell>
          <cell r="C754" t="str">
            <v>Instalaciones eléctricas</v>
          </cell>
        </row>
        <row r="755">
          <cell r="B755">
            <v>4322</v>
          </cell>
          <cell r="C755" t="str">
            <v>Instalaciones de fontanería, calefacción y aire acondicionado</v>
          </cell>
        </row>
        <row r="756">
          <cell r="B756">
            <v>4329</v>
          </cell>
          <cell r="C756" t="str">
            <v>Otras instalaciones especializadas</v>
          </cell>
        </row>
        <row r="757">
          <cell r="B757">
            <v>4330</v>
          </cell>
          <cell r="C757" t="str">
            <v>Terminación y acabado de edificios y obras de ingeniería civil</v>
          </cell>
        </row>
        <row r="758">
          <cell r="B758">
            <v>4390</v>
          </cell>
          <cell r="C758" t="str">
            <v>Otras actividades especializadas para la construcción de edificios y obras de ingeniería civil</v>
          </cell>
        </row>
        <row r="759">
          <cell r="B759">
            <v>4511</v>
          </cell>
          <cell r="C759" t="str">
            <v>Comercio de vehículos automotores nuevos</v>
          </cell>
        </row>
        <row r="760">
          <cell r="B760">
            <v>4512</v>
          </cell>
          <cell r="C760" t="str">
            <v>Comercio de vehículos automotores usados</v>
          </cell>
        </row>
        <row r="761">
          <cell r="B761">
            <v>4520</v>
          </cell>
          <cell r="C761" t="str">
            <v>Mantenimiento y reparación de vehículos automotores</v>
          </cell>
        </row>
        <row r="762">
          <cell r="B762">
            <v>4530</v>
          </cell>
          <cell r="C762" t="str">
            <v>Comercio de partes, piezas (autopartes) y accesorios (lujos) para vehículos automotores</v>
          </cell>
        </row>
        <row r="763">
          <cell r="B763">
            <v>4541</v>
          </cell>
          <cell r="C763" t="str">
            <v>Comercio de motocicletas y de sus partes, piezas y accesorios</v>
          </cell>
        </row>
        <row r="764">
          <cell r="B764">
            <v>4542</v>
          </cell>
          <cell r="C764" t="str">
            <v>Mantenimiento y reparación de motocicletas y de sus partes y piezas</v>
          </cell>
        </row>
        <row r="765">
          <cell r="B765">
            <v>4610</v>
          </cell>
          <cell r="C765" t="str">
            <v>Comercio al por mayor a cambio de una retribución o por contrata</v>
          </cell>
        </row>
        <row r="766">
          <cell r="B766">
            <v>4620</v>
          </cell>
          <cell r="C766" t="str">
            <v>Comercio al por mayor de materias primas agropecuarias; animales vivos</v>
          </cell>
        </row>
        <row r="767">
          <cell r="B767">
            <v>4631</v>
          </cell>
          <cell r="C767" t="str">
            <v>Comercio al por mayor de productos alimenticios</v>
          </cell>
        </row>
        <row r="768">
          <cell r="B768">
            <v>4632</v>
          </cell>
          <cell r="C768" t="str">
            <v>Comercio al por mayor de bebidas y tabaco</v>
          </cell>
        </row>
        <row r="769">
          <cell r="B769">
            <v>4641</v>
          </cell>
          <cell r="C769" t="str">
            <v>Comercio al por mayor de productos textiles, productos confeccionados para uso doméstico</v>
          </cell>
        </row>
        <row r="770">
          <cell r="B770">
            <v>4642</v>
          </cell>
          <cell r="C770" t="str">
            <v>Comercio al por mayor de prendas de vestir</v>
          </cell>
        </row>
        <row r="771">
          <cell r="B771">
            <v>4643</v>
          </cell>
          <cell r="C771" t="str">
            <v>Comercio al por mayor de calzado</v>
          </cell>
        </row>
        <row r="772">
          <cell r="B772">
            <v>4644</v>
          </cell>
          <cell r="C772" t="str">
            <v>Comercio al por mayor de aparatos y equipo de uso doméstico</v>
          </cell>
        </row>
        <row r="773">
          <cell r="B773">
            <v>4645</v>
          </cell>
          <cell r="C773" t="str">
            <v>Comercio al por mayor de productos farmacéuticos, medicinales, cosméticos y de tocador</v>
          </cell>
        </row>
        <row r="774">
          <cell r="B774">
            <v>4649</v>
          </cell>
          <cell r="C774" t="str">
            <v>Comercio al por mayor de otros utensilios domésticos n.c.p.</v>
          </cell>
        </row>
        <row r="775">
          <cell r="B775">
            <v>4651</v>
          </cell>
          <cell r="C775" t="str">
            <v>Comercio al por mayor de computadores, equipo periférico y programas de informática</v>
          </cell>
        </row>
        <row r="776">
          <cell r="B776">
            <v>4652</v>
          </cell>
          <cell r="C776" t="str">
            <v>Comercio al por mayor de equipo, partes y piezas electrónicos y de telecomunicaciones</v>
          </cell>
        </row>
        <row r="777">
          <cell r="B777">
            <v>4653</v>
          </cell>
          <cell r="C777" t="str">
            <v>Comercio al por mayor de maquinaria y equipo agropecuarios</v>
          </cell>
        </row>
        <row r="778">
          <cell r="B778">
            <v>4659</v>
          </cell>
          <cell r="C778" t="str">
            <v>Comercio al por mayor de otros tipos de maquinaria y equipo n.c.p.</v>
          </cell>
        </row>
        <row r="779">
          <cell r="B779">
            <v>4661</v>
          </cell>
          <cell r="C779" t="str">
            <v>Comercio al por mayor de combustibles sólidos, líquidos, gaseosos y productos conexos</v>
          </cell>
        </row>
        <row r="780">
          <cell r="B780">
            <v>4662</v>
          </cell>
          <cell r="C780" t="str">
            <v>Comercio al por mayor de metales y productos metalíferos</v>
          </cell>
        </row>
        <row r="781">
          <cell r="B781">
            <v>4663</v>
          </cell>
          <cell r="C781" t="str">
            <v>Comercio al por mayor de materiales de construcción, artículos de ferretería, pinturas, productos de vidrio, equipo y materiales de fontanería y calefacción</v>
          </cell>
        </row>
        <row r="782">
          <cell r="B782">
            <v>4664</v>
          </cell>
          <cell r="C782" t="str">
            <v>Comercio al por mayor de productos químicos básicos, cauchos y plásticos en formas primarias y productos químicos de uso agropecuario</v>
          </cell>
        </row>
        <row r="783">
          <cell r="B783">
            <v>4665</v>
          </cell>
          <cell r="C783" t="str">
            <v>Comercio al por mayor de desperdicios, desechos y chatarra</v>
          </cell>
        </row>
        <row r="784">
          <cell r="B784">
            <v>4669</v>
          </cell>
          <cell r="C784" t="str">
            <v>Comercio al por mayor de otros productos n.c.p.</v>
          </cell>
        </row>
        <row r="785">
          <cell r="B785">
            <v>4690</v>
          </cell>
          <cell r="C785" t="str">
            <v>Comercio al por mayor no especializado</v>
          </cell>
        </row>
        <row r="786">
          <cell r="B786">
            <v>4711</v>
          </cell>
          <cell r="C786" t="str">
            <v>Comercio al por menor en establecimientos no especializados con surtido compuesto principalmente por alimentos, bebidas o tabaco</v>
          </cell>
        </row>
        <row r="787">
          <cell r="B787">
            <v>4719</v>
          </cell>
          <cell r="C787" t="str">
            <v>Comercio al por menor en establecimientos no especializados, con surtido compuesto principalmente por productos diferentes de alimentos (víveres en general), bebidas y tabaco</v>
          </cell>
        </row>
        <row r="788">
          <cell r="B788">
            <v>4721</v>
          </cell>
          <cell r="C788" t="str">
            <v>Comercio al por menor de productos agrícolas para el consumo en establecimientos especializados</v>
          </cell>
        </row>
        <row r="789">
          <cell r="B789">
            <v>4722</v>
          </cell>
          <cell r="C789" t="str">
            <v>Comercio al por menor de leche, productos lácteos y huevos, en establecimientos especializados</v>
          </cell>
        </row>
        <row r="790">
          <cell r="B790">
            <v>4723</v>
          </cell>
          <cell r="C790" t="str">
            <v>Comercio al por menor de carnes (incluye aves de corral), productos cárnicos, pescados y productos de mar, en establecimientos especializados</v>
          </cell>
        </row>
        <row r="791">
          <cell r="B791">
            <v>4724</v>
          </cell>
          <cell r="C791" t="str">
            <v>Comercio al por menor de bebidas y productos del tabaco, en establecimientos especializados</v>
          </cell>
        </row>
        <row r="792">
          <cell r="B792">
            <v>4729</v>
          </cell>
          <cell r="C792" t="str">
            <v>Comercio al por menor de otros productos alimenticios n.c.p., en establecimientos especializados</v>
          </cell>
        </row>
        <row r="793">
          <cell r="B793">
            <v>4731</v>
          </cell>
          <cell r="C793" t="str">
            <v>Comercio al por menor de combustible para automotores</v>
          </cell>
        </row>
        <row r="794">
          <cell r="B794">
            <v>4732</v>
          </cell>
          <cell r="C794" t="str">
            <v>Comercio al por menor de lubricantes (aceites, grasas), aditivos y productos de limpieza para vehículos automotores</v>
          </cell>
        </row>
        <row r="795">
          <cell r="B795">
            <v>4741</v>
          </cell>
          <cell r="C795" t="str">
            <v>Comercio al por menor de computadores, equipos periféricos, programas de informática y equipos de telecomunicaciones en establecimientos especializados</v>
          </cell>
        </row>
        <row r="796">
          <cell r="B796">
            <v>4742</v>
          </cell>
          <cell r="C796" t="str">
            <v>Comercio al por menor de equipos y aparatos de sonido y de video, en establecimientos especializados</v>
          </cell>
        </row>
        <row r="797">
          <cell r="B797">
            <v>4751</v>
          </cell>
          <cell r="C797" t="str">
            <v>Comercio al por menor de productos textiles en establecimientos especializados</v>
          </cell>
        </row>
        <row r="798">
          <cell r="B798">
            <v>4752</v>
          </cell>
          <cell r="C798" t="str">
            <v>Comercio al por menor de artículos de ferretería, pinturas y productos de vidrio en establecimientos especializados</v>
          </cell>
        </row>
        <row r="799">
          <cell r="B799">
            <v>4753</v>
          </cell>
          <cell r="C799" t="str">
            <v>Comercio al por menor de tapices, alfombras y cubrimientos para paredes y pisos en establecimientos especializados.</v>
          </cell>
        </row>
        <row r="800">
          <cell r="B800">
            <v>4754</v>
          </cell>
          <cell r="C800" t="str">
            <v>Comercio al por menor de electrodomésticos y gasodomesticos de uso doméstico, muebles y equipos de iluminación</v>
          </cell>
        </row>
        <row r="801">
          <cell r="B801">
            <v>4755</v>
          </cell>
          <cell r="C801" t="str">
            <v>Comercio al por menor de artículos y utensilios de uso domestico</v>
          </cell>
        </row>
        <row r="802">
          <cell r="B802">
            <v>4759</v>
          </cell>
          <cell r="C802" t="str">
            <v>Comercio al por menor de otros artículos domésticos en establecimientos especializados</v>
          </cell>
        </row>
        <row r="803">
          <cell r="B803">
            <v>4761</v>
          </cell>
          <cell r="C803" t="str">
            <v>Comercio al por menor de libros, periódicos, materiales y artículos de papelería y escritorio, en establecimientos especializados</v>
          </cell>
        </row>
        <row r="804">
          <cell r="B804">
            <v>4762</v>
          </cell>
          <cell r="C804" t="str">
            <v>Comercio al por menor de artículos deportivos, en establecimientos especializados</v>
          </cell>
        </row>
        <row r="805">
          <cell r="B805">
            <v>4769</v>
          </cell>
          <cell r="C805" t="str">
            <v>Comercio al por menor de otros artículos culturales y de entretenimiento n.c.p. en establecimientos especializados</v>
          </cell>
        </row>
        <row r="806">
          <cell r="B806">
            <v>4771</v>
          </cell>
          <cell r="C806" t="str">
            <v>Comercio al por menor de prendas de vestir y sus accesorios (incluye artículos de piel) en establecimientos especializados</v>
          </cell>
        </row>
        <row r="807">
          <cell r="B807">
            <v>4772</v>
          </cell>
          <cell r="C807" t="str">
            <v>Comercio al por menor de todo tipo de calzado y artículos de cuero y sucedáneos del cuero en establecimientos especializados.</v>
          </cell>
        </row>
        <row r="808">
          <cell r="B808">
            <v>4773</v>
          </cell>
          <cell r="C808" t="str">
            <v>Comercio al por menor de productos farmacéuticos y medicinales, cosméticos y artículos de tocador en establecimientos especializados</v>
          </cell>
        </row>
        <row r="809">
          <cell r="B809">
            <v>4774</v>
          </cell>
          <cell r="C809" t="str">
            <v>Comercio al por menor de otros productos nuevos en establecimientos especializados</v>
          </cell>
        </row>
        <row r="810">
          <cell r="B810">
            <v>4775</v>
          </cell>
          <cell r="C810" t="str">
            <v>Comercio al por menor de artículos de segunda mano</v>
          </cell>
        </row>
        <row r="811">
          <cell r="B811">
            <v>4781</v>
          </cell>
          <cell r="C811" t="str">
            <v>Comercio al por menor de alimentos, bebidas y tabaco, en puestos de venta móviles</v>
          </cell>
        </row>
        <row r="812">
          <cell r="B812">
            <v>4782</v>
          </cell>
          <cell r="C812" t="str">
            <v>Comercio al por menor de productos textiles, prendas de vestir y calzado, en puestos de venta móviles</v>
          </cell>
        </row>
        <row r="813">
          <cell r="B813">
            <v>4789</v>
          </cell>
          <cell r="C813" t="str">
            <v>Comercio al por menor de otros productos en puestos de venta móviles</v>
          </cell>
        </row>
        <row r="814">
          <cell r="B814">
            <v>4791</v>
          </cell>
          <cell r="C814" t="str">
            <v>Comercio al por menor realizado a través de Internet</v>
          </cell>
        </row>
        <row r="815">
          <cell r="B815">
            <v>4792</v>
          </cell>
          <cell r="C815" t="str">
            <v>Comercio al por menor realizado a través de casas de venta o por correo</v>
          </cell>
        </row>
        <row r="816">
          <cell r="B816">
            <v>4799</v>
          </cell>
          <cell r="C816" t="str">
            <v>Otros tipos de comercio al por menor no realizado en establecimientos, puestos de venta o mercados.</v>
          </cell>
        </row>
        <row r="817">
          <cell r="B817">
            <v>4911</v>
          </cell>
          <cell r="C817" t="str">
            <v>Transporte férreo de pasajeros</v>
          </cell>
        </row>
        <row r="818">
          <cell r="B818">
            <v>4912</v>
          </cell>
          <cell r="C818" t="str">
            <v>Transporte férreo de carga</v>
          </cell>
        </row>
        <row r="819">
          <cell r="B819">
            <v>4921</v>
          </cell>
          <cell r="C819" t="str">
            <v>Transporte de pasajeros</v>
          </cell>
        </row>
        <row r="820">
          <cell r="B820">
            <v>4922</v>
          </cell>
          <cell r="C820" t="str">
            <v>Transporte mixto</v>
          </cell>
        </row>
        <row r="821">
          <cell r="B821">
            <v>4923</v>
          </cell>
          <cell r="C821" t="str">
            <v>Transporte de carga por carretera</v>
          </cell>
        </row>
        <row r="822">
          <cell r="B822">
            <v>4930</v>
          </cell>
          <cell r="C822" t="str">
            <v>Transporte por tuberías</v>
          </cell>
        </row>
        <row r="823">
          <cell r="B823">
            <v>5011</v>
          </cell>
          <cell r="C823" t="str">
            <v>Transporte de pasajeros marítimo y de cabotaje</v>
          </cell>
        </row>
        <row r="824">
          <cell r="B824">
            <v>5012</v>
          </cell>
          <cell r="C824" t="str">
            <v>Transporte de carga marítimo y de cabotaje</v>
          </cell>
        </row>
        <row r="825">
          <cell r="B825">
            <v>5021</v>
          </cell>
          <cell r="C825" t="str">
            <v>Transporte fluvial de pasajeros</v>
          </cell>
        </row>
        <row r="826">
          <cell r="B826">
            <v>5022</v>
          </cell>
          <cell r="C826" t="str">
            <v>Transporte fluvial de carga</v>
          </cell>
        </row>
        <row r="827">
          <cell r="B827">
            <v>5111</v>
          </cell>
          <cell r="C827" t="str">
            <v>Transporte aéreo nacional de pasajeros</v>
          </cell>
        </row>
        <row r="828">
          <cell r="B828">
            <v>5112</v>
          </cell>
          <cell r="C828" t="str">
            <v>Transporte aéreo internacional de pasajeros</v>
          </cell>
        </row>
        <row r="829">
          <cell r="B829">
            <v>5121</v>
          </cell>
          <cell r="C829" t="str">
            <v>Transporte aéreo nacional de carga</v>
          </cell>
        </row>
        <row r="830">
          <cell r="B830">
            <v>5122</v>
          </cell>
          <cell r="C830" t="str">
            <v>Transporte aéreo internacional de carga</v>
          </cell>
        </row>
        <row r="831">
          <cell r="B831">
            <v>5210</v>
          </cell>
          <cell r="C831" t="str">
            <v>Almacenamiento y depósito</v>
          </cell>
        </row>
        <row r="832">
          <cell r="B832">
            <v>5221</v>
          </cell>
          <cell r="C832" t="str">
            <v>Actividades de estaciones, vías y servicios complementarios para el transporte terrestre</v>
          </cell>
        </row>
        <row r="833">
          <cell r="B833">
            <v>5222</v>
          </cell>
          <cell r="C833" t="str">
            <v>Actividades de puertos y servicios complementarios para el transporte acuático</v>
          </cell>
        </row>
        <row r="834">
          <cell r="B834">
            <v>5223</v>
          </cell>
          <cell r="C834" t="str">
            <v>Actividades de aeropuertos, servicios de navegación aérea y demás actividades conexas al transporte aéreo</v>
          </cell>
        </row>
        <row r="835">
          <cell r="B835">
            <v>5224</v>
          </cell>
          <cell r="C835" t="str">
            <v>Manipulación de carga</v>
          </cell>
        </row>
        <row r="836">
          <cell r="B836">
            <v>5229</v>
          </cell>
          <cell r="C836" t="str">
            <v>Otras actividades complementarias al transporte</v>
          </cell>
        </row>
        <row r="837">
          <cell r="B837">
            <v>5310</v>
          </cell>
          <cell r="C837" t="str">
            <v>Actividades postales nacionales</v>
          </cell>
        </row>
        <row r="838">
          <cell r="B838">
            <v>5320</v>
          </cell>
          <cell r="C838" t="str">
            <v>Actividades de mensajería</v>
          </cell>
        </row>
        <row r="839">
          <cell r="B839">
            <v>5511</v>
          </cell>
          <cell r="C839" t="str">
            <v>Alojamiento en hoteles</v>
          </cell>
        </row>
        <row r="840">
          <cell r="B840">
            <v>5512</v>
          </cell>
          <cell r="C840" t="str">
            <v>Alojamiento en aparta-hoteles</v>
          </cell>
        </row>
        <row r="841">
          <cell r="B841">
            <v>5513</v>
          </cell>
          <cell r="C841" t="str">
            <v>Alojamiento en centros vacacionales</v>
          </cell>
        </row>
        <row r="842">
          <cell r="B842">
            <v>5514</v>
          </cell>
          <cell r="C842" t="str">
            <v>Alojamiento rural</v>
          </cell>
        </row>
        <row r="843">
          <cell r="B843">
            <v>5519</v>
          </cell>
          <cell r="C843" t="str">
            <v>Otros tipos de alojamientos para visitantes</v>
          </cell>
        </row>
        <row r="844">
          <cell r="B844">
            <v>5520</v>
          </cell>
          <cell r="C844" t="str">
            <v>Actividades de zonas de camping y parques para vehículos recreacionales</v>
          </cell>
        </row>
        <row r="845">
          <cell r="B845">
            <v>5530</v>
          </cell>
          <cell r="C845" t="str">
            <v>Servicio por horas</v>
          </cell>
        </row>
        <row r="846">
          <cell r="B846">
            <v>5590</v>
          </cell>
          <cell r="C846" t="str">
            <v>Otros tipos de alojamiento n.c.p.</v>
          </cell>
        </row>
        <row r="847">
          <cell r="B847">
            <v>5611</v>
          </cell>
          <cell r="C847" t="str">
            <v>Expendio a la mesa de comidas preparadas</v>
          </cell>
        </row>
        <row r="848">
          <cell r="B848">
            <v>5612</v>
          </cell>
          <cell r="C848" t="str">
            <v>Expendio por autoservicio de comidas preparadas</v>
          </cell>
        </row>
        <row r="849">
          <cell r="B849">
            <v>5613</v>
          </cell>
          <cell r="C849" t="str">
            <v>Expendio de comidas preparadas en cafeterías</v>
          </cell>
        </row>
        <row r="850">
          <cell r="B850">
            <v>5619</v>
          </cell>
          <cell r="C850" t="str">
            <v>Otros tipos de expendio de comidas preparadas n.c.p.</v>
          </cell>
        </row>
        <row r="851">
          <cell r="B851">
            <v>5621</v>
          </cell>
          <cell r="C851" t="str">
            <v>Catering para eventos</v>
          </cell>
        </row>
        <row r="852">
          <cell r="B852">
            <v>5629</v>
          </cell>
          <cell r="C852" t="str">
            <v>Actividades de otros servicios de comidas</v>
          </cell>
        </row>
        <row r="853">
          <cell r="B853">
            <v>5630</v>
          </cell>
          <cell r="C853" t="str">
            <v>Expendio de bebidas alcohólicas para el consumo dentro del establecimiento</v>
          </cell>
        </row>
        <row r="854">
          <cell r="B854">
            <v>5811</v>
          </cell>
          <cell r="C854" t="str">
            <v>Edición de libros</v>
          </cell>
        </row>
        <row r="855">
          <cell r="B855">
            <v>5812</v>
          </cell>
          <cell r="C855" t="str">
            <v>Edición de directorios y listas de correo</v>
          </cell>
        </row>
        <row r="856">
          <cell r="B856">
            <v>5813</v>
          </cell>
          <cell r="C856" t="str">
            <v>Edición de periódicos, revistas y otras publicaciones periódicas</v>
          </cell>
        </row>
        <row r="857">
          <cell r="B857">
            <v>5819</v>
          </cell>
          <cell r="C857" t="str">
            <v>Otros trabajos de edición</v>
          </cell>
        </row>
        <row r="858">
          <cell r="B858">
            <v>5820</v>
          </cell>
          <cell r="C858" t="str">
            <v>Edición de programas de informática (software)</v>
          </cell>
        </row>
        <row r="859">
          <cell r="B859">
            <v>5911</v>
          </cell>
          <cell r="C859" t="str">
            <v>Actividades de producción de películas cinematográficas, videos, programas, anuncios y comerciales de televisión</v>
          </cell>
        </row>
        <row r="860">
          <cell r="B860">
            <v>5912</v>
          </cell>
          <cell r="C860" t="str">
            <v>Actividades de postproducción de películas cinematográficas, videos, programas, anuncios y comerciales de televisión</v>
          </cell>
        </row>
        <row r="861">
          <cell r="B861">
            <v>5913</v>
          </cell>
          <cell r="C861" t="str">
            <v>Actividades de distribución de películas cinematográficas, videos, programas, anuncios y comerciales de televisión</v>
          </cell>
        </row>
        <row r="862">
          <cell r="B862">
            <v>5914</v>
          </cell>
          <cell r="C862" t="str">
            <v>Actividades de exhibición de películas cinematográficas y videos</v>
          </cell>
        </row>
        <row r="863">
          <cell r="B863">
            <v>5920</v>
          </cell>
          <cell r="C863" t="str">
            <v>Actividades de grabación de sonido y edición de musica</v>
          </cell>
        </row>
        <row r="864">
          <cell r="B864">
            <v>6010</v>
          </cell>
          <cell r="C864" t="str">
            <v>Actividades de programación y transmisión en el servicio de radiodifusión sonora</v>
          </cell>
        </row>
        <row r="865">
          <cell r="B865">
            <v>6020</v>
          </cell>
          <cell r="C865" t="str">
            <v>Actividades de programación y transmisión de televisión</v>
          </cell>
        </row>
        <row r="866">
          <cell r="B866">
            <v>6110</v>
          </cell>
          <cell r="C866" t="str">
            <v>Actividades de telecomunicaciones alámbricas</v>
          </cell>
        </row>
        <row r="867">
          <cell r="B867">
            <v>6120</v>
          </cell>
          <cell r="C867" t="str">
            <v>Actividades de telecomunicaciones inalámbricas</v>
          </cell>
        </row>
        <row r="868">
          <cell r="B868">
            <v>6130</v>
          </cell>
          <cell r="C868" t="str">
            <v>Actividades de telecomunicación satelital</v>
          </cell>
        </row>
        <row r="869">
          <cell r="B869">
            <v>6190</v>
          </cell>
          <cell r="C869" t="str">
            <v>Otras actividades de telecomunicaciones</v>
          </cell>
        </row>
        <row r="870">
          <cell r="B870">
            <v>6201</v>
          </cell>
          <cell r="C870" t="str">
            <v>Actividades de desarrollo de sistemas informáticos (planificación, análisis, diseño, programación, pruebas)</v>
          </cell>
        </row>
        <row r="871">
          <cell r="B871">
            <v>6202</v>
          </cell>
          <cell r="C871" t="str">
            <v>Actividades de consultoría informática y actividades de administración de instalaciones informáticas</v>
          </cell>
        </row>
        <row r="872">
          <cell r="B872">
            <v>6209</v>
          </cell>
          <cell r="C872" t="str">
            <v>Otras actividades de tecnologías de información y actividades de servicios informáticos</v>
          </cell>
        </row>
        <row r="873">
          <cell r="B873">
            <v>6311</v>
          </cell>
          <cell r="C873" t="str">
            <v>Procesamiento de datos, alojamiento (hosting) y actividades relacionadas</v>
          </cell>
        </row>
        <row r="874">
          <cell r="B874">
            <v>6312</v>
          </cell>
          <cell r="C874" t="str">
            <v>Portales Web</v>
          </cell>
        </row>
        <row r="875">
          <cell r="B875">
            <v>6391</v>
          </cell>
          <cell r="C875" t="str">
            <v>Actividades de agencias de noticias</v>
          </cell>
        </row>
        <row r="876">
          <cell r="B876">
            <v>6399</v>
          </cell>
          <cell r="C876" t="str">
            <v>Otras actividades de servicio de información n.c.p.</v>
          </cell>
        </row>
        <row r="877">
          <cell r="B877">
            <v>6411</v>
          </cell>
          <cell r="C877" t="str">
            <v>Banco Central</v>
          </cell>
        </row>
        <row r="878">
          <cell r="B878">
            <v>6412</v>
          </cell>
          <cell r="C878" t="str">
            <v>Bancos comerciales</v>
          </cell>
        </row>
        <row r="879">
          <cell r="B879">
            <v>6421</v>
          </cell>
          <cell r="C879" t="str">
            <v>Actividades de las corporaciones financieras</v>
          </cell>
        </row>
        <row r="880">
          <cell r="B880">
            <v>6422</v>
          </cell>
          <cell r="C880" t="str">
            <v>Actividades de las compañías de financiamiento</v>
          </cell>
        </row>
        <row r="881">
          <cell r="B881">
            <v>6423</v>
          </cell>
          <cell r="C881" t="str">
            <v>Banca de segundo piso</v>
          </cell>
        </row>
        <row r="882">
          <cell r="B882">
            <v>6424</v>
          </cell>
          <cell r="C882" t="str">
            <v>Actividades de las cooperativas financieras</v>
          </cell>
        </row>
        <row r="883">
          <cell r="B883">
            <v>6431</v>
          </cell>
          <cell r="C883" t="str">
            <v>Fideicomisos, fondos y entidades financieras similares</v>
          </cell>
        </row>
        <row r="884">
          <cell r="B884">
            <v>6432</v>
          </cell>
          <cell r="C884" t="str">
            <v>Fondos de cesantías</v>
          </cell>
        </row>
        <row r="885">
          <cell r="B885">
            <v>6491</v>
          </cell>
          <cell r="C885" t="str">
            <v>Leasing financiero (arrendamiento financiero)</v>
          </cell>
        </row>
        <row r="886">
          <cell r="B886">
            <v>6492</v>
          </cell>
          <cell r="C886" t="str">
            <v>Actividades financieras de fondos de empleados y otras formas asociativas del sector solidario</v>
          </cell>
        </row>
        <row r="887">
          <cell r="B887">
            <v>6493</v>
          </cell>
          <cell r="C887" t="str">
            <v>Actividades de compra de cartera o factoring</v>
          </cell>
        </row>
        <row r="888">
          <cell r="B888">
            <v>6494</v>
          </cell>
          <cell r="C888" t="str">
            <v>Otras actividades de distribución de fondos</v>
          </cell>
        </row>
        <row r="889">
          <cell r="B889">
            <v>6495</v>
          </cell>
          <cell r="C889" t="str">
            <v>Instituciones especiales oficiales</v>
          </cell>
        </row>
        <row r="890">
          <cell r="B890">
            <v>6499</v>
          </cell>
          <cell r="C890" t="str">
            <v>Otras actividades de servicio financiero, excepto las de seguros y pensiones n.c.p.</v>
          </cell>
        </row>
        <row r="891">
          <cell r="B891">
            <v>6511</v>
          </cell>
          <cell r="C891" t="str">
            <v>Seguros generales</v>
          </cell>
        </row>
        <row r="892">
          <cell r="B892">
            <v>6512</v>
          </cell>
          <cell r="C892" t="str">
            <v>Seguros de vida</v>
          </cell>
        </row>
        <row r="893">
          <cell r="B893">
            <v>6513</v>
          </cell>
          <cell r="C893" t="str">
            <v>Reaseguros</v>
          </cell>
        </row>
        <row r="894">
          <cell r="B894">
            <v>6514</v>
          </cell>
          <cell r="C894" t="str">
            <v>Capitalización</v>
          </cell>
        </row>
        <row r="895">
          <cell r="B895">
            <v>6521</v>
          </cell>
          <cell r="C895" t="str">
            <v>Servicios de seguros sociales de salud</v>
          </cell>
        </row>
        <row r="896">
          <cell r="B896">
            <v>6522</v>
          </cell>
          <cell r="C896" t="str">
            <v>Servicios de seguros sociales de riesgos profesionales</v>
          </cell>
        </row>
        <row r="897">
          <cell r="B897">
            <v>6531</v>
          </cell>
          <cell r="C897" t="str">
            <v>Régimen de prima media con prestación definida (RPM)</v>
          </cell>
        </row>
        <row r="898">
          <cell r="B898">
            <v>6532</v>
          </cell>
          <cell r="C898" t="str">
            <v>Régimen de ahorro individual (RAI)</v>
          </cell>
        </row>
        <row r="899">
          <cell r="B899">
            <v>6611</v>
          </cell>
          <cell r="C899" t="str">
            <v>Administración de mercados financieros</v>
          </cell>
        </row>
        <row r="900">
          <cell r="B900">
            <v>6612</v>
          </cell>
          <cell r="C900" t="str">
            <v>Corretaje de valores y de contratos de productos básicos</v>
          </cell>
        </row>
        <row r="901">
          <cell r="B901">
            <v>6613</v>
          </cell>
          <cell r="C901" t="str">
            <v>Otras actividades relacionadas con el mercado de valores</v>
          </cell>
        </row>
        <row r="902">
          <cell r="B902">
            <v>6614</v>
          </cell>
          <cell r="C902" t="str">
            <v>Actividades de las casas de cambio</v>
          </cell>
        </row>
        <row r="903">
          <cell r="B903">
            <v>6615</v>
          </cell>
          <cell r="C903" t="str">
            <v>Actividades de los profesionales de compra y venta de divisas</v>
          </cell>
        </row>
        <row r="904">
          <cell r="B904">
            <v>6619</v>
          </cell>
          <cell r="C904" t="str">
            <v>Otras actividades auxiliares de las actividades de servicios financieros n.c.p.</v>
          </cell>
        </row>
        <row r="905">
          <cell r="B905">
            <v>6621</v>
          </cell>
          <cell r="C905" t="str">
            <v>Actividades de agentes y corredores de seguros</v>
          </cell>
        </row>
        <row r="906">
          <cell r="B906">
            <v>6629</v>
          </cell>
          <cell r="C906" t="str">
            <v>Evaluación de riesgos y daños, y otras actividades de servicios auxiliares</v>
          </cell>
        </row>
        <row r="907">
          <cell r="B907">
            <v>6630</v>
          </cell>
          <cell r="C907" t="str">
            <v>Actividades de administración de fondos</v>
          </cell>
        </row>
        <row r="908">
          <cell r="B908">
            <v>6810</v>
          </cell>
          <cell r="C908" t="str">
            <v>Actividades inmobiliarias realizadas con bienes propios o arrendados</v>
          </cell>
        </row>
        <row r="909">
          <cell r="B909">
            <v>6820</v>
          </cell>
          <cell r="C909" t="str">
            <v>Actividades inmobiliarias realizadas a cambio de una retribución o por contrata</v>
          </cell>
        </row>
        <row r="910">
          <cell r="B910">
            <v>6910</v>
          </cell>
          <cell r="C910" t="str">
            <v>Actividades jurídicas</v>
          </cell>
        </row>
        <row r="911">
          <cell r="B911">
            <v>6920</v>
          </cell>
          <cell r="C911" t="str">
            <v>Actividades de contabilidad, teneduría de libros, auditoría financiera y asesoría tributaria</v>
          </cell>
        </row>
        <row r="912">
          <cell r="B912">
            <v>7010</v>
          </cell>
          <cell r="C912" t="str">
            <v>Actividades de administración empresarial</v>
          </cell>
        </row>
        <row r="913">
          <cell r="B913">
            <v>7020</v>
          </cell>
          <cell r="C913" t="str">
            <v>Actividades de consultaría de gestión</v>
          </cell>
        </row>
        <row r="914">
          <cell r="B914">
            <v>7110</v>
          </cell>
          <cell r="C914" t="str">
            <v>Actividades de arquitectura e ingeniería y otras actividades conexas de consultoría técnica</v>
          </cell>
        </row>
        <row r="915">
          <cell r="B915">
            <v>7120</v>
          </cell>
          <cell r="C915" t="str">
            <v>Ensayos y análisis técnicos</v>
          </cell>
        </row>
        <row r="916">
          <cell r="B916">
            <v>7210</v>
          </cell>
          <cell r="C916" t="str">
            <v>Investigaciones y desarrollo experimental en el campo de las ciencias naturales y la ingeniería</v>
          </cell>
        </row>
        <row r="917">
          <cell r="B917">
            <v>7220</v>
          </cell>
          <cell r="C917" t="str">
            <v>Investigaciones y desarrollo experimental en el campo de las ciencias sociales y las humanidades</v>
          </cell>
        </row>
        <row r="918">
          <cell r="B918">
            <v>7310</v>
          </cell>
          <cell r="C918" t="str">
            <v>Publicidad</v>
          </cell>
        </row>
        <row r="919">
          <cell r="B919">
            <v>7320</v>
          </cell>
          <cell r="C919" t="str">
            <v>Estudios de mercado y realización de encuestas de opinión pública</v>
          </cell>
        </row>
        <row r="920">
          <cell r="B920">
            <v>7410</v>
          </cell>
          <cell r="C920" t="str">
            <v>Actividades especializadas de diseño</v>
          </cell>
        </row>
        <row r="921">
          <cell r="B921">
            <v>7420</v>
          </cell>
          <cell r="C921" t="str">
            <v>Actividades de fotografía</v>
          </cell>
        </row>
        <row r="922">
          <cell r="B922">
            <v>7490</v>
          </cell>
          <cell r="C922" t="str">
            <v>Otras actividades profesionales, científicas y técnicas n.c.p.</v>
          </cell>
        </row>
        <row r="923">
          <cell r="B923">
            <v>7500</v>
          </cell>
          <cell r="C923" t="str">
            <v>Actividades veterinarias</v>
          </cell>
        </row>
        <row r="924">
          <cell r="B924">
            <v>7710</v>
          </cell>
          <cell r="C924" t="str">
            <v>Alquiler y arrendamiento de vehículos automotores</v>
          </cell>
        </row>
        <row r="925">
          <cell r="B925">
            <v>7721</v>
          </cell>
          <cell r="C925" t="str">
            <v>Alquiler y arrendamiento de equipo recreativo y deportivo</v>
          </cell>
        </row>
        <row r="926">
          <cell r="B926">
            <v>7722</v>
          </cell>
          <cell r="C926" t="str">
            <v>Alquiler de videos y discos</v>
          </cell>
        </row>
        <row r="927">
          <cell r="B927">
            <v>7729</v>
          </cell>
          <cell r="C927" t="str">
            <v>Alquiler y arrendamiento de otros efectos personales y enseres domésticos n.c.p.</v>
          </cell>
        </row>
        <row r="928">
          <cell r="B928">
            <v>7730</v>
          </cell>
          <cell r="C928" t="str">
            <v>Alquiler y arrendamiento de otros tipos de maquinaria, equipo y bienes tangibles n.c.p.</v>
          </cell>
        </row>
        <row r="929">
          <cell r="B929">
            <v>7740</v>
          </cell>
          <cell r="C929" t="str">
            <v>Arrendamiento de propiedad intelectual y productos similares, excepto obras protegidas por derechos de autor</v>
          </cell>
        </row>
        <row r="930">
          <cell r="B930">
            <v>7810</v>
          </cell>
          <cell r="C930" t="str">
            <v>Actividades de agencias de empleo</v>
          </cell>
        </row>
        <row r="931">
          <cell r="B931">
            <v>7820</v>
          </cell>
          <cell r="C931" t="str">
            <v>Actividades de agencias de empleo temporal</v>
          </cell>
        </row>
        <row r="932">
          <cell r="B932">
            <v>7830</v>
          </cell>
          <cell r="C932" t="str">
            <v>Otras actividades de suministro de recurso humano</v>
          </cell>
        </row>
        <row r="933">
          <cell r="B933">
            <v>7911</v>
          </cell>
          <cell r="C933" t="str">
            <v>Actividades de las agencias de viaje</v>
          </cell>
        </row>
        <row r="934">
          <cell r="B934">
            <v>7912</v>
          </cell>
          <cell r="C934" t="str">
            <v>Actividades de operadores turísticos</v>
          </cell>
        </row>
        <row r="935">
          <cell r="B935">
            <v>7990</v>
          </cell>
          <cell r="C935" t="str">
            <v>Otros servicios de reserva y actividades relacionadas</v>
          </cell>
        </row>
        <row r="936">
          <cell r="B936">
            <v>8010</v>
          </cell>
          <cell r="C936" t="str">
            <v>Actividades de seguridad privada</v>
          </cell>
        </row>
        <row r="937">
          <cell r="B937">
            <v>8020</v>
          </cell>
          <cell r="C937" t="str">
            <v>Actividades de servicios de sistemas de seguridad</v>
          </cell>
        </row>
        <row r="938">
          <cell r="B938">
            <v>8030</v>
          </cell>
          <cell r="C938" t="str">
            <v>Actividades de detectives e investigadores privados</v>
          </cell>
        </row>
        <row r="939">
          <cell r="B939">
            <v>8110</v>
          </cell>
          <cell r="C939" t="str">
            <v>Actividades combinadas de apoyo a instalaciones</v>
          </cell>
        </row>
        <row r="940">
          <cell r="B940">
            <v>8121</v>
          </cell>
          <cell r="C940" t="str">
            <v>Limpieza general interior de edificios</v>
          </cell>
        </row>
        <row r="941">
          <cell r="B941">
            <v>8129</v>
          </cell>
          <cell r="C941" t="str">
            <v>Otras actividades de limpieza de edificios e instalaciones industriales</v>
          </cell>
        </row>
        <row r="942">
          <cell r="B942">
            <v>8130</v>
          </cell>
          <cell r="C942" t="str">
            <v>Actividades de paisajismo y servicios de mantenimiento conexos</v>
          </cell>
        </row>
        <row r="943">
          <cell r="B943">
            <v>8211</v>
          </cell>
          <cell r="C943" t="str">
            <v>Actividades combinadas de servicios administrativos de oficina</v>
          </cell>
        </row>
        <row r="944">
          <cell r="B944">
            <v>8219</v>
          </cell>
          <cell r="C944" t="str">
            <v>Fotocopiado, preparación de documentos y otras actividades especializadas de apoyo a oficina</v>
          </cell>
        </row>
        <row r="945">
          <cell r="B945">
            <v>8220</v>
          </cell>
          <cell r="C945" t="str">
            <v>Actividades de centros de llamadas (Call center)</v>
          </cell>
        </row>
        <row r="946">
          <cell r="B946">
            <v>8230</v>
          </cell>
          <cell r="C946" t="str">
            <v>Organización de convenciones y eventos comerciales</v>
          </cell>
        </row>
        <row r="947">
          <cell r="B947">
            <v>8291</v>
          </cell>
          <cell r="C947" t="str">
            <v>Actividades de agencias de cobranza y oficinas de calificación crediticia</v>
          </cell>
        </row>
        <row r="948">
          <cell r="B948">
            <v>8292</v>
          </cell>
          <cell r="C948" t="str">
            <v>Actividades de envase y empaque</v>
          </cell>
        </row>
        <row r="949">
          <cell r="B949">
            <v>8299</v>
          </cell>
          <cell r="C949" t="str">
            <v>Otras actividades de servicio de apoyo a las empresas n.c.p.</v>
          </cell>
        </row>
        <row r="950">
          <cell r="B950">
            <v>8411</v>
          </cell>
          <cell r="C950" t="str">
            <v>Actividades legislativas de la administración pública</v>
          </cell>
        </row>
        <row r="951">
          <cell r="B951">
            <v>8412</v>
          </cell>
          <cell r="C951" t="str">
            <v>Actividades ejecutivas de la administración pública</v>
          </cell>
        </row>
        <row r="952">
          <cell r="B952">
            <v>8413</v>
          </cell>
          <cell r="C952" t="str">
            <v>Regulación de las actividades de organismos que prestan servicios de salud, educativos, culturales y otros servicios sociales, excepto servicios de seguridad social</v>
          </cell>
        </row>
        <row r="953">
          <cell r="B953">
            <v>8414</v>
          </cell>
          <cell r="C953" t="str">
            <v>Actividades reguladoras y facilitadoras de la actividad económica</v>
          </cell>
        </row>
        <row r="954">
          <cell r="B954">
            <v>8415</v>
          </cell>
          <cell r="C954" t="str">
            <v>Actividades de los otros órganos de control</v>
          </cell>
        </row>
        <row r="955">
          <cell r="B955">
            <v>8421</v>
          </cell>
          <cell r="C955" t="str">
            <v>Relaciones exteriores</v>
          </cell>
        </row>
        <row r="956">
          <cell r="B956">
            <v>8422</v>
          </cell>
          <cell r="C956" t="str">
            <v>Actividades de defensa</v>
          </cell>
        </row>
        <row r="957">
          <cell r="B957">
            <v>8423</v>
          </cell>
          <cell r="C957" t="str">
            <v>Orden público y actividades de seguridad</v>
          </cell>
        </row>
        <row r="958">
          <cell r="B958">
            <v>8424</v>
          </cell>
          <cell r="C958" t="str">
            <v>Administración de justicia</v>
          </cell>
        </row>
        <row r="959">
          <cell r="B959">
            <v>8430</v>
          </cell>
          <cell r="C959" t="str">
            <v>Actividades de planes de Seguridad Social de afiliación obligatoria</v>
          </cell>
        </row>
        <row r="960">
          <cell r="B960">
            <v>8511</v>
          </cell>
          <cell r="C960" t="str">
            <v>Educación de la primera infancia</v>
          </cell>
        </row>
        <row r="961">
          <cell r="B961">
            <v>8512</v>
          </cell>
          <cell r="C961" t="str">
            <v>Educación preescolar</v>
          </cell>
        </row>
        <row r="962">
          <cell r="B962">
            <v>8513</v>
          </cell>
          <cell r="C962" t="str">
            <v>Educación básica primaria</v>
          </cell>
        </row>
        <row r="963">
          <cell r="B963">
            <v>8521</v>
          </cell>
          <cell r="C963" t="str">
            <v>Educación básica secundaria</v>
          </cell>
        </row>
        <row r="964">
          <cell r="B964">
            <v>8522</v>
          </cell>
          <cell r="C964" t="str">
            <v>Educación media académica</v>
          </cell>
        </row>
        <row r="965">
          <cell r="B965">
            <v>8523</v>
          </cell>
          <cell r="C965" t="str">
            <v>Educación media técnica y de formación laboral</v>
          </cell>
        </row>
        <row r="966">
          <cell r="B966">
            <v>8530</v>
          </cell>
          <cell r="C966" t="str">
            <v>Establecimientos que combinan diferentes niveles de educación</v>
          </cell>
        </row>
        <row r="967">
          <cell r="B967">
            <v>8541</v>
          </cell>
          <cell r="C967" t="str">
            <v>Educación técnica profesional</v>
          </cell>
        </row>
        <row r="968">
          <cell r="B968">
            <v>8542</v>
          </cell>
          <cell r="C968" t="str">
            <v>Educación tecnológica</v>
          </cell>
        </row>
        <row r="969">
          <cell r="B969">
            <v>8543</v>
          </cell>
          <cell r="C969" t="str">
            <v>Educación de instituciones universitarias o de escuelas tecnológicas</v>
          </cell>
        </row>
        <row r="970">
          <cell r="B970">
            <v>8544</v>
          </cell>
          <cell r="C970" t="str">
            <v>Educación de universidades</v>
          </cell>
        </row>
        <row r="971">
          <cell r="B971">
            <v>8551</v>
          </cell>
          <cell r="C971" t="str">
            <v>Formación académica no formal</v>
          </cell>
        </row>
        <row r="972">
          <cell r="B972">
            <v>8552</v>
          </cell>
          <cell r="C972" t="str">
            <v>Enseñanza deportiva y recreativa</v>
          </cell>
        </row>
        <row r="973">
          <cell r="B973">
            <v>8553</v>
          </cell>
          <cell r="C973" t="str">
            <v>Enseñanza cultural</v>
          </cell>
        </row>
        <row r="974">
          <cell r="B974">
            <v>8559</v>
          </cell>
          <cell r="C974" t="str">
            <v>Otros tipos de educación n.c.p.</v>
          </cell>
        </row>
        <row r="975">
          <cell r="B975">
            <v>8560</v>
          </cell>
          <cell r="C975" t="str">
            <v>Actividades de apoyo a la educación</v>
          </cell>
        </row>
        <row r="976">
          <cell r="B976">
            <v>8610</v>
          </cell>
          <cell r="C976" t="str">
            <v>Actividades de hospitales y clínicas, con internación</v>
          </cell>
        </row>
        <row r="977">
          <cell r="B977">
            <v>8621</v>
          </cell>
          <cell r="C977" t="str">
            <v>Actividades de la práctica médica, sin internación</v>
          </cell>
        </row>
        <row r="978">
          <cell r="B978">
            <v>8622</v>
          </cell>
          <cell r="C978" t="str">
            <v>Actividades de la práctica odontológica</v>
          </cell>
        </row>
        <row r="979">
          <cell r="B979">
            <v>8691</v>
          </cell>
          <cell r="C979" t="str">
            <v>Actividades de apoyo diagnóstico</v>
          </cell>
        </row>
        <row r="980">
          <cell r="B980">
            <v>8692</v>
          </cell>
          <cell r="C980" t="str">
            <v>Actividades de apoyo terapéutico</v>
          </cell>
        </row>
        <row r="981">
          <cell r="B981">
            <v>8699</v>
          </cell>
          <cell r="C981" t="str">
            <v>Otras actividades de atención de la salud humana</v>
          </cell>
        </row>
        <row r="982">
          <cell r="B982">
            <v>8710</v>
          </cell>
          <cell r="C982" t="str">
            <v>Actividades de atención residencial medicalizada de tipo general</v>
          </cell>
        </row>
        <row r="983">
          <cell r="B983">
            <v>8720</v>
          </cell>
          <cell r="C983" t="str">
            <v>Actividades de atención residencial, para el cuidado de pacientes con retardo mental, enfermedad mental y consumo de sustancias psicoactivas</v>
          </cell>
        </row>
        <row r="984">
          <cell r="B984">
            <v>8730</v>
          </cell>
          <cell r="C984" t="str">
            <v>Actividades de atención en instituciones para el cuidado de personas mayores y/o discapacitadas</v>
          </cell>
        </row>
        <row r="985">
          <cell r="B985">
            <v>8790</v>
          </cell>
          <cell r="C985" t="str">
            <v>Otras actividades de atención en instituciones con alojamiento</v>
          </cell>
        </row>
        <row r="986">
          <cell r="B986">
            <v>8810</v>
          </cell>
          <cell r="C986" t="str">
            <v>Actividades de asistencia social sin alojamiento para personas mayores y discapacitadas</v>
          </cell>
        </row>
        <row r="987">
          <cell r="B987">
            <v>8890</v>
          </cell>
          <cell r="C987" t="str">
            <v>Otras actividades de asistencia social sin alojamiento</v>
          </cell>
        </row>
        <row r="988">
          <cell r="B988">
            <v>9001</v>
          </cell>
          <cell r="C988" t="str">
            <v>Creación literaria</v>
          </cell>
        </row>
        <row r="989">
          <cell r="B989">
            <v>9002</v>
          </cell>
          <cell r="C989" t="str">
            <v>Creación musical</v>
          </cell>
        </row>
        <row r="990">
          <cell r="B990">
            <v>9003</v>
          </cell>
          <cell r="C990" t="str">
            <v>Creación teatral</v>
          </cell>
        </row>
        <row r="991">
          <cell r="B991">
            <v>9004</v>
          </cell>
          <cell r="C991" t="str">
            <v>Creación audiovisual</v>
          </cell>
        </row>
        <row r="992">
          <cell r="B992">
            <v>9005</v>
          </cell>
          <cell r="C992" t="str">
            <v>Artes plásticas y visuales</v>
          </cell>
        </row>
        <row r="993">
          <cell r="B993">
            <v>9006</v>
          </cell>
          <cell r="C993" t="str">
            <v>Actividades teatrales</v>
          </cell>
        </row>
        <row r="994">
          <cell r="B994">
            <v>9007</v>
          </cell>
          <cell r="C994" t="str">
            <v>Actividades de espectáculos musicales en vivo</v>
          </cell>
        </row>
        <row r="995">
          <cell r="B995">
            <v>9008</v>
          </cell>
          <cell r="C995" t="str">
            <v>Otras actividades de espectáculos en vivo</v>
          </cell>
        </row>
        <row r="996">
          <cell r="B996">
            <v>9101</v>
          </cell>
          <cell r="C996" t="str">
            <v>Actividades de Bibliotecas y archivos</v>
          </cell>
        </row>
        <row r="997">
          <cell r="B997">
            <v>9102</v>
          </cell>
          <cell r="C997" t="str">
            <v>Actividades y funcionamiento de museos, conservación de edificios y sitios históricos</v>
          </cell>
        </row>
        <row r="998">
          <cell r="B998">
            <v>9103</v>
          </cell>
          <cell r="C998" t="str">
            <v>Actividades de jardines botánicos, zoológicos y reservas naturales</v>
          </cell>
        </row>
        <row r="999">
          <cell r="B999">
            <v>9200</v>
          </cell>
          <cell r="C999" t="str">
            <v>Actividades de juegos de azar y apuestas</v>
          </cell>
        </row>
        <row r="1000">
          <cell r="B1000">
            <v>9311</v>
          </cell>
          <cell r="C1000" t="str">
            <v>Gestión de instalaciones deportivas</v>
          </cell>
        </row>
        <row r="1001">
          <cell r="B1001">
            <v>9312</v>
          </cell>
          <cell r="C1001" t="str">
            <v>Actividades de clubes deportivos</v>
          </cell>
        </row>
        <row r="1002">
          <cell r="B1002">
            <v>9319</v>
          </cell>
          <cell r="C1002" t="str">
            <v>Otras actividades deportivas</v>
          </cell>
        </row>
        <row r="1003">
          <cell r="B1003">
            <v>9321</v>
          </cell>
          <cell r="C1003" t="str">
            <v>Actividades de parques de atracciones y parques temáticos</v>
          </cell>
        </row>
        <row r="1004">
          <cell r="B1004">
            <v>9329</v>
          </cell>
          <cell r="C1004" t="str">
            <v>Otras actividades recreativas y de esparcimiento n.c.p.</v>
          </cell>
        </row>
        <row r="1005">
          <cell r="B1005">
            <v>9411</v>
          </cell>
          <cell r="C1005" t="str">
            <v>Actividades de asociaciones empresariales y de empleadores</v>
          </cell>
        </row>
        <row r="1006">
          <cell r="B1006">
            <v>9412</v>
          </cell>
          <cell r="C1006" t="str">
            <v>Actividades de asociaciones profesionales</v>
          </cell>
        </row>
        <row r="1007">
          <cell r="B1007">
            <v>9420</v>
          </cell>
          <cell r="C1007" t="str">
            <v>Actividades de sindicatos de empleados</v>
          </cell>
        </row>
        <row r="1008">
          <cell r="B1008">
            <v>9491</v>
          </cell>
          <cell r="C1008" t="str">
            <v>Actividades de asociaciones religiosas</v>
          </cell>
        </row>
        <row r="1009">
          <cell r="B1009">
            <v>9492</v>
          </cell>
          <cell r="C1009" t="str">
            <v>Actividades de asociaciones políticas</v>
          </cell>
        </row>
        <row r="1010">
          <cell r="B1010">
            <v>9499</v>
          </cell>
          <cell r="C1010" t="str">
            <v>Actividades de otras asociaciones n.c.p.</v>
          </cell>
        </row>
        <row r="1011">
          <cell r="B1011">
            <v>9511</v>
          </cell>
          <cell r="C1011" t="str">
            <v>Mantenimiento y reparación de computadores y de equipo periférico</v>
          </cell>
        </row>
        <row r="1012">
          <cell r="B1012">
            <v>9512</v>
          </cell>
          <cell r="C1012" t="str">
            <v>Mantenimiento y reparación de equipos de comunicación</v>
          </cell>
        </row>
        <row r="1013">
          <cell r="B1013">
            <v>9521</v>
          </cell>
          <cell r="C1013" t="str">
            <v>Mantenimiento y reparación de aparatos electrónicos de consumo</v>
          </cell>
        </row>
        <row r="1014">
          <cell r="B1014">
            <v>9522</v>
          </cell>
          <cell r="C1014" t="str">
            <v>Mantenimiento y reparación de aparatos domésticos y equipos domésticos y de jardinería</v>
          </cell>
        </row>
        <row r="1015">
          <cell r="B1015">
            <v>9523</v>
          </cell>
          <cell r="C1015" t="str">
            <v>Reparación de calzado y artículos de cuero</v>
          </cell>
        </row>
        <row r="1016">
          <cell r="B1016">
            <v>9524</v>
          </cell>
          <cell r="C1016" t="str">
            <v>Reparación de muebles y accesorios para el hogar</v>
          </cell>
        </row>
        <row r="1017">
          <cell r="B1017">
            <v>9529</v>
          </cell>
          <cell r="C1017" t="str">
            <v>Mantenimiento y reparación de otros efectos personales y enseres domésticos</v>
          </cell>
        </row>
        <row r="1018">
          <cell r="B1018">
            <v>9601</v>
          </cell>
          <cell r="C1018" t="str">
            <v>Lavado y limpieza, incluso la limpieza en seco, de productos textiles y de piel</v>
          </cell>
        </row>
        <row r="1019">
          <cell r="B1019">
            <v>9602</v>
          </cell>
          <cell r="C1019" t="str">
            <v>Peluquería y otros tratamientos de belleza</v>
          </cell>
        </row>
        <row r="1020">
          <cell r="B1020">
            <v>9603</v>
          </cell>
          <cell r="C1020" t="str">
            <v>Pompas fúnebres y actividades relacionadas</v>
          </cell>
        </row>
        <row r="1021">
          <cell r="B1021">
            <v>9609</v>
          </cell>
          <cell r="C1021" t="str">
            <v>Otras actividades de servicios personales n.c.p.</v>
          </cell>
        </row>
        <row r="1022">
          <cell r="B1022">
            <v>9700</v>
          </cell>
          <cell r="C1022" t="str">
            <v>Actividades de los hogares individuales como empleadores de personal doméstico</v>
          </cell>
        </row>
        <row r="1023">
          <cell r="B1023">
            <v>9810</v>
          </cell>
          <cell r="C1023" t="str">
            <v>Actividades no diferenciadas de los hogares individuales como productores de bienes para uso propio</v>
          </cell>
        </row>
        <row r="1024">
          <cell r="B1024">
            <v>9820</v>
          </cell>
          <cell r="C1024" t="str">
            <v>Actividades no diferenciadas de los hogares individuales como productores de servicios para uso propio</v>
          </cell>
        </row>
        <row r="1025">
          <cell r="B1025">
            <v>9900</v>
          </cell>
          <cell r="C1025" t="str">
            <v>Actividades de organizaciones y entidades extraterritoriales</v>
          </cell>
        </row>
        <row r="1038">
          <cell r="G1038">
            <v>2008</v>
          </cell>
          <cell r="H1038">
            <v>461.5</v>
          </cell>
          <cell r="J1038" t="str">
            <v>AGROPECUARIO</v>
          </cell>
          <cell r="K1038">
            <v>1100000000</v>
          </cell>
          <cell r="M1038">
            <v>7100000000</v>
          </cell>
        </row>
        <row r="1039">
          <cell r="G1039">
            <v>2009</v>
          </cell>
          <cell r="H1039">
            <v>496.9</v>
          </cell>
          <cell r="J1039" t="str">
            <v>COMERCIO</v>
          </cell>
          <cell r="K1039">
            <v>1210000000</v>
          </cell>
          <cell r="L1039">
            <v>1220000000</v>
          </cell>
          <cell r="M1039">
            <v>7200000000</v>
          </cell>
        </row>
        <row r="1040">
          <cell r="G1040">
            <v>2010</v>
          </cell>
          <cell r="H1040">
            <v>515</v>
          </cell>
          <cell r="J1040" t="str">
            <v xml:space="preserve">CONSTRUCCION </v>
          </cell>
          <cell r="K1040">
            <v>1300000000</v>
          </cell>
          <cell r="M1040">
            <v>7300000000</v>
          </cell>
        </row>
        <row r="1041">
          <cell r="G1041">
            <v>2011</v>
          </cell>
          <cell r="H1041">
            <v>535.6</v>
          </cell>
          <cell r="J1041" t="str">
            <v>MANUFACTURA</v>
          </cell>
          <cell r="K1041">
            <v>1410000000</v>
          </cell>
          <cell r="L1041">
            <v>1420000000</v>
          </cell>
          <cell r="M1041">
            <v>7400000000</v>
          </cell>
        </row>
        <row r="1042">
          <cell r="G1042">
            <v>2012</v>
          </cell>
          <cell r="H1042">
            <v>566.70000000000005</v>
          </cell>
          <cell r="J1042" t="str">
            <v>INTENSIVOS CAPITAL</v>
          </cell>
          <cell r="K1042">
            <v>1510000000</v>
          </cell>
          <cell r="L1042">
            <v>1520000000</v>
          </cell>
        </row>
        <row r="1043">
          <cell r="G1043">
            <v>2013</v>
          </cell>
          <cell r="H1043">
            <v>589.5</v>
          </cell>
          <cell r="J1043" t="str">
            <v>HOLDING</v>
          </cell>
          <cell r="K1043">
            <v>1600000000</v>
          </cell>
          <cell r="M1043">
            <v>7600000000</v>
          </cell>
        </row>
        <row r="1044">
          <cell r="G1044">
            <v>2014</v>
          </cell>
          <cell r="J1044" t="str">
            <v>SERVICIOS</v>
          </cell>
          <cell r="K1044">
            <v>1910000000</v>
          </cell>
          <cell r="L1044">
            <v>1920000000</v>
          </cell>
          <cell r="M1044">
            <v>7900000000</v>
          </cell>
        </row>
        <row r="1049">
          <cell r="C1049" t="str">
            <v>NIT</v>
          </cell>
        </row>
        <row r="1050">
          <cell r="C1050" t="str">
            <v>CC</v>
          </cell>
        </row>
        <row r="1051">
          <cell r="C1051" t="str">
            <v>CE</v>
          </cell>
        </row>
        <row r="1052">
          <cell r="C1052" t="str">
            <v>NEX</v>
          </cell>
        </row>
        <row r="1053">
          <cell r="C1053" t="str">
            <v>SES</v>
          </cell>
        </row>
        <row r="1054">
          <cell r="C1054" t="str">
            <v>PAT</v>
          </cell>
        </row>
        <row r="1208">
          <cell r="C1208">
            <v>2004</v>
          </cell>
          <cell r="D1208">
            <v>2005</v>
          </cell>
          <cell r="E1208">
            <v>2006</v>
          </cell>
          <cell r="F1208">
            <v>2007</v>
          </cell>
          <cell r="G1208">
            <v>2008</v>
          </cell>
          <cell r="H1208">
            <v>2009</v>
          </cell>
          <cell r="I1208">
            <v>2010</v>
          </cell>
          <cell r="J1208">
            <v>2011</v>
          </cell>
          <cell r="K1208">
            <v>2012</v>
          </cell>
          <cell r="L1208">
            <v>2013</v>
          </cell>
          <cell r="M1208">
            <v>2014</v>
          </cell>
          <cell r="N1208">
            <v>2015</v>
          </cell>
          <cell r="O1208">
            <v>2016</v>
          </cell>
          <cell r="P1208">
            <v>2017</v>
          </cell>
          <cell r="Q1208">
            <v>2018</v>
          </cell>
          <cell r="R1208">
            <v>2019</v>
          </cell>
          <cell r="S1208">
            <v>2020</v>
          </cell>
          <cell r="T1208">
            <v>2021</v>
          </cell>
          <cell r="U1208">
            <v>2022</v>
          </cell>
          <cell r="V1208">
            <v>2023</v>
          </cell>
          <cell r="W1208">
            <v>2024</v>
          </cell>
          <cell r="X1208">
            <v>41501</v>
          </cell>
          <cell r="Y1208">
            <v>0</v>
          </cell>
        </row>
        <row r="1209">
          <cell r="C1209">
            <v>5.5E-2</v>
          </cell>
          <cell r="D1209">
            <v>4.8499999999999995E-2</v>
          </cell>
          <cell r="E1209">
            <v>4.4800000000000006E-2</v>
          </cell>
          <cell r="F1209">
            <v>5.6900000000000006E-2</v>
          </cell>
          <cell r="G1209">
            <v>7.6747584329872609E-2</v>
          </cell>
          <cell r="H1209">
            <v>0.02</v>
          </cell>
          <cell r="I1209">
            <v>3.1699999999999999E-2</v>
          </cell>
          <cell r="J1209">
            <v>3.73E-2</v>
          </cell>
          <cell r="K1209">
            <v>2.4400000000000002E-2</v>
          </cell>
          <cell r="L1209">
            <v>3.04E-2</v>
          </cell>
          <cell r="M1209">
            <v>0.03</v>
          </cell>
          <cell r="N1209">
            <v>0.03</v>
          </cell>
          <cell r="O1209">
            <v>0.03</v>
          </cell>
          <cell r="P1209">
            <v>0.03</v>
          </cell>
          <cell r="Q1209">
            <v>0.03</v>
          </cell>
          <cell r="R1209">
            <v>0.03</v>
          </cell>
          <cell r="S1209">
            <v>0.03</v>
          </cell>
          <cell r="T1209">
            <v>0.03</v>
          </cell>
          <cell r="U1209">
            <v>0.03</v>
          </cell>
          <cell r="V1209">
            <v>0.03</v>
          </cell>
          <cell r="W1209">
            <v>0.03</v>
          </cell>
          <cell r="X1209">
            <v>3.04E-2</v>
          </cell>
          <cell r="Y1209">
            <v>2.4400000000000002E-2</v>
          </cell>
        </row>
        <row r="1210">
          <cell r="C1210">
            <v>0.82460021106750647</v>
          </cell>
          <cell r="D1210">
            <v>0.84472045621755365</v>
          </cell>
          <cell r="E1210">
            <v>0.86533163534926194</v>
          </cell>
          <cell r="F1210">
            <v>0.88644572725178394</v>
          </cell>
          <cell r="G1210">
            <v>0.9080750029967275</v>
          </cell>
          <cell r="H1210">
            <v>0.93023203306984759</v>
          </cell>
          <cell r="I1210">
            <v>0.95292969467675182</v>
          </cell>
          <cell r="J1210">
            <v>0.97618117922686454</v>
          </cell>
          <cell r="K1210">
            <v>1</v>
          </cell>
          <cell r="L1210">
            <v>1.0304</v>
          </cell>
          <cell r="M1210">
            <v>1.061312</v>
          </cell>
          <cell r="N1210">
            <v>1.09315136</v>
          </cell>
          <cell r="O1210">
            <v>1.1259459008000001</v>
          </cell>
          <cell r="P1210">
            <v>1.1597242778240002</v>
          </cell>
          <cell r="Q1210">
            <v>1.1945160061587203</v>
          </cell>
          <cell r="R1210">
            <v>1.2303514863434819</v>
          </cell>
          <cell r="S1210">
            <v>1.2672620309337863</v>
          </cell>
          <cell r="T1210">
            <v>1.3052798918617998</v>
          </cell>
          <cell r="U1210">
            <v>1.3444382886176538</v>
          </cell>
          <cell r="V1210">
            <v>1.3847714372761835</v>
          </cell>
          <cell r="W1210">
            <v>1.426314580394469</v>
          </cell>
          <cell r="X1210">
            <v>1.0304</v>
          </cell>
          <cell r="Y1210">
            <v>0</v>
          </cell>
        </row>
        <row r="1211">
          <cell r="C1211">
            <v>3.2500000000000001E-2</v>
          </cell>
          <cell r="D1211">
            <v>3.4099999999999998E-2</v>
          </cell>
          <cell r="E1211">
            <v>2.5399999999999999E-2</v>
          </cell>
          <cell r="F1211">
            <v>4.0800000000000003E-2</v>
          </cell>
          <cell r="G1211">
            <v>8.9999999999999998E-4</v>
          </cell>
          <cell r="H1211">
            <v>2.7213311262058299E-2</v>
          </cell>
          <cell r="I1211">
            <v>1.49E-2</v>
          </cell>
          <cell r="J1211">
            <v>2.9600000000000001E-2</v>
          </cell>
          <cell r="K1211">
            <v>1.7000000000000001E-2</v>
          </cell>
          <cell r="L1211">
            <v>0.02</v>
          </cell>
          <cell r="M1211">
            <v>1.66E-2</v>
          </cell>
          <cell r="N1211">
            <v>1.66E-2</v>
          </cell>
          <cell r="O1211">
            <v>1.66E-2</v>
          </cell>
          <cell r="P1211">
            <v>1.66E-2</v>
          </cell>
          <cell r="Q1211">
            <v>1.66E-2</v>
          </cell>
          <cell r="R1211">
            <v>1.66E-2</v>
          </cell>
          <cell r="S1211">
            <v>1.66E-2</v>
          </cell>
          <cell r="T1211">
            <v>1.66E-2</v>
          </cell>
          <cell r="U1211">
            <v>1.66E-2</v>
          </cell>
          <cell r="V1211">
            <v>1.66E-2</v>
          </cell>
          <cell r="W1211">
            <v>1.66E-2</v>
          </cell>
          <cell r="X1211">
            <v>0.02</v>
          </cell>
          <cell r="Y1211">
            <v>1.7399999999999999E-2</v>
          </cell>
        </row>
        <row r="1212">
          <cell r="C1212">
            <v>-0.15816898578199046</v>
          </cell>
          <cell r="D1212">
            <v>-5.7294937549975278E-2</v>
          </cell>
          <cell r="E1212">
            <v>-3.8079056935901301E-2</v>
          </cell>
          <cell r="F1212">
            <v>-0.11377632174419672</v>
          </cell>
          <cell r="G1212">
            <v>3.5134953443343608E-2</v>
          </cell>
          <cell r="H1212">
            <v>-8.2414141664456264E-2</v>
          </cell>
          <cell r="I1212">
            <v>-7.896218825245005E-2</v>
          </cell>
          <cell r="J1212">
            <v>7.47087703417737E-3</v>
          </cell>
          <cell r="K1212">
            <v>-9.6382990201486662E-2</v>
          </cell>
          <cell r="L1212">
            <v>1.8889191328395505E-2</v>
          </cell>
          <cell r="M1212">
            <v>-3.1398058252426475E-3</v>
          </cell>
          <cell r="N1212">
            <v>-3.1398058252426475E-3</v>
          </cell>
          <cell r="O1212">
            <v>-3.1398058252426475E-3</v>
          </cell>
          <cell r="P1212">
            <v>-3.1398058252426475E-3</v>
          </cell>
          <cell r="Q1212">
            <v>-3.1398058252426475E-3</v>
          </cell>
          <cell r="R1212">
            <v>-3.1398058252426475E-3</v>
          </cell>
          <cell r="S1212">
            <v>-3.1398058252426475E-3</v>
          </cell>
          <cell r="T1212">
            <v>-3.1398058252426475E-3</v>
          </cell>
          <cell r="U1212">
            <v>-3.1398058252426475E-3</v>
          </cell>
          <cell r="V1212">
            <v>-3.1398058252426475E-3</v>
          </cell>
          <cell r="W1212">
            <v>-3.1398058252426475E-3</v>
          </cell>
          <cell r="X1212">
            <v>8.3510278886107958E-2</v>
          </cell>
          <cell r="Y1212">
            <v>-1.0549911143242441E-2</v>
          </cell>
        </row>
        <row r="1213">
          <cell r="C1213">
            <v>-0.13982399999999995</v>
          </cell>
          <cell r="D1213">
            <v>-4.4167625975388369E-2</v>
          </cell>
          <cell r="E1213">
            <v>-1.9880045530163648E-2</v>
          </cell>
          <cell r="F1213">
            <v>-0.10006744278578161</v>
          </cell>
          <cell r="G1213">
            <v>0.11357684141825919</v>
          </cell>
          <cell r="H1213">
            <v>-8.8857625538029783E-2</v>
          </cell>
          <cell r="I1213">
            <v>-6.3715922376640588E-2</v>
          </cell>
          <cell r="J1213">
            <v>1.500538145644148E-2</v>
          </cell>
          <cell r="K1213">
            <v>-8.980799917640403E-2</v>
          </cell>
          <cell r="L1213">
            <v>2.9277865436057482E-2</v>
          </cell>
          <cell r="M1213">
            <v>1.0000000000000009E-2</v>
          </cell>
          <cell r="N1213">
            <v>1.0000000000000009E-2</v>
          </cell>
          <cell r="O1213">
            <v>1.0000000000000009E-2</v>
          </cell>
          <cell r="P1213">
            <v>1.0000000000000009E-2</v>
          </cell>
          <cell r="Q1213">
            <v>1.0000000000000009E-2</v>
          </cell>
          <cell r="R1213">
            <v>1.0000000000000009E-2</v>
          </cell>
          <cell r="S1213">
            <v>1.0000000000000009E-2</v>
          </cell>
          <cell r="T1213">
            <v>1.0000000000000009E-2</v>
          </cell>
          <cell r="U1213">
            <v>1.0000000000000009E-2</v>
          </cell>
          <cell r="V1213">
            <v>1.0000000000000009E-2</v>
          </cell>
          <cell r="W1213">
            <v>1.0000000000000009E-2</v>
          </cell>
          <cell r="X1213">
            <v>9.4557834670829122E-2</v>
          </cell>
          <cell r="Y1213">
            <v>-3.7422144438152838E-3</v>
          </cell>
        </row>
        <row r="1214">
          <cell r="C1214">
            <v>2389.74956496</v>
          </cell>
          <cell r="D1214">
            <v>2284.1999999999998</v>
          </cell>
          <cell r="E1214">
            <v>2238.79</v>
          </cell>
          <cell r="F1214">
            <v>2014.76000976562</v>
          </cell>
          <cell r="G1214">
            <v>2243.59008789062</v>
          </cell>
          <cell r="H1214">
            <v>2044.23</v>
          </cell>
          <cell r="I1214">
            <v>1913.98</v>
          </cell>
          <cell r="J1214">
            <v>1942.7</v>
          </cell>
          <cell r="K1214">
            <v>1768.23</v>
          </cell>
          <cell r="L1214">
            <v>1820</v>
          </cell>
          <cell r="M1214">
            <v>1838.2</v>
          </cell>
          <cell r="N1214">
            <v>1856.5820000000001</v>
          </cell>
          <cell r="O1214">
            <v>1875.1478200000001</v>
          </cell>
          <cell r="P1214">
            <v>1893.8992982000002</v>
          </cell>
          <cell r="Q1214">
            <v>1912.8382911820001</v>
          </cell>
          <cell r="R1214">
            <v>1931.9666740938201</v>
          </cell>
          <cell r="S1214">
            <v>1951.2863408347582</v>
          </cell>
          <cell r="T1214">
            <v>1970.7992042431058</v>
          </cell>
          <cell r="U1214">
            <v>1990.5071962855368</v>
          </cell>
          <cell r="V1214">
            <v>2010.4122682483921</v>
          </cell>
          <cell r="W1214">
            <v>2030.516390930876</v>
          </cell>
          <cell r="X1214">
            <v>1935.43</v>
          </cell>
          <cell r="Y1214">
            <v>1935.43</v>
          </cell>
        </row>
        <row r="1215">
          <cell r="C1215">
            <v>2626.22</v>
          </cell>
          <cell r="D1215">
            <v>2320.77</v>
          </cell>
          <cell r="E1215">
            <v>2357.98</v>
          </cell>
          <cell r="F1215">
            <v>2078.35</v>
          </cell>
          <cell r="G1215">
            <v>1966.26</v>
          </cell>
          <cell r="H1215">
            <v>2156.29</v>
          </cell>
          <cell r="I1215">
            <v>1897.89</v>
          </cell>
          <cell r="J1215">
            <v>1848.17</v>
          </cell>
          <cell r="K1215">
            <v>1798.23</v>
          </cell>
          <cell r="L1215">
            <v>1794.62</v>
          </cell>
          <cell r="M1215">
            <v>1812.5662</v>
          </cell>
          <cell r="N1215">
            <v>1830.6918619999999</v>
          </cell>
          <cell r="O1215">
            <v>1848.9987806199999</v>
          </cell>
          <cell r="P1215">
            <v>1867.4887684261998</v>
          </cell>
          <cell r="Q1215">
            <v>1886.1636561104619</v>
          </cell>
          <cell r="R1215">
            <v>1905.0252926715666</v>
          </cell>
          <cell r="S1215">
            <v>1924.0755455982824</v>
          </cell>
          <cell r="T1215">
            <v>1943.3163010542653</v>
          </cell>
          <cell r="U1215">
            <v>1962.7494640648079</v>
          </cell>
          <cell r="V1215">
            <v>1982.376958705456</v>
          </cell>
          <cell r="W1215">
            <v>2002.2007282925106</v>
          </cell>
          <cell r="X1215">
            <v>1903.66</v>
          </cell>
          <cell r="Y1215">
            <v>1903.66</v>
          </cell>
        </row>
        <row r="1216">
          <cell r="C1216">
            <v>5.2999999999999999E-2</v>
          </cell>
          <cell r="D1216">
            <v>4.7E-2</v>
          </cell>
          <cell r="E1216">
            <v>6.7000000000000004E-2</v>
          </cell>
          <cell r="F1216">
            <v>6.9000000000000006E-2</v>
          </cell>
          <cell r="G1216">
            <v>3.5000000000000003E-2</v>
          </cell>
          <cell r="H1216">
            <v>1.7000000000000001E-2</v>
          </cell>
          <cell r="I1216">
            <v>0.04</v>
          </cell>
          <cell r="J1216">
            <v>5.8999999999999997E-2</v>
          </cell>
          <cell r="K1216">
            <v>4.2500000000000003E-2</v>
          </cell>
          <cell r="L1216">
            <v>4.5199999999999997E-2</v>
          </cell>
          <cell r="M1216">
            <v>0.05</v>
          </cell>
          <cell r="N1216">
            <v>0.05</v>
          </cell>
          <cell r="O1216">
            <v>0.05</v>
          </cell>
          <cell r="P1216">
            <v>0.05</v>
          </cell>
          <cell r="Q1216">
            <v>0.05</v>
          </cell>
          <cell r="R1216">
            <v>0.05</v>
          </cell>
          <cell r="S1216">
            <v>0.05</v>
          </cell>
          <cell r="T1216">
            <v>0.05</v>
          </cell>
          <cell r="U1216">
            <v>0.05</v>
          </cell>
          <cell r="V1216">
            <v>0.05</v>
          </cell>
          <cell r="W1216">
            <v>0.05</v>
          </cell>
          <cell r="X1216">
            <v>4.5199999999999997E-2</v>
          </cell>
          <cell r="Y1216">
            <v>0.04</v>
          </cell>
        </row>
        <row r="1217">
          <cell r="C1217">
            <v>2.7806299999999999E-2</v>
          </cell>
          <cell r="D1217">
            <v>4.7E-2</v>
          </cell>
          <cell r="E1217">
            <v>5.3699999999999998E-2</v>
          </cell>
          <cell r="F1217">
            <v>4.6488000000000002E-2</v>
          </cell>
          <cell r="G1217">
            <v>1.7500000000000002E-2</v>
          </cell>
          <cell r="H1217">
            <v>4.2969000000000002E-3</v>
          </cell>
          <cell r="I1217">
            <v>4.5594000257551696E-3</v>
          </cell>
          <cell r="J1217">
            <v>8.0850003287196159E-3</v>
          </cell>
          <cell r="K1217">
            <v>6.6687999999999999E-3</v>
          </cell>
          <cell r="L1217">
            <v>5.7000000000000002E-3</v>
          </cell>
          <cell r="M1217">
            <v>5.7000000000000002E-3</v>
          </cell>
          <cell r="N1217">
            <v>5.7000000000000002E-3</v>
          </cell>
          <cell r="O1217">
            <v>5.7000000000000002E-3</v>
          </cell>
          <cell r="P1217">
            <v>5.7000000000000002E-3</v>
          </cell>
          <cell r="Q1217">
            <v>5.7000000000000002E-3</v>
          </cell>
          <cell r="R1217">
            <v>5.7000000000000002E-3</v>
          </cell>
          <cell r="S1217">
            <v>5.7000000000000002E-3</v>
          </cell>
          <cell r="T1217">
            <v>5.7000000000000002E-3</v>
          </cell>
          <cell r="U1217">
            <v>5.7000000000000002E-3</v>
          </cell>
          <cell r="V1217">
            <v>5.7000000000000002E-3</v>
          </cell>
          <cell r="W1217">
            <v>5.7000000000000002E-3</v>
          </cell>
          <cell r="X1217">
            <v>5.7000000000000002E-3</v>
          </cell>
          <cell r="Y1217">
            <v>6.6687999999999999E-3</v>
          </cell>
        </row>
        <row r="1218">
          <cell r="C1218">
            <v>2.0969322520561384E-2</v>
          </cell>
          <cell r="D1218">
            <v>1.3924654268001824E-2</v>
          </cell>
          <cell r="E1218">
            <v>2.2396630934150119E-2</v>
          </cell>
          <cell r="F1218">
            <v>3.2737250449427435E-2</v>
          </cell>
          <cell r="G1218">
            <v>1.9923346922090968E-2</v>
          </cell>
          <cell r="H1218">
            <v>2.0686274509803759E-2</v>
          </cell>
          <cell r="I1218">
            <v>2.9078220412910305E-3</v>
          </cell>
          <cell r="J1218">
            <v>1.2050515762074498E-2</v>
          </cell>
          <cell r="K1218">
            <v>2.7625927372120218E-2</v>
          </cell>
          <cell r="L1218">
            <v>1.9118788819875832E-2</v>
          </cell>
          <cell r="M1218">
            <v>2.4271844660194164E-2</v>
          </cell>
          <cell r="N1218">
            <v>2.4271844660194164E-2</v>
          </cell>
          <cell r="O1218">
            <v>2.4271844660194164E-2</v>
          </cell>
          <cell r="P1218">
            <v>2.4271844660194164E-2</v>
          </cell>
          <cell r="Q1218">
            <v>2.4271844660194164E-2</v>
          </cell>
          <cell r="R1218">
            <v>2.4271844660194164E-2</v>
          </cell>
          <cell r="S1218">
            <v>2.4271844660194164E-2</v>
          </cell>
          <cell r="T1218">
            <v>2.4271844660194164E-2</v>
          </cell>
          <cell r="U1218">
            <v>2.4271844660194164E-2</v>
          </cell>
          <cell r="V1218">
            <v>2.4271844660194164E-2</v>
          </cell>
          <cell r="W1218">
            <v>2.4271844660194164E-2</v>
          </cell>
          <cell r="X1218">
            <v>1.0190217391304213E-2</v>
          </cell>
          <cell r="Y1218">
            <v>2.7625927372120218E-2</v>
          </cell>
        </row>
        <row r="1219">
          <cell r="C1219">
            <v>7.7122635259192301E-2</v>
          </cell>
          <cell r="D1219">
            <v>6.3100000000000003E-2</v>
          </cell>
          <cell r="E1219">
            <v>6.8199999999999997E-2</v>
          </cell>
          <cell r="F1219">
            <v>9.1499999999999998E-2</v>
          </cell>
          <cell r="G1219">
            <v>9.8199999999999996E-2</v>
          </cell>
          <cell r="H1219">
            <v>4.1099999999999998E-2</v>
          </cell>
          <cell r="I1219">
            <v>3.4700000000000002E-2</v>
          </cell>
          <cell r="J1219">
            <v>4.9799999999999997E-2</v>
          </cell>
          <cell r="K1219">
            <v>5.2699999999999997E-2</v>
          </cell>
          <cell r="L1219">
            <v>5.0099999999999999E-2</v>
          </cell>
          <cell r="M1219">
            <v>5.5E-2</v>
          </cell>
          <cell r="N1219">
            <v>5.5E-2</v>
          </cell>
          <cell r="O1219">
            <v>5.5E-2</v>
          </cell>
          <cell r="P1219">
            <v>5.5E-2</v>
          </cell>
          <cell r="Q1219">
            <v>5.5E-2</v>
          </cell>
          <cell r="R1219">
            <v>5.5E-2</v>
          </cell>
          <cell r="S1219">
            <v>5.5E-2</v>
          </cell>
          <cell r="T1219">
            <v>5.5E-2</v>
          </cell>
          <cell r="U1219">
            <v>5.5E-2</v>
          </cell>
          <cell r="V1219">
            <v>5.5E-2</v>
          </cell>
          <cell r="W1219">
            <v>5.5E-2</v>
          </cell>
          <cell r="X1219">
            <v>4.0899999999999999E-2</v>
          </cell>
          <cell r="Y1219">
            <v>5.2699999999999997E-2</v>
          </cell>
        </row>
        <row r="1220">
          <cell r="C1220">
            <v>7.4987486574956463E-2</v>
          </cell>
          <cell r="D1220">
            <v>6.1659578207248877E-2</v>
          </cell>
          <cell r="E1220">
            <v>6.6522080041052867E-2</v>
          </cell>
          <cell r="F1220">
            <v>8.8518115169525124E-2</v>
          </cell>
          <cell r="G1220">
            <v>9.4777904609188113E-2</v>
          </cell>
          <cell r="H1220">
            <v>4.0481316986019422E-2</v>
          </cell>
          <cell r="I1220">
            <v>3.42573935273629E-2</v>
          </cell>
          <cell r="J1220">
            <v>4.8896110183276775E-2</v>
          </cell>
          <cell r="K1220">
            <v>5.1689417198252485E-2</v>
          </cell>
          <cell r="L1220">
            <v>4.9185341152714557E-2</v>
          </cell>
          <cell r="M1220">
            <v>5.3900697764969863E-2</v>
          </cell>
          <cell r="N1220">
            <v>5.3900697764969863E-2</v>
          </cell>
          <cell r="O1220">
            <v>5.3900697764969863E-2</v>
          </cell>
          <cell r="P1220">
            <v>5.3900697764969863E-2</v>
          </cell>
          <cell r="Q1220">
            <v>5.3900697764969863E-2</v>
          </cell>
          <cell r="R1220">
            <v>5.3900697764969863E-2</v>
          </cell>
          <cell r="S1220">
            <v>5.3900697764969863E-2</v>
          </cell>
          <cell r="T1220">
            <v>5.3900697764969863E-2</v>
          </cell>
          <cell r="U1220">
            <v>5.3900697764969863E-2</v>
          </cell>
          <cell r="V1220">
            <v>5.3900697764969863E-2</v>
          </cell>
          <cell r="W1220">
            <v>5.3900697764969863E-2</v>
          </cell>
          <cell r="X1220">
            <v>4.028725433965441E-2</v>
          </cell>
          <cell r="Y1220">
            <v>5.1689417198252485E-2</v>
          </cell>
        </row>
        <row r="1221">
          <cell r="C1221">
            <v>7.36075748178395E-2</v>
          </cell>
          <cell r="D1221">
            <v>6.072353137430038E-2</v>
          </cell>
          <cell r="E1221">
            <v>6.5433880580706261E-2</v>
          </cell>
          <cell r="F1221">
            <v>8.6601661214217057E-2</v>
          </cell>
          <cell r="G1221">
            <v>9.258417117324351E-2</v>
          </cell>
          <cell r="H1221">
            <v>4.0075737329448954E-2</v>
          </cell>
          <cell r="I1221">
            <v>3.3966492650990582E-2</v>
          </cell>
          <cell r="J1221">
            <v>4.830562094226068E-2</v>
          </cell>
          <cell r="K1221">
            <v>5.1029989592830907E-2</v>
          </cell>
          <cell r="L1221">
            <v>4.8587888188602962E-2</v>
          </cell>
          <cell r="M1221">
            <v>5.318403363425931E-2</v>
          </cell>
          <cell r="N1221">
            <v>5.318403363425931E-2</v>
          </cell>
          <cell r="O1221">
            <v>5.318403363425931E-2</v>
          </cell>
          <cell r="P1221">
            <v>5.318403363425931E-2</v>
          </cell>
          <cell r="Q1221">
            <v>5.318403363425931E-2</v>
          </cell>
          <cell r="R1221">
            <v>5.318403363425931E-2</v>
          </cell>
          <cell r="S1221">
            <v>5.318403363425931E-2</v>
          </cell>
          <cell r="T1221">
            <v>5.318403363425931E-2</v>
          </cell>
          <cell r="U1221">
            <v>5.318403363425931E-2</v>
          </cell>
          <cell r="V1221">
            <v>5.318403363425931E-2</v>
          </cell>
          <cell r="W1221">
            <v>5.318403363425931E-2</v>
          </cell>
          <cell r="X1221">
            <v>3.9885534669726316E-2</v>
          </cell>
          <cell r="Y1221">
            <v>5.1029989592830907E-2</v>
          </cell>
        </row>
        <row r="1290">
          <cell r="A1290" t="str">
            <v>CAP.TRABAJO</v>
          </cell>
        </row>
        <row r="1291">
          <cell r="A1291" t="str">
            <v>OP.PLAZO_NO_SUMA</v>
          </cell>
        </row>
        <row r="1292">
          <cell r="A1292" t="str">
            <v>OP.PLAZO</v>
          </cell>
        </row>
        <row r="1293">
          <cell r="A1293" t="str">
            <v>CONT.GTIAS</v>
          </cell>
        </row>
        <row r="1294">
          <cell r="A1294" t="str">
            <v>DERIVADOS_TRADING</v>
          </cell>
        </row>
        <row r="1295">
          <cell r="A1295" t="str">
            <v>OP_DESEMB.</v>
          </cell>
        </row>
        <row r="1694">
          <cell r="A1694" t="str">
            <v>AMPL</v>
          </cell>
        </row>
        <row r="1695">
          <cell r="A1695" t="str">
            <v>DISMN</v>
          </cell>
        </row>
        <row r="1696">
          <cell r="A1696" t="str">
            <v>MODIF</v>
          </cell>
        </row>
        <row r="1697">
          <cell r="A1697" t="str">
            <v>NUEVO</v>
          </cell>
        </row>
        <row r="1698">
          <cell r="A1698" t="str">
            <v>RATIF</v>
          </cell>
        </row>
        <row r="1699">
          <cell r="A1699" t="str">
            <v>REESTR</v>
          </cell>
        </row>
        <row r="1700">
          <cell r="A1700" t="str">
            <v>RENOV</v>
          </cell>
        </row>
        <row r="1701">
          <cell r="A1701" t="str">
            <v>OP. ESP</v>
          </cell>
        </row>
        <row r="1702">
          <cell r="A1702" t="str">
            <v>ELIMN</v>
          </cell>
        </row>
        <row r="1705">
          <cell r="A1705" t="str">
            <v>1/</v>
          </cell>
        </row>
        <row r="1706">
          <cell r="A1706" t="str">
            <v>2/</v>
          </cell>
        </row>
        <row r="1707">
          <cell r="A1707" t="str">
            <v>3/</v>
          </cell>
        </row>
        <row r="1730">
          <cell r="A1730" t="str">
            <v>C</v>
          </cell>
        </row>
        <row r="1731">
          <cell r="A1731" t="str">
            <v>R</v>
          </cell>
        </row>
        <row r="1734">
          <cell r="A1734" t="str">
            <v>GRUPO</v>
          </cell>
        </row>
        <row r="1735">
          <cell r="A1735" t="str">
            <v>INDIVIDUAL</v>
          </cell>
        </row>
        <row r="1736">
          <cell r="A1736" t="str">
            <v>UNION TEMP.</v>
          </cell>
        </row>
        <row r="1737">
          <cell r="A1737" t="str">
            <v>CONSORCIO</v>
          </cell>
        </row>
        <row r="1738">
          <cell r="A1738" t="str">
            <v>PT. AUTO</v>
          </cell>
        </row>
        <row r="1752">
          <cell r="A1752" t="str">
            <v>AB</v>
          </cell>
        </row>
        <row r="1753">
          <cell r="A1753" t="str">
            <v>CE</v>
          </cell>
        </row>
        <row r="1756">
          <cell r="A1756" t="str">
            <v>ROT</v>
          </cell>
        </row>
        <row r="1757">
          <cell r="A1757" t="str">
            <v>ESP</v>
          </cell>
        </row>
        <row r="1760">
          <cell r="A1760" t="str">
            <v>LÍMITE 1</v>
          </cell>
        </row>
        <row r="1761">
          <cell r="A1761" t="str">
            <v>LÍMITE 2</v>
          </cell>
        </row>
        <row r="1762">
          <cell r="A1762" t="str">
            <v>LÍMITE 3</v>
          </cell>
        </row>
        <row r="1763">
          <cell r="A1763" t="str">
            <v>LÍMITE 4</v>
          </cell>
        </row>
        <row r="1764">
          <cell r="A1764" t="str">
            <v>LÍMITE 5</v>
          </cell>
        </row>
        <row r="1765">
          <cell r="A1765" t="str">
            <v>LÍMITE 6</v>
          </cell>
        </row>
        <row r="1766">
          <cell r="A1766" t="str">
            <v>LÍMITE 7</v>
          </cell>
        </row>
        <row r="1767">
          <cell r="A1767" t="str">
            <v>LÍMITE 8</v>
          </cell>
        </row>
      </sheetData>
      <sheetData sheetId="18"/>
      <sheetData sheetId="19">
        <row r="1">
          <cell r="V1" t="str">
            <v>OK</v>
          </cell>
          <cell r="W1" t="str">
            <v>OK</v>
          </cell>
          <cell r="Y1" t="str">
            <v>OK</v>
          </cell>
        </row>
        <row r="3">
          <cell r="G3">
            <v>41501</v>
          </cell>
        </row>
        <row r="5">
          <cell r="H5">
            <v>3.04E-2</v>
          </cell>
          <cell r="I5">
            <v>0.03</v>
          </cell>
          <cell r="J5">
            <v>0.03</v>
          </cell>
          <cell r="K5">
            <v>0.03</v>
          </cell>
          <cell r="L5">
            <v>0.03</v>
          </cell>
          <cell r="M5">
            <v>0.03</v>
          </cell>
          <cell r="N5">
            <v>0.03</v>
          </cell>
          <cell r="O5">
            <v>0.03</v>
          </cell>
        </row>
        <row r="6">
          <cell r="H6">
            <v>1.0304</v>
          </cell>
          <cell r="I6">
            <v>1.061312</v>
          </cell>
          <cell r="J6">
            <v>1.09315136</v>
          </cell>
          <cell r="K6">
            <v>1.1259459008000001</v>
          </cell>
          <cell r="L6">
            <v>1.1597242778240002</v>
          </cell>
          <cell r="M6">
            <v>1.1945160061587203</v>
          </cell>
          <cell r="N6">
            <v>1.2303514863434819</v>
          </cell>
          <cell r="O6">
            <v>1.2672620309337863</v>
          </cell>
        </row>
        <row r="7">
          <cell r="H7">
            <v>0.02</v>
          </cell>
          <cell r="I7">
            <v>1.66E-2</v>
          </cell>
          <cell r="J7">
            <v>1.66E-2</v>
          </cell>
          <cell r="K7">
            <v>1.66E-2</v>
          </cell>
          <cell r="L7">
            <v>1.66E-2</v>
          </cell>
          <cell r="M7">
            <v>1.66E-2</v>
          </cell>
          <cell r="N7">
            <v>1.66E-2</v>
          </cell>
          <cell r="O7">
            <v>1.66E-2</v>
          </cell>
        </row>
        <row r="8">
          <cell r="H8">
            <v>1.8889191328395505E-2</v>
          </cell>
          <cell r="I8">
            <v>-3.1398058252426475E-3</v>
          </cell>
          <cell r="J8">
            <v>-3.1398058252426475E-3</v>
          </cell>
          <cell r="K8">
            <v>-3.1398058252426475E-3</v>
          </cell>
          <cell r="L8">
            <v>-3.1398058252426475E-3</v>
          </cell>
          <cell r="M8">
            <v>-3.1398058252426475E-3</v>
          </cell>
          <cell r="N8">
            <v>-3.1398058252426475E-3</v>
          </cell>
          <cell r="O8">
            <v>-3.1398058252426475E-3</v>
          </cell>
        </row>
        <row r="9">
          <cell r="H9">
            <v>2.9277865436057482E-2</v>
          </cell>
          <cell r="I9">
            <v>1.0000000000000009E-2</v>
          </cell>
          <cell r="J9">
            <v>1.0000000000000009E-2</v>
          </cell>
          <cell r="K9">
            <v>1.0000000000000009E-2</v>
          </cell>
          <cell r="L9">
            <v>1.0000000000000009E-2</v>
          </cell>
          <cell r="M9">
            <v>1.0000000000000009E-2</v>
          </cell>
          <cell r="N9">
            <v>1.0000000000000009E-2</v>
          </cell>
          <cell r="O9">
            <v>1.0000000000000009E-2</v>
          </cell>
        </row>
        <row r="10">
          <cell r="H10">
            <v>1820</v>
          </cell>
          <cell r="I10">
            <v>1838.2</v>
          </cell>
          <cell r="J10">
            <v>1856.5820000000001</v>
          </cell>
          <cell r="K10">
            <v>1875.1478200000001</v>
          </cell>
          <cell r="L10">
            <v>1893.8992982000002</v>
          </cell>
          <cell r="M10">
            <v>1912.8382911820001</v>
          </cell>
          <cell r="N10">
            <v>1931.9666740938201</v>
          </cell>
          <cell r="O10">
            <v>1951.2863408347582</v>
          </cell>
        </row>
        <row r="11">
          <cell r="H11">
            <v>1794.62</v>
          </cell>
          <cell r="I11">
            <v>1812.5662</v>
          </cell>
          <cell r="J11">
            <v>1830.6918619999999</v>
          </cell>
          <cell r="K11">
            <v>1848.9987806199999</v>
          </cell>
          <cell r="L11">
            <v>1867.4887684261998</v>
          </cell>
          <cell r="M11">
            <v>1886.1636561104619</v>
          </cell>
          <cell r="N11">
            <v>1905.0252926715666</v>
          </cell>
          <cell r="O11">
            <v>1924.0755455982824</v>
          </cell>
        </row>
        <row r="12">
          <cell r="H12">
            <v>4.5199999999999997E-2</v>
          </cell>
          <cell r="I12">
            <v>0.05</v>
          </cell>
          <cell r="J12">
            <v>0.05</v>
          </cell>
          <cell r="K12">
            <v>0.05</v>
          </cell>
          <cell r="L12">
            <v>0.05</v>
          </cell>
          <cell r="M12">
            <v>0.05</v>
          </cell>
          <cell r="N12">
            <v>0.05</v>
          </cell>
          <cell r="O12">
            <v>0.05</v>
          </cell>
        </row>
        <row r="13">
          <cell r="H13">
            <v>5.7000000000000002E-3</v>
          </cell>
          <cell r="I13">
            <v>5.7000000000000002E-3</v>
          </cell>
          <cell r="J13">
            <v>5.7000000000000002E-3</v>
          </cell>
          <cell r="K13">
            <v>5.7000000000000002E-3</v>
          </cell>
          <cell r="L13">
            <v>5.7000000000000002E-3</v>
          </cell>
          <cell r="M13">
            <v>5.7000000000000002E-3</v>
          </cell>
          <cell r="N13">
            <v>5.7000000000000002E-3</v>
          </cell>
          <cell r="O13">
            <v>5.7000000000000002E-3</v>
          </cell>
        </row>
        <row r="14">
          <cell r="H14">
            <v>1.9118788819875832E-2</v>
          </cell>
          <cell r="I14">
            <v>2.4271844660194164E-2</v>
          </cell>
          <cell r="J14">
            <v>2.4271844660194164E-2</v>
          </cell>
          <cell r="K14">
            <v>2.4271844660194164E-2</v>
          </cell>
          <cell r="L14">
            <v>2.4271844660194164E-2</v>
          </cell>
          <cell r="M14">
            <v>2.4271844660194164E-2</v>
          </cell>
          <cell r="N14">
            <v>2.4271844660194164E-2</v>
          </cell>
          <cell r="O14">
            <v>2.4271844660194164E-2</v>
          </cell>
        </row>
        <row r="15">
          <cell r="H15">
            <v>5.0099999999999999E-2</v>
          </cell>
          <cell r="I15">
            <v>5.5E-2</v>
          </cell>
          <cell r="J15">
            <v>5.5E-2</v>
          </cell>
          <cell r="K15">
            <v>5.5E-2</v>
          </cell>
          <cell r="L15">
            <v>5.5E-2</v>
          </cell>
          <cell r="M15">
            <v>5.5E-2</v>
          </cell>
          <cell r="N15">
            <v>5.5E-2</v>
          </cell>
          <cell r="O15">
            <v>5.5E-2</v>
          </cell>
        </row>
        <row r="16">
          <cell r="H16">
            <v>4.9185341152714557E-2</v>
          </cell>
          <cell r="I16">
            <v>5.3900697764969863E-2</v>
          </cell>
          <cell r="J16">
            <v>5.3900697764969863E-2</v>
          </cell>
          <cell r="K16">
            <v>5.3900697764969863E-2</v>
          </cell>
          <cell r="L16">
            <v>5.3900697764969863E-2</v>
          </cell>
          <cell r="M16">
            <v>5.3900697764969863E-2</v>
          </cell>
          <cell r="N16">
            <v>5.3900697764969863E-2</v>
          </cell>
          <cell r="O16">
            <v>5.3900697764969863E-2</v>
          </cell>
        </row>
        <row r="17">
          <cell r="H17">
            <v>4.8587888188602962E-2</v>
          </cell>
          <cell r="I17">
            <v>5.318403363425931E-2</v>
          </cell>
          <cell r="J17">
            <v>5.318403363425931E-2</v>
          </cell>
          <cell r="K17">
            <v>5.318403363425931E-2</v>
          </cell>
          <cell r="L17">
            <v>5.318403363425931E-2</v>
          </cell>
          <cell r="M17">
            <v>5.318403363425931E-2</v>
          </cell>
          <cell r="N17">
            <v>5.318403363425931E-2</v>
          </cell>
          <cell r="O17">
            <v>5.318403363425931E-2</v>
          </cell>
        </row>
        <row r="19">
          <cell r="H19">
            <v>-5.0099999999999999E-2</v>
          </cell>
          <cell r="I19">
            <v>-5.5E-2</v>
          </cell>
          <cell r="J19">
            <v>-5.5E-2</v>
          </cell>
          <cell r="K19">
            <v>-5.5E-2</v>
          </cell>
          <cell r="L19">
            <v>-5.5E-2</v>
          </cell>
          <cell r="M19">
            <v>-5.5E-2</v>
          </cell>
          <cell r="N19">
            <v>-5.5E-2</v>
          </cell>
          <cell r="O19">
            <v>-5.5E-2</v>
          </cell>
        </row>
        <row r="22">
          <cell r="H22">
            <v>-0.01</v>
          </cell>
          <cell r="I22">
            <v>3.5000000000000003E-2</v>
          </cell>
          <cell r="J22">
            <v>3.5000000000000003E-2</v>
          </cell>
          <cell r="K22">
            <v>3.5000000000000003E-2</v>
          </cell>
          <cell r="L22">
            <v>3.5000000000000003E-2</v>
          </cell>
          <cell r="M22">
            <v>3.5000000000000003E-2</v>
          </cell>
          <cell r="N22">
            <v>3.5000000000000003E-2</v>
          </cell>
          <cell r="O22">
            <v>3.5000000000000003E-2</v>
          </cell>
        </row>
        <row r="25">
          <cell r="H25">
            <v>-0.01</v>
          </cell>
          <cell r="I25">
            <v>3.1E-2</v>
          </cell>
          <cell r="J25">
            <v>3.4000000000000002E-2</v>
          </cell>
          <cell r="K25">
            <v>3.4000000000000002E-2</v>
          </cell>
          <cell r="L25">
            <v>3.4000000000000002E-2</v>
          </cell>
          <cell r="M25">
            <v>3.4000000000000002E-2</v>
          </cell>
          <cell r="N25">
            <v>3.4000000000000002E-2</v>
          </cell>
          <cell r="O25">
            <v>3.4000000000000002E-2</v>
          </cell>
        </row>
        <row r="28">
          <cell r="H28">
            <v>0.03</v>
          </cell>
          <cell r="I28">
            <v>0.03</v>
          </cell>
          <cell r="J28">
            <v>0.03</v>
          </cell>
          <cell r="K28">
            <v>0.03</v>
          </cell>
          <cell r="L28">
            <v>0.03</v>
          </cell>
          <cell r="M28">
            <v>0.03</v>
          </cell>
          <cell r="N28">
            <v>0.03</v>
          </cell>
          <cell r="O28">
            <v>0.03</v>
          </cell>
        </row>
        <row r="41">
          <cell r="H41">
            <v>500</v>
          </cell>
          <cell r="I41">
            <v>3741</v>
          </cell>
          <cell r="J41">
            <v>759</v>
          </cell>
        </row>
        <row r="42">
          <cell r="J42">
            <v>5000</v>
          </cell>
        </row>
        <row r="47">
          <cell r="H47">
            <v>0</v>
          </cell>
          <cell r="I47">
            <v>0</v>
          </cell>
          <cell r="J47">
            <v>0</v>
          </cell>
          <cell r="K47">
            <v>0</v>
          </cell>
          <cell r="L47">
            <v>0</v>
          </cell>
          <cell r="M47">
            <v>0</v>
          </cell>
          <cell r="N47">
            <v>0.03</v>
          </cell>
          <cell r="O47">
            <v>0.03</v>
          </cell>
        </row>
        <row r="51">
          <cell r="H51">
            <v>0</v>
          </cell>
          <cell r="I51">
            <v>0</v>
          </cell>
          <cell r="J51">
            <v>0</v>
          </cell>
          <cell r="K51">
            <v>0</v>
          </cell>
          <cell r="L51">
            <v>0</v>
          </cell>
          <cell r="M51">
            <v>0.33</v>
          </cell>
          <cell r="N51">
            <v>0.33</v>
          </cell>
          <cell r="O51">
            <v>0.33</v>
          </cell>
        </row>
        <row r="52">
          <cell r="H52">
            <v>0.03</v>
          </cell>
          <cell r="I52">
            <v>0.03</v>
          </cell>
          <cell r="J52">
            <v>0.03</v>
          </cell>
          <cell r="K52">
            <v>0.03</v>
          </cell>
          <cell r="L52">
            <v>0.03</v>
          </cell>
          <cell r="M52">
            <v>0.03</v>
          </cell>
          <cell r="N52">
            <v>0.03</v>
          </cell>
          <cell r="O52">
            <v>0.03</v>
          </cell>
        </row>
        <row r="68">
          <cell r="H68">
            <v>0</v>
          </cell>
          <cell r="I68">
            <v>0</v>
          </cell>
          <cell r="J68">
            <v>0.83898123706927297</v>
          </cell>
          <cell r="K68">
            <v>0.83898123706927297</v>
          </cell>
          <cell r="L68">
            <v>0.83898123706927297</v>
          </cell>
          <cell r="M68">
            <v>0.83898123706927297</v>
          </cell>
          <cell r="N68">
            <v>0.83898123706927297</v>
          </cell>
          <cell r="O68">
            <v>0.83898123706927297</v>
          </cell>
        </row>
        <row r="107">
          <cell r="H107">
            <v>0</v>
          </cell>
          <cell r="I107">
            <v>0</v>
          </cell>
          <cell r="J107">
            <v>0</v>
          </cell>
          <cell r="K107">
            <v>0</v>
          </cell>
          <cell r="L107">
            <v>0</v>
          </cell>
          <cell r="M107">
            <v>0</v>
          </cell>
          <cell r="N107">
            <v>0</v>
          </cell>
          <cell r="O107">
            <v>0</v>
          </cell>
        </row>
        <row r="109">
          <cell r="H109">
            <v>0</v>
          </cell>
          <cell r="I109">
            <v>0</v>
          </cell>
          <cell r="J109">
            <v>0</v>
          </cell>
          <cell r="K109">
            <v>0</v>
          </cell>
          <cell r="L109">
            <v>0</v>
          </cell>
          <cell r="M109">
            <v>0</v>
          </cell>
          <cell r="N109">
            <v>0</v>
          </cell>
          <cell r="O109">
            <v>0</v>
          </cell>
        </row>
        <row r="202">
          <cell r="H202">
            <v>0</v>
          </cell>
          <cell r="I202">
            <v>0</v>
          </cell>
          <cell r="J202">
            <v>0</v>
          </cell>
          <cell r="K202">
            <v>0</v>
          </cell>
          <cell r="L202">
            <v>0</v>
          </cell>
          <cell r="M202">
            <v>0</v>
          </cell>
          <cell r="N202">
            <v>0</v>
          </cell>
          <cell r="O202">
            <v>0</v>
          </cell>
        </row>
        <row r="203">
          <cell r="H203">
            <v>0</v>
          </cell>
          <cell r="I203">
            <v>0</v>
          </cell>
          <cell r="J203">
            <v>0</v>
          </cell>
          <cell r="K203">
            <v>0</v>
          </cell>
          <cell r="L203">
            <v>0</v>
          </cell>
          <cell r="M203">
            <v>0</v>
          </cell>
          <cell r="N203">
            <v>0</v>
          </cell>
          <cell r="O203">
            <v>0</v>
          </cell>
        </row>
        <row r="204">
          <cell r="H204">
            <v>0</v>
          </cell>
          <cell r="I204">
            <v>0</v>
          </cell>
          <cell r="J204">
            <v>0</v>
          </cell>
          <cell r="K204">
            <v>0</v>
          </cell>
          <cell r="L204">
            <v>0</v>
          </cell>
          <cell r="M204">
            <v>0</v>
          </cell>
          <cell r="N204">
            <v>0</v>
          </cell>
          <cell r="O204">
            <v>0</v>
          </cell>
        </row>
        <row r="206">
          <cell r="H206">
            <v>0</v>
          </cell>
          <cell r="I206">
            <v>0</v>
          </cell>
          <cell r="J206">
            <v>0</v>
          </cell>
          <cell r="K206">
            <v>0</v>
          </cell>
          <cell r="L206">
            <v>0</v>
          </cell>
          <cell r="M206">
            <v>0</v>
          </cell>
          <cell r="N206">
            <v>0</v>
          </cell>
          <cell r="O206">
            <v>0</v>
          </cell>
        </row>
        <row r="207">
          <cell r="H207">
            <v>0</v>
          </cell>
          <cell r="I207">
            <v>0</v>
          </cell>
          <cell r="J207">
            <v>0</v>
          </cell>
          <cell r="K207">
            <v>0</v>
          </cell>
          <cell r="L207">
            <v>0</v>
          </cell>
          <cell r="M207">
            <v>0</v>
          </cell>
          <cell r="N207">
            <v>0</v>
          </cell>
          <cell r="O207">
            <v>0</v>
          </cell>
        </row>
        <row r="208">
          <cell r="H208">
            <v>0</v>
          </cell>
          <cell r="I208">
            <v>0</v>
          </cell>
          <cell r="J208">
            <v>0</v>
          </cell>
          <cell r="K208">
            <v>0</v>
          </cell>
          <cell r="L208">
            <v>0</v>
          </cell>
          <cell r="M208">
            <v>0</v>
          </cell>
          <cell r="N208">
            <v>0</v>
          </cell>
          <cell r="O208">
            <v>0</v>
          </cell>
        </row>
        <row r="209">
          <cell r="H209">
            <v>0</v>
          </cell>
          <cell r="I209">
            <v>0</v>
          </cell>
          <cell r="J209">
            <v>0</v>
          </cell>
          <cell r="K209">
            <v>0</v>
          </cell>
          <cell r="L209">
            <v>0</v>
          </cell>
          <cell r="M209">
            <v>0</v>
          </cell>
          <cell r="N209">
            <v>0</v>
          </cell>
          <cell r="O209">
            <v>0</v>
          </cell>
        </row>
        <row r="210">
          <cell r="H210">
            <v>0</v>
          </cell>
          <cell r="I210">
            <v>0</v>
          </cell>
          <cell r="J210">
            <v>0</v>
          </cell>
          <cell r="K210">
            <v>0</v>
          </cell>
          <cell r="L210">
            <v>0</v>
          </cell>
          <cell r="M210">
            <v>0</v>
          </cell>
          <cell r="N210">
            <v>0</v>
          </cell>
          <cell r="O210">
            <v>0</v>
          </cell>
        </row>
        <row r="211">
          <cell r="H211">
            <v>0</v>
          </cell>
          <cell r="I211">
            <v>0</v>
          </cell>
          <cell r="J211">
            <v>0</v>
          </cell>
          <cell r="K211">
            <v>0</v>
          </cell>
          <cell r="L211">
            <v>0</v>
          </cell>
          <cell r="M211">
            <v>0</v>
          </cell>
          <cell r="N211">
            <v>0</v>
          </cell>
          <cell r="O211">
            <v>0</v>
          </cell>
        </row>
        <row r="212">
          <cell r="H212">
            <v>0</v>
          </cell>
          <cell r="I212">
            <v>0</v>
          </cell>
          <cell r="J212">
            <v>0</v>
          </cell>
          <cell r="K212">
            <v>0</v>
          </cell>
          <cell r="L212">
            <v>0</v>
          </cell>
          <cell r="M212">
            <v>0</v>
          </cell>
          <cell r="N212">
            <v>0</v>
          </cell>
          <cell r="O212">
            <v>0</v>
          </cell>
        </row>
        <row r="258">
          <cell r="H258">
            <v>725</v>
          </cell>
          <cell r="I258">
            <v>725</v>
          </cell>
          <cell r="J258">
            <v>0</v>
          </cell>
          <cell r="K258">
            <v>0</v>
          </cell>
          <cell r="L258">
            <v>0</v>
          </cell>
          <cell r="M258">
            <v>0</v>
          </cell>
          <cell r="N258">
            <v>0</v>
          </cell>
          <cell r="O258">
            <v>0</v>
          </cell>
        </row>
        <row r="259">
          <cell r="H259">
            <v>0</v>
          </cell>
          <cell r="I259">
            <v>0</v>
          </cell>
          <cell r="J259">
            <v>0</v>
          </cell>
          <cell r="K259">
            <v>0</v>
          </cell>
          <cell r="L259">
            <v>0</v>
          </cell>
          <cell r="M259">
            <v>0</v>
          </cell>
          <cell r="N259">
            <v>0</v>
          </cell>
          <cell r="O259">
            <v>0</v>
          </cell>
        </row>
        <row r="262">
          <cell r="H262">
            <v>825</v>
          </cell>
          <cell r="I262">
            <v>825</v>
          </cell>
        </row>
        <row r="275">
          <cell r="H275">
            <v>0</v>
          </cell>
          <cell r="I275">
            <v>0</v>
          </cell>
          <cell r="J275">
            <v>0</v>
          </cell>
          <cell r="K275">
            <v>0</v>
          </cell>
          <cell r="L275">
            <v>0</v>
          </cell>
          <cell r="M275">
            <v>0</v>
          </cell>
          <cell r="N275">
            <v>0</v>
          </cell>
          <cell r="O275">
            <v>0</v>
          </cell>
        </row>
        <row r="277">
          <cell r="H277">
            <v>0</v>
          </cell>
          <cell r="I277">
            <v>0</v>
          </cell>
          <cell r="J277">
            <v>0</v>
          </cell>
          <cell r="K277">
            <v>0</v>
          </cell>
          <cell r="L277">
            <v>0</v>
          </cell>
          <cell r="M277">
            <v>0</v>
          </cell>
          <cell r="N277">
            <v>0</v>
          </cell>
          <cell r="O277">
            <v>0</v>
          </cell>
        </row>
        <row r="331">
          <cell r="H331">
            <v>0</v>
          </cell>
          <cell r="I331">
            <v>0</v>
          </cell>
          <cell r="J331">
            <v>0</v>
          </cell>
          <cell r="K331">
            <v>0</v>
          </cell>
          <cell r="L331">
            <v>0</v>
          </cell>
          <cell r="M331">
            <v>0</v>
          </cell>
          <cell r="N331">
            <v>0</v>
          </cell>
          <cell r="O331">
            <v>0</v>
          </cell>
        </row>
        <row r="332">
          <cell r="H332">
            <v>0</v>
          </cell>
          <cell r="I332">
            <v>0</v>
          </cell>
          <cell r="J332">
            <v>0</v>
          </cell>
          <cell r="K332">
            <v>0</v>
          </cell>
          <cell r="L332">
            <v>0</v>
          </cell>
          <cell r="M332">
            <v>0</v>
          </cell>
          <cell r="N332">
            <v>0</v>
          </cell>
          <cell r="O332">
            <v>0</v>
          </cell>
        </row>
        <row r="333">
          <cell r="H333">
            <v>0</v>
          </cell>
          <cell r="I333">
            <v>0</v>
          </cell>
          <cell r="J333">
            <v>0</v>
          </cell>
          <cell r="K333">
            <v>0</v>
          </cell>
          <cell r="L333">
            <v>0</v>
          </cell>
          <cell r="M333">
            <v>0</v>
          </cell>
          <cell r="N333">
            <v>0</v>
          </cell>
          <cell r="O333">
            <v>0</v>
          </cell>
        </row>
        <row r="334">
          <cell r="H334">
            <v>0</v>
          </cell>
          <cell r="I334">
            <v>0</v>
          </cell>
          <cell r="J334">
            <v>0</v>
          </cell>
          <cell r="K334">
            <v>0</v>
          </cell>
          <cell r="L334">
            <v>0</v>
          </cell>
          <cell r="M334">
            <v>0</v>
          </cell>
          <cell r="N334">
            <v>0</v>
          </cell>
          <cell r="O334">
            <v>0</v>
          </cell>
        </row>
        <row r="335">
          <cell r="H335">
            <v>0</v>
          </cell>
          <cell r="I335">
            <v>0</v>
          </cell>
          <cell r="J335">
            <v>0</v>
          </cell>
          <cell r="K335">
            <v>0</v>
          </cell>
          <cell r="L335">
            <v>0</v>
          </cell>
          <cell r="M335">
            <v>0</v>
          </cell>
          <cell r="N335">
            <v>0</v>
          </cell>
          <cell r="O335">
            <v>0</v>
          </cell>
        </row>
        <row r="336">
          <cell r="H336">
            <v>0</v>
          </cell>
          <cell r="I336">
            <v>0</v>
          </cell>
          <cell r="J336">
            <v>0</v>
          </cell>
          <cell r="K336">
            <v>0</v>
          </cell>
          <cell r="L336">
            <v>0</v>
          </cell>
          <cell r="M336">
            <v>0</v>
          </cell>
          <cell r="N336">
            <v>0</v>
          </cell>
          <cell r="O336">
            <v>0</v>
          </cell>
        </row>
        <row r="337">
          <cell r="H337">
            <v>0</v>
          </cell>
          <cell r="I337">
            <v>0</v>
          </cell>
          <cell r="J337">
            <v>0</v>
          </cell>
          <cell r="K337">
            <v>0</v>
          </cell>
          <cell r="L337">
            <v>0</v>
          </cell>
          <cell r="M337">
            <v>0</v>
          </cell>
          <cell r="N337">
            <v>0</v>
          </cell>
          <cell r="O337">
            <v>0</v>
          </cell>
        </row>
        <row r="338">
          <cell r="H338">
            <v>0</v>
          </cell>
          <cell r="I338">
            <v>0</v>
          </cell>
          <cell r="J338">
            <v>0</v>
          </cell>
          <cell r="K338">
            <v>0</v>
          </cell>
          <cell r="L338">
            <v>0</v>
          </cell>
          <cell r="M338">
            <v>0</v>
          </cell>
          <cell r="N338">
            <v>0</v>
          </cell>
          <cell r="O338">
            <v>0</v>
          </cell>
        </row>
        <row r="339">
          <cell r="H339">
            <v>0</v>
          </cell>
          <cell r="I339">
            <v>0</v>
          </cell>
          <cell r="J339">
            <v>0</v>
          </cell>
          <cell r="K339">
            <v>0</v>
          </cell>
          <cell r="L339">
            <v>0</v>
          </cell>
          <cell r="M339">
            <v>0</v>
          </cell>
          <cell r="N339">
            <v>0</v>
          </cell>
          <cell r="O339">
            <v>0</v>
          </cell>
        </row>
        <row r="340">
          <cell r="H340">
            <v>0</v>
          </cell>
          <cell r="I340">
            <v>0</v>
          </cell>
          <cell r="J340">
            <v>0</v>
          </cell>
          <cell r="K340">
            <v>0</v>
          </cell>
          <cell r="L340">
            <v>0</v>
          </cell>
          <cell r="M340">
            <v>0</v>
          </cell>
          <cell r="N340">
            <v>0</v>
          </cell>
          <cell r="O340">
            <v>0</v>
          </cell>
        </row>
        <row r="341">
          <cell r="H341">
            <v>0</v>
          </cell>
          <cell r="I341">
            <v>0</v>
          </cell>
          <cell r="J341">
            <v>0</v>
          </cell>
          <cell r="K341">
            <v>0</v>
          </cell>
          <cell r="L341">
            <v>0</v>
          </cell>
          <cell r="M341">
            <v>0</v>
          </cell>
          <cell r="N341">
            <v>0</v>
          </cell>
          <cell r="O341">
            <v>0</v>
          </cell>
        </row>
        <row r="342">
          <cell r="H342">
            <v>0</v>
          </cell>
          <cell r="I342">
            <v>0</v>
          </cell>
          <cell r="J342">
            <v>0</v>
          </cell>
          <cell r="K342">
            <v>0</v>
          </cell>
          <cell r="L342">
            <v>0</v>
          </cell>
          <cell r="M342">
            <v>0</v>
          </cell>
          <cell r="N342">
            <v>0</v>
          </cell>
          <cell r="O342">
            <v>0</v>
          </cell>
        </row>
        <row r="343">
          <cell r="H343">
            <v>0</v>
          </cell>
          <cell r="I343">
            <v>0</v>
          </cell>
          <cell r="J343">
            <v>0</v>
          </cell>
          <cell r="K343">
            <v>0</v>
          </cell>
          <cell r="L343">
            <v>0</v>
          </cell>
          <cell r="M343">
            <v>0</v>
          </cell>
          <cell r="N343">
            <v>0</v>
          </cell>
          <cell r="O343">
            <v>0</v>
          </cell>
        </row>
        <row r="344">
          <cell r="H344">
            <v>0</v>
          </cell>
          <cell r="I344">
            <v>0</v>
          </cell>
          <cell r="J344">
            <v>0</v>
          </cell>
          <cell r="K344">
            <v>0</v>
          </cell>
          <cell r="L344">
            <v>0</v>
          </cell>
          <cell r="M344">
            <v>0</v>
          </cell>
          <cell r="N344">
            <v>0</v>
          </cell>
          <cell r="O344">
            <v>0</v>
          </cell>
        </row>
        <row r="345">
          <cell r="H345">
            <v>0</v>
          </cell>
          <cell r="I345">
            <v>0</v>
          </cell>
          <cell r="J345">
            <v>0</v>
          </cell>
          <cell r="K345">
            <v>0</v>
          </cell>
          <cell r="L345">
            <v>0</v>
          </cell>
          <cell r="M345">
            <v>0</v>
          </cell>
          <cell r="N345">
            <v>0</v>
          </cell>
          <cell r="O345">
            <v>0</v>
          </cell>
        </row>
        <row r="346">
          <cell r="H346">
            <v>0</v>
          </cell>
          <cell r="I346">
            <v>0</v>
          </cell>
          <cell r="J346">
            <v>0</v>
          </cell>
          <cell r="K346">
            <v>0</v>
          </cell>
          <cell r="L346">
            <v>0</v>
          </cell>
          <cell r="M346">
            <v>0</v>
          </cell>
          <cell r="N346">
            <v>0</v>
          </cell>
          <cell r="O346">
            <v>0</v>
          </cell>
        </row>
        <row r="347">
          <cell r="H347">
            <v>0</v>
          </cell>
          <cell r="I347">
            <v>0</v>
          </cell>
          <cell r="J347">
            <v>0</v>
          </cell>
          <cell r="K347">
            <v>0</v>
          </cell>
          <cell r="L347">
            <v>0</v>
          </cell>
          <cell r="M347">
            <v>0</v>
          </cell>
          <cell r="N347">
            <v>0</v>
          </cell>
          <cell r="O347">
            <v>0</v>
          </cell>
        </row>
        <row r="349">
          <cell r="H349">
            <v>0</v>
          </cell>
          <cell r="I349">
            <v>0</v>
          </cell>
          <cell r="J349">
            <v>0</v>
          </cell>
          <cell r="K349">
            <v>0</v>
          </cell>
          <cell r="L349">
            <v>0</v>
          </cell>
          <cell r="M349">
            <v>0</v>
          </cell>
          <cell r="N349">
            <v>0</v>
          </cell>
          <cell r="O349">
            <v>0</v>
          </cell>
        </row>
        <row r="350">
          <cell r="H350">
            <v>0</v>
          </cell>
          <cell r="I350">
            <v>0</v>
          </cell>
          <cell r="J350">
            <v>0</v>
          </cell>
          <cell r="K350">
            <v>0</v>
          </cell>
          <cell r="L350">
            <v>0</v>
          </cell>
          <cell r="M350">
            <v>0</v>
          </cell>
          <cell r="N350">
            <v>0</v>
          </cell>
          <cell r="O350">
            <v>0</v>
          </cell>
        </row>
        <row r="351">
          <cell r="H351">
            <v>0</v>
          </cell>
          <cell r="I351">
            <v>0</v>
          </cell>
          <cell r="J351">
            <v>0</v>
          </cell>
          <cell r="K351">
            <v>0</v>
          </cell>
          <cell r="L351">
            <v>0</v>
          </cell>
          <cell r="M351">
            <v>0</v>
          </cell>
          <cell r="N351">
            <v>0</v>
          </cell>
          <cell r="O351">
            <v>0</v>
          </cell>
        </row>
        <row r="352">
          <cell r="H352">
            <v>0</v>
          </cell>
          <cell r="I352">
            <v>0</v>
          </cell>
          <cell r="J352">
            <v>0</v>
          </cell>
          <cell r="K352">
            <v>0</v>
          </cell>
          <cell r="L352">
            <v>0</v>
          </cell>
          <cell r="M352">
            <v>0</v>
          </cell>
          <cell r="N352">
            <v>0</v>
          </cell>
          <cell r="O352">
            <v>0</v>
          </cell>
        </row>
        <row r="353">
          <cell r="H353">
            <v>0</v>
          </cell>
          <cell r="I353">
            <v>0</v>
          </cell>
          <cell r="J353">
            <v>0</v>
          </cell>
          <cell r="K353">
            <v>0</v>
          </cell>
          <cell r="L353">
            <v>0</v>
          </cell>
          <cell r="M353">
            <v>0</v>
          </cell>
          <cell r="N353">
            <v>0</v>
          </cell>
          <cell r="O353">
            <v>0</v>
          </cell>
        </row>
        <row r="354">
          <cell r="H354">
            <v>0</v>
          </cell>
          <cell r="I354">
            <v>0</v>
          </cell>
          <cell r="J354">
            <v>0</v>
          </cell>
          <cell r="K354">
            <v>0</v>
          </cell>
          <cell r="L354">
            <v>0</v>
          </cell>
          <cell r="M354">
            <v>0</v>
          </cell>
          <cell r="N354">
            <v>0</v>
          </cell>
          <cell r="O354">
            <v>0</v>
          </cell>
        </row>
        <row r="355">
          <cell r="H355">
            <v>0</v>
          </cell>
          <cell r="I355">
            <v>0</v>
          </cell>
          <cell r="J355">
            <v>0</v>
          </cell>
          <cell r="K355">
            <v>0</v>
          </cell>
          <cell r="L355">
            <v>0</v>
          </cell>
          <cell r="M355">
            <v>0</v>
          </cell>
          <cell r="N355">
            <v>0</v>
          </cell>
          <cell r="O355">
            <v>0</v>
          </cell>
        </row>
        <row r="356">
          <cell r="H356">
            <v>0</v>
          </cell>
          <cell r="I356">
            <v>0</v>
          </cell>
          <cell r="J356">
            <v>0</v>
          </cell>
          <cell r="K356">
            <v>0</v>
          </cell>
          <cell r="L356">
            <v>0</v>
          </cell>
          <cell r="M356">
            <v>0</v>
          </cell>
          <cell r="N356">
            <v>0</v>
          </cell>
          <cell r="O356">
            <v>0</v>
          </cell>
        </row>
        <row r="357">
          <cell r="H357">
            <v>0</v>
          </cell>
          <cell r="I357">
            <v>0</v>
          </cell>
          <cell r="J357">
            <v>0</v>
          </cell>
          <cell r="K357">
            <v>0</v>
          </cell>
          <cell r="L357">
            <v>0</v>
          </cell>
          <cell r="M357">
            <v>0</v>
          </cell>
          <cell r="N357">
            <v>0</v>
          </cell>
          <cell r="O357">
            <v>0</v>
          </cell>
        </row>
        <row r="358">
          <cell r="H358">
            <v>0</v>
          </cell>
          <cell r="I358">
            <v>0</v>
          </cell>
          <cell r="J358">
            <v>0</v>
          </cell>
          <cell r="K358">
            <v>0</v>
          </cell>
          <cell r="L358">
            <v>0</v>
          </cell>
          <cell r="M358">
            <v>0</v>
          </cell>
          <cell r="N358">
            <v>0</v>
          </cell>
          <cell r="O358">
            <v>0</v>
          </cell>
        </row>
        <row r="359">
          <cell r="H359">
            <v>0</v>
          </cell>
          <cell r="I359">
            <v>0</v>
          </cell>
          <cell r="J359">
            <v>0</v>
          </cell>
          <cell r="K359">
            <v>0</v>
          </cell>
          <cell r="L359">
            <v>0</v>
          </cell>
          <cell r="M359">
            <v>0</v>
          </cell>
          <cell r="N359">
            <v>0</v>
          </cell>
          <cell r="O359">
            <v>0</v>
          </cell>
        </row>
        <row r="360">
          <cell r="H360">
            <v>0</v>
          </cell>
          <cell r="I360">
            <v>0</v>
          </cell>
          <cell r="J360">
            <v>0</v>
          </cell>
          <cell r="K360">
            <v>0</v>
          </cell>
          <cell r="L360">
            <v>0</v>
          </cell>
          <cell r="M360">
            <v>0</v>
          </cell>
          <cell r="N360">
            <v>0</v>
          </cell>
          <cell r="O360">
            <v>0</v>
          </cell>
        </row>
        <row r="361">
          <cell r="H361">
            <v>0</v>
          </cell>
          <cell r="I361">
            <v>0</v>
          </cell>
          <cell r="J361">
            <v>0</v>
          </cell>
          <cell r="K361">
            <v>0</v>
          </cell>
          <cell r="L361">
            <v>0</v>
          </cell>
          <cell r="M361">
            <v>0</v>
          </cell>
          <cell r="N361">
            <v>0</v>
          </cell>
          <cell r="O361">
            <v>0</v>
          </cell>
        </row>
        <row r="362">
          <cell r="H362">
            <v>0</v>
          </cell>
          <cell r="I362">
            <v>0</v>
          </cell>
          <cell r="J362">
            <v>0</v>
          </cell>
          <cell r="K362">
            <v>0</v>
          </cell>
          <cell r="L362">
            <v>0</v>
          </cell>
          <cell r="M362">
            <v>0</v>
          </cell>
          <cell r="N362">
            <v>0</v>
          </cell>
          <cell r="O362">
            <v>0</v>
          </cell>
        </row>
        <row r="393">
          <cell r="I393">
            <v>0</v>
          </cell>
          <cell r="J393">
            <v>0</v>
          </cell>
          <cell r="K393">
            <v>0</v>
          </cell>
          <cell r="L393">
            <v>0</v>
          </cell>
          <cell r="M393">
            <v>0</v>
          </cell>
          <cell r="N393">
            <v>0</v>
          </cell>
          <cell r="O393">
            <v>0</v>
          </cell>
        </row>
        <row r="394">
          <cell r="H394">
            <v>0</v>
          </cell>
          <cell r="I394">
            <v>0</v>
          </cell>
          <cell r="J394">
            <v>0</v>
          </cell>
          <cell r="K394">
            <v>0</v>
          </cell>
          <cell r="L394">
            <v>0</v>
          </cell>
          <cell r="M394">
            <v>0</v>
          </cell>
          <cell r="N394">
            <v>0</v>
          </cell>
          <cell r="O394">
            <v>0</v>
          </cell>
        </row>
        <row r="395">
          <cell r="H395">
            <v>0</v>
          </cell>
          <cell r="I395">
            <v>0</v>
          </cell>
          <cell r="J395">
            <v>0</v>
          </cell>
          <cell r="K395">
            <v>0</v>
          </cell>
          <cell r="L395">
            <v>0</v>
          </cell>
          <cell r="M395">
            <v>0</v>
          </cell>
          <cell r="N395">
            <v>0</v>
          </cell>
          <cell r="O395">
            <v>0</v>
          </cell>
        </row>
        <row r="396">
          <cell r="H396">
            <v>0</v>
          </cell>
          <cell r="I396">
            <v>0</v>
          </cell>
          <cell r="J396">
            <v>0</v>
          </cell>
          <cell r="K396">
            <v>0</v>
          </cell>
          <cell r="L396">
            <v>0</v>
          </cell>
          <cell r="M396">
            <v>0</v>
          </cell>
          <cell r="N396">
            <v>0</v>
          </cell>
          <cell r="O396">
            <v>0</v>
          </cell>
        </row>
        <row r="397">
          <cell r="H397">
            <v>0</v>
          </cell>
          <cell r="I397">
            <v>0</v>
          </cell>
          <cell r="J397">
            <v>0</v>
          </cell>
          <cell r="K397">
            <v>0</v>
          </cell>
          <cell r="L397">
            <v>0</v>
          </cell>
          <cell r="M397">
            <v>0</v>
          </cell>
          <cell r="N397">
            <v>0</v>
          </cell>
          <cell r="O397">
            <v>0</v>
          </cell>
        </row>
        <row r="400">
          <cell r="I400">
            <v>0</v>
          </cell>
          <cell r="J400">
            <v>0</v>
          </cell>
          <cell r="K400">
            <v>0</v>
          </cell>
          <cell r="L400">
            <v>0</v>
          </cell>
          <cell r="M400">
            <v>0</v>
          </cell>
          <cell r="N400">
            <v>0</v>
          </cell>
          <cell r="O400">
            <v>0</v>
          </cell>
        </row>
        <row r="401">
          <cell r="H401">
            <v>0</v>
          </cell>
          <cell r="I401">
            <v>0</v>
          </cell>
          <cell r="J401">
            <v>0</v>
          </cell>
          <cell r="K401">
            <v>0</v>
          </cell>
          <cell r="L401">
            <v>0</v>
          </cell>
          <cell r="M401">
            <v>0</v>
          </cell>
          <cell r="N401">
            <v>0</v>
          </cell>
          <cell r="O401">
            <v>0</v>
          </cell>
        </row>
        <row r="402">
          <cell r="H402">
            <v>0</v>
          </cell>
          <cell r="I402">
            <v>0</v>
          </cell>
          <cell r="J402">
            <v>0</v>
          </cell>
          <cell r="K402">
            <v>0</v>
          </cell>
          <cell r="L402">
            <v>0</v>
          </cell>
          <cell r="M402">
            <v>0</v>
          </cell>
          <cell r="N402">
            <v>0</v>
          </cell>
          <cell r="O402">
            <v>0</v>
          </cell>
        </row>
        <row r="403">
          <cell r="H403">
            <v>0</v>
          </cell>
          <cell r="I403">
            <v>0</v>
          </cell>
          <cell r="J403">
            <v>0</v>
          </cell>
          <cell r="K403">
            <v>0</v>
          </cell>
          <cell r="L403">
            <v>0</v>
          </cell>
          <cell r="M403">
            <v>0</v>
          </cell>
          <cell r="N403">
            <v>0</v>
          </cell>
          <cell r="O403">
            <v>0</v>
          </cell>
        </row>
        <row r="404">
          <cell r="H404">
            <v>0</v>
          </cell>
          <cell r="I404">
            <v>0</v>
          </cell>
          <cell r="J404">
            <v>0</v>
          </cell>
          <cell r="K404">
            <v>0</v>
          </cell>
          <cell r="L404">
            <v>0</v>
          </cell>
          <cell r="M404">
            <v>0</v>
          </cell>
          <cell r="N404">
            <v>0</v>
          </cell>
          <cell r="O404">
            <v>0</v>
          </cell>
        </row>
        <row r="459">
          <cell r="H459">
            <v>0</v>
          </cell>
          <cell r="I459">
            <v>0</v>
          </cell>
          <cell r="J459">
            <v>0</v>
          </cell>
          <cell r="K459">
            <v>0</v>
          </cell>
          <cell r="L459">
            <v>0</v>
          </cell>
          <cell r="M459">
            <v>0</v>
          </cell>
          <cell r="N459">
            <v>0</v>
          </cell>
          <cell r="O459">
            <v>0</v>
          </cell>
        </row>
        <row r="468">
          <cell r="H468">
            <v>0</v>
          </cell>
          <cell r="I468">
            <v>0</v>
          </cell>
          <cell r="J468">
            <v>0</v>
          </cell>
          <cell r="K468">
            <v>0</v>
          </cell>
          <cell r="L468">
            <v>0</v>
          </cell>
          <cell r="M468">
            <v>0</v>
          </cell>
          <cell r="N468">
            <v>0</v>
          </cell>
          <cell r="O468">
            <v>0</v>
          </cell>
        </row>
        <row r="483">
          <cell r="H483">
            <v>21</v>
          </cell>
          <cell r="I483">
            <v>21</v>
          </cell>
          <cell r="J483">
            <v>21</v>
          </cell>
          <cell r="K483">
            <v>21</v>
          </cell>
          <cell r="L483">
            <v>21</v>
          </cell>
          <cell r="M483">
            <v>1</v>
          </cell>
          <cell r="N483">
            <v>1</v>
          </cell>
          <cell r="O483">
            <v>1</v>
          </cell>
        </row>
        <row r="485">
          <cell r="H485">
            <v>21</v>
          </cell>
          <cell r="I485">
            <v>21</v>
          </cell>
          <cell r="J485">
            <v>21</v>
          </cell>
          <cell r="K485">
            <v>21</v>
          </cell>
          <cell r="L485">
            <v>21</v>
          </cell>
          <cell r="M485">
            <v>1</v>
          </cell>
          <cell r="N485">
            <v>1</v>
          </cell>
          <cell r="O485">
            <v>1</v>
          </cell>
        </row>
      </sheetData>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maestro4"/>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maestro4"/>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MPO PERDIDO"/>
      <sheetName val="TASA DE AUS"/>
      <sheetName val="TIEMPO PROG"/>
      <sheetName val="TRABAJADOR"/>
      <sheetName val="NUMERO AUS"/>
      <sheetName val="PORTADA"/>
      <sheetName val="INCAPACIDADES"/>
      <sheetName val="CAUSAS"/>
      <sheetName val="ENF. GENERAL"/>
      <sheetName val="CODIGOS"/>
    </sheetNames>
    <sheetDataSet>
      <sheetData sheetId="0"/>
      <sheetData sheetId="1"/>
      <sheetData sheetId="2"/>
      <sheetData sheetId="3"/>
      <sheetData sheetId="4"/>
      <sheetData sheetId="5"/>
      <sheetData sheetId="6">
        <row r="3">
          <cell r="F3" t="str">
            <v>AÑO 2004</v>
          </cell>
        </row>
        <row r="5">
          <cell r="I5" t="str">
            <v>CODIGO</v>
          </cell>
        </row>
        <row r="6">
          <cell r="I6" t="str">
            <v>EG ó</v>
          </cell>
        </row>
      </sheetData>
      <sheetData sheetId="7"/>
      <sheetData sheetId="8"/>
      <sheetData sheetId="9"/>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a. m"/>
    </sheetNames>
    <definedNames>
      <definedName name="EXITO"/>
    </defined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
      <sheetName val="Resumen"/>
      <sheetName val="Datos de Entrada"/>
      <sheetName val="Reembolsables"/>
      <sheetName val="Curvas"/>
      <sheetName val="Cronog"/>
      <sheetName val="FC Total"/>
      <sheetName val="Usos Total"/>
      <sheetName val="Etapas Total"/>
      <sheetName val="E1"/>
      <sheetName val="E2"/>
      <sheetName val="E3"/>
      <sheetName val="E4"/>
      <sheetName val="E5"/>
      <sheetName val="E6"/>
      <sheetName val="E7"/>
      <sheetName val="E8"/>
      <sheetName val="Ventas E1"/>
      <sheetName val="FC E1"/>
      <sheetName val="Ventas E2"/>
      <sheetName val="FC E2"/>
      <sheetName val="Ventas E3"/>
      <sheetName val="FC E3"/>
      <sheetName val="Ventas E4"/>
      <sheetName val="FC E4"/>
      <sheetName val="Ventas E5"/>
      <sheetName val="FC E5"/>
      <sheetName val="Ventas E6"/>
      <sheetName val="FC E6"/>
      <sheetName val="Ventas E7"/>
      <sheetName val="FC E7"/>
      <sheetName val="Ventas E8"/>
      <sheetName val="FC E8"/>
    </sheetNames>
    <sheetDataSet>
      <sheetData sheetId="0"/>
      <sheetData sheetId="1"/>
      <sheetData sheetId="2"/>
      <sheetData sheetId="3"/>
      <sheetData sheetId="4"/>
      <sheetData sheetId="5">
        <row r="10">
          <cell r="D10">
            <v>39</v>
          </cell>
        </row>
        <row r="11">
          <cell r="C11">
            <v>44348</v>
          </cell>
          <cell r="E11">
            <v>44501</v>
          </cell>
        </row>
        <row r="12">
          <cell r="C12">
            <v>44440</v>
          </cell>
        </row>
        <row r="13">
          <cell r="C13">
            <v>44896</v>
          </cell>
          <cell r="E13">
            <v>45444</v>
          </cell>
        </row>
        <row r="14">
          <cell r="C14">
            <v>45444</v>
          </cell>
          <cell r="E14">
            <v>45536</v>
          </cell>
        </row>
        <row r="16">
          <cell r="C16">
            <v>44501</v>
          </cell>
          <cell r="E16">
            <v>44652</v>
          </cell>
        </row>
        <row r="17">
          <cell r="C17">
            <v>44593</v>
          </cell>
        </row>
        <row r="18">
          <cell r="C18">
            <v>45047</v>
          </cell>
          <cell r="E18">
            <v>45597</v>
          </cell>
        </row>
        <row r="19">
          <cell r="C19">
            <v>45597</v>
          </cell>
          <cell r="E19">
            <v>45689</v>
          </cell>
        </row>
        <row r="21">
          <cell r="C21">
            <v>44621</v>
          </cell>
          <cell r="E21">
            <v>44774</v>
          </cell>
        </row>
        <row r="22">
          <cell r="C22">
            <v>44713</v>
          </cell>
        </row>
        <row r="23">
          <cell r="C23">
            <v>45170</v>
          </cell>
          <cell r="E23">
            <v>45717</v>
          </cell>
        </row>
        <row r="24">
          <cell r="C24">
            <v>45717</v>
          </cell>
          <cell r="E24">
            <v>45809</v>
          </cell>
        </row>
        <row r="26">
          <cell r="C26">
            <v>44743</v>
          </cell>
          <cell r="E26">
            <v>44896</v>
          </cell>
        </row>
        <row r="27">
          <cell r="C27">
            <v>44835</v>
          </cell>
        </row>
        <row r="28">
          <cell r="C28">
            <v>45292</v>
          </cell>
          <cell r="E28">
            <v>45839</v>
          </cell>
        </row>
        <row r="29">
          <cell r="C29">
            <v>45839</v>
          </cell>
          <cell r="E29">
            <v>45931</v>
          </cell>
        </row>
        <row r="31">
          <cell r="C31">
            <v>44866</v>
          </cell>
          <cell r="E31">
            <v>44986</v>
          </cell>
        </row>
        <row r="32">
          <cell r="C32">
            <v>44927</v>
          </cell>
        </row>
        <row r="33">
          <cell r="C33">
            <v>45413</v>
          </cell>
          <cell r="E33">
            <v>45962</v>
          </cell>
        </row>
        <row r="34">
          <cell r="C34">
            <v>45962</v>
          </cell>
          <cell r="E34">
            <v>46023</v>
          </cell>
        </row>
        <row r="36">
          <cell r="C36">
            <v>44958</v>
          </cell>
          <cell r="E36">
            <v>44958</v>
          </cell>
        </row>
        <row r="37">
          <cell r="C37">
            <v>44958</v>
          </cell>
        </row>
        <row r="38">
          <cell r="C38">
            <v>45505</v>
          </cell>
          <cell r="E38">
            <v>46054</v>
          </cell>
        </row>
        <row r="39">
          <cell r="C39">
            <v>46054</v>
          </cell>
          <cell r="E39">
            <v>46113</v>
          </cell>
        </row>
        <row r="41">
          <cell r="C41">
            <v>44958</v>
          </cell>
          <cell r="E41">
            <v>44958</v>
          </cell>
        </row>
        <row r="42">
          <cell r="C42">
            <v>44958</v>
          </cell>
        </row>
        <row r="43">
          <cell r="C43">
            <v>45505</v>
          </cell>
          <cell r="E43">
            <v>46054</v>
          </cell>
        </row>
        <row r="44">
          <cell r="C44">
            <v>46054</v>
          </cell>
          <cell r="E44">
            <v>46113</v>
          </cell>
        </row>
        <row r="46">
          <cell r="C46">
            <v>44927</v>
          </cell>
          <cell r="E46">
            <v>44927</v>
          </cell>
        </row>
        <row r="47">
          <cell r="C47">
            <v>44896</v>
          </cell>
        </row>
        <row r="48">
          <cell r="C48">
            <v>45474</v>
          </cell>
          <cell r="E48">
            <v>46023</v>
          </cell>
        </row>
        <row r="49">
          <cell r="C49">
            <v>46023</v>
          </cell>
          <cell r="E49">
            <v>46113</v>
          </cell>
        </row>
        <row r="51">
          <cell r="C51">
            <v>44927</v>
          </cell>
          <cell r="E51">
            <v>44927</v>
          </cell>
        </row>
        <row r="56">
          <cell r="C56">
            <v>44927</v>
          </cell>
        </row>
      </sheetData>
      <sheetData sheetId="6">
        <row r="71">
          <cell r="B71">
            <v>103222239.42593761</v>
          </cell>
        </row>
      </sheetData>
      <sheetData sheetId="7"/>
      <sheetData sheetId="8">
        <row r="15">
          <cell r="H15">
            <v>0.21067415730337083</v>
          </cell>
        </row>
      </sheetData>
      <sheetData sheetId="9">
        <row r="15">
          <cell r="I15">
            <v>1</v>
          </cell>
        </row>
      </sheetData>
      <sheetData sheetId="10">
        <row r="15">
          <cell r="I15">
            <v>1</v>
          </cell>
        </row>
      </sheetData>
      <sheetData sheetId="11">
        <row r="15">
          <cell r="I15">
            <v>1</v>
          </cell>
        </row>
      </sheetData>
      <sheetData sheetId="12">
        <row r="15">
          <cell r="I15">
            <v>1</v>
          </cell>
        </row>
      </sheetData>
      <sheetData sheetId="13">
        <row r="15">
          <cell r="I15">
            <v>1</v>
          </cell>
        </row>
      </sheetData>
      <sheetData sheetId="14">
        <row r="15">
          <cell r="I15">
            <v>0</v>
          </cell>
        </row>
      </sheetData>
      <sheetData sheetId="15">
        <row r="15">
          <cell r="I15">
            <v>0</v>
          </cell>
        </row>
      </sheetData>
      <sheetData sheetId="16">
        <row r="15">
          <cell r="I15">
            <v>0</v>
          </cell>
        </row>
      </sheetData>
      <sheetData sheetId="17">
        <row r="181">
          <cell r="D181">
            <v>0</v>
          </cell>
        </row>
      </sheetData>
      <sheetData sheetId="18">
        <row r="72">
          <cell r="B72">
            <v>23454014.969939295</v>
          </cell>
        </row>
      </sheetData>
      <sheetData sheetId="19">
        <row r="194">
          <cell r="D194">
            <v>0</v>
          </cell>
        </row>
      </sheetData>
      <sheetData sheetId="20">
        <row r="72">
          <cell r="B72">
            <v>23642230.975838795</v>
          </cell>
        </row>
      </sheetData>
      <sheetData sheetId="21"/>
      <sheetData sheetId="22">
        <row r="72">
          <cell r="B72">
            <v>28568687.245743666</v>
          </cell>
        </row>
      </sheetData>
      <sheetData sheetId="23"/>
      <sheetData sheetId="24">
        <row r="72">
          <cell r="B72">
            <v>28183262.845217023</v>
          </cell>
        </row>
      </sheetData>
      <sheetData sheetId="25"/>
      <sheetData sheetId="26">
        <row r="72">
          <cell r="B72">
            <v>19289490.065950379</v>
          </cell>
        </row>
      </sheetData>
      <sheetData sheetId="27"/>
      <sheetData sheetId="28">
        <row r="72">
          <cell r="B72">
            <v>0</v>
          </cell>
        </row>
      </sheetData>
      <sheetData sheetId="29"/>
      <sheetData sheetId="30">
        <row r="69">
          <cell r="B69">
            <v>0</v>
          </cell>
        </row>
      </sheetData>
      <sheetData sheetId="31"/>
      <sheetData sheetId="32">
        <row r="69">
          <cell r="B69">
            <v>0</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iones"/>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CASAS"/>
      <sheetName val="COMPARATIVO VERSIONES"/>
      <sheetName val="VIVIENDA"/>
      <sheetName val="COMERCIO"/>
      <sheetName val="ALIANZA TOTAL"/>
      <sheetName val="ALIANZA ETAPA 1"/>
      <sheetName val="LISTA ETAPA 1"/>
      <sheetName val="LISTA ETAPA 2"/>
      <sheetName val="CENTRO COMERCIAL CALERA GARDENS"/>
      <sheetName val="AREAS COMERCIO_"/>
      <sheetName val="VENTAS COMERCIO"/>
      <sheetName val="AREAS COMERCIO"/>
      <sheetName val="VENTAS"/>
      <sheetName val="FACTIBILIDAD ET.1"/>
      <sheetName val="FLUJO ET.1"/>
      <sheetName val="Areas Torre1 (3)"/>
      <sheetName val="Areas Torre1 (2)"/>
      <sheetName val="Areas Torre 2 (3)"/>
      <sheetName val="Areas Torre 2 (2)"/>
      <sheetName val="Areas Torre 3 (3)"/>
      <sheetName val="Areas Torre 3 (2)"/>
      <sheetName val="PPTO ET.1"/>
      <sheetName val="Areas Torre1"/>
      <sheetName val="Areas Torre 2"/>
      <sheetName val="Areas Torre 3"/>
      <sheetName val="areas enviadas ospina"/>
      <sheetName val="ESTIMADO"/>
      <sheetName val="LISTA DE PRECIOS REV (3)"/>
      <sheetName val="LISTA DE PRECIOS REV"/>
      <sheetName val="LISTA DE PRECIOS REV (2)"/>
      <sheetName val="Hoja1"/>
      <sheetName val="Hoja2"/>
      <sheetName val="RESUMEN"/>
      <sheetName val="LOTE"/>
      <sheetName val="AREAS"/>
      <sheetName val="Hoja4"/>
      <sheetName val="etapas"/>
      <sheetName val="P-V SUB ETAPA 3"/>
      <sheetName val="PALOS VERDES"/>
      <sheetName val="ind pv2."/>
      <sheetName val="ind pv1."/>
    </sheetNames>
    <sheetDataSet>
      <sheetData sheetId="0"/>
      <sheetData sheetId="1"/>
      <sheetData sheetId="2">
        <row r="10">
          <cell r="J10">
            <v>5.0000000000000001E-4</v>
          </cell>
        </row>
      </sheetData>
      <sheetData sheetId="3">
        <row r="35">
          <cell r="I35">
            <v>19252857.699999996</v>
          </cell>
          <cell r="J35">
            <v>10297691.249999998</v>
          </cell>
        </row>
        <row r="37">
          <cell r="I37">
            <v>45</v>
          </cell>
          <cell r="J37">
            <v>24</v>
          </cell>
        </row>
      </sheetData>
      <sheetData sheetId="4"/>
      <sheetData sheetId="5"/>
      <sheetData sheetId="6"/>
      <sheetData sheetId="7"/>
      <sheetData sheetId="8"/>
      <sheetData sheetId="9"/>
      <sheetData sheetId="10"/>
      <sheetData sheetId="11"/>
      <sheetData sheetId="12"/>
      <sheetData sheetId="13">
        <row r="50">
          <cell r="C50" t="str">
            <v>ESTUDIO DE FACTIBILIDAD  </v>
          </cell>
          <cell r="D50">
            <v>0</v>
          </cell>
          <cell r="E50" t="str">
            <v>M2</v>
          </cell>
          <cell r="F50">
            <v>0.37283325746098211</v>
          </cell>
          <cell r="G50">
            <v>0</v>
          </cell>
          <cell r="H50">
            <v>0</v>
          </cell>
          <cell r="I50">
            <v>0.37283325746098211</v>
          </cell>
          <cell r="J50">
            <v>0</v>
          </cell>
          <cell r="K50">
            <v>0</v>
          </cell>
        </row>
        <row r="51">
          <cell r="C51" t="str">
            <v>ESTUDIO DE TÍTULOS  </v>
          </cell>
          <cell r="D51">
            <v>0</v>
          </cell>
          <cell r="E51" t="str">
            <v>GB</v>
          </cell>
          <cell r="F51">
            <v>0.37283325746098211</v>
          </cell>
          <cell r="G51">
            <v>0.37155307652557179</v>
          </cell>
          <cell r="H51">
            <v>0.25561366601344609</v>
          </cell>
          <cell r="I51">
            <v>1</v>
          </cell>
          <cell r="J51">
            <v>0</v>
          </cell>
          <cell r="K51">
            <v>0</v>
          </cell>
        </row>
        <row r="52">
          <cell r="C52" t="str">
            <v>ESTUDIO DE MERCADO  </v>
          </cell>
          <cell r="D52">
            <v>0</v>
          </cell>
          <cell r="E52" t="str">
            <v>GB</v>
          </cell>
          <cell r="F52">
            <v>0.37283325746098211</v>
          </cell>
          <cell r="G52">
            <v>0.37155307652557179</v>
          </cell>
          <cell r="H52">
            <v>0.25561366601344609</v>
          </cell>
          <cell r="I52">
            <v>1</v>
          </cell>
          <cell r="J52">
            <v>15000</v>
          </cell>
          <cell r="K52">
            <v>5592.4988619147316</v>
          </cell>
        </row>
        <row r="53">
          <cell r="C53" t="str">
            <v>ESTUDIO DE NORMATIVIDAD E IMPACTOS  </v>
          </cell>
          <cell r="D53">
            <v>0</v>
          </cell>
          <cell r="E53" t="str">
            <v>GB</v>
          </cell>
          <cell r="F53">
            <v>0.37283325746098211</v>
          </cell>
          <cell r="G53">
            <v>0.37155307652557179</v>
          </cell>
          <cell r="H53">
            <v>0.25561366601344609</v>
          </cell>
          <cell r="I53">
            <v>1</v>
          </cell>
          <cell r="J53">
            <v>15000</v>
          </cell>
          <cell r="K53">
            <v>5592.4988619147316</v>
          </cell>
        </row>
        <row r="54">
          <cell r="C54" t="str">
            <v>AVALÚOS  </v>
          </cell>
          <cell r="D54">
            <v>0</v>
          </cell>
          <cell r="E54" t="str">
            <v>GB</v>
          </cell>
          <cell r="F54">
            <v>1</v>
          </cell>
          <cell r="G54">
            <v>1E-3</v>
          </cell>
          <cell r="H54">
            <v>1E-3</v>
          </cell>
          <cell r="I54">
            <v>1E-3</v>
          </cell>
          <cell r="J54">
            <v>1490.8795523178874</v>
          </cell>
          <cell r="K54">
            <v>1490.8795523178874</v>
          </cell>
        </row>
        <row r="55">
          <cell r="C55" t="str">
            <v>ESTUDIO DE SUELOS  </v>
          </cell>
          <cell r="D55">
            <v>0</v>
          </cell>
          <cell r="E55" t="str">
            <v>M2</v>
          </cell>
          <cell r="F55">
            <v>8756.7408999999971</v>
          </cell>
          <cell r="G55">
            <v>9537.6648073941797</v>
          </cell>
          <cell r="H55">
            <v>4107.7102495100844</v>
          </cell>
          <cell r="I55">
            <v>22402.115956904261</v>
          </cell>
          <cell r="J55">
            <v>1.5</v>
          </cell>
          <cell r="K55">
            <v>13135.111349999996</v>
          </cell>
        </row>
        <row r="56">
          <cell r="C56" t="str">
            <v>DISEÑO ARQUITECTÓNICO Y URBANÍSTICO  </v>
          </cell>
          <cell r="D56">
            <v>0</v>
          </cell>
          <cell r="E56" t="str">
            <v>%</v>
          </cell>
          <cell r="F56">
            <v>5.0000000000000001E-3</v>
          </cell>
          <cell r="G56">
            <v>5.9499999999999996E-3</v>
          </cell>
          <cell r="H56">
            <v>5.9499999999999996E-3</v>
          </cell>
          <cell r="I56">
            <v>5.9499999999999996E-3</v>
          </cell>
          <cell r="J56">
            <v>0</v>
          </cell>
          <cell r="K56">
            <v>111185.00580522053</v>
          </cell>
        </row>
        <row r="57">
          <cell r="C57" t="str">
            <v>MODELACION BIM DEL PROYECTO</v>
          </cell>
          <cell r="D57">
            <v>0</v>
          </cell>
          <cell r="E57" t="str">
            <v>M2</v>
          </cell>
          <cell r="F57">
            <v>8756.7408999999971</v>
          </cell>
          <cell r="G57">
            <v>9537.6648073941797</v>
          </cell>
          <cell r="H57">
            <v>4107.7102495100844</v>
          </cell>
          <cell r="I57">
            <v>22402.115956904261</v>
          </cell>
          <cell r="J57">
            <v>1</v>
          </cell>
          <cell r="K57">
            <v>8756.7408999999971</v>
          </cell>
        </row>
        <row r="58">
          <cell r="C58" t="str">
            <v>PROYECTO ESTRUCTURAL  Y VIAS</v>
          </cell>
          <cell r="D58">
            <v>0</v>
          </cell>
          <cell r="E58" t="str">
            <v>M2</v>
          </cell>
          <cell r="F58">
            <v>8756.7408999999971</v>
          </cell>
          <cell r="G58">
            <v>9537.6648073941797</v>
          </cell>
          <cell r="H58">
            <v>4107.7102495100844</v>
          </cell>
          <cell r="I58">
            <v>22402.115956904261</v>
          </cell>
          <cell r="J58">
            <v>2.5</v>
          </cell>
          <cell r="K58">
            <v>21891.852249999993</v>
          </cell>
        </row>
        <row r="59">
          <cell r="C59" t="str">
            <v>DISEÑO REDES E INSTALACIONES ELÉCTRICAS  </v>
          </cell>
          <cell r="D59">
            <v>0</v>
          </cell>
          <cell r="E59" t="str">
            <v>M2</v>
          </cell>
          <cell r="F59">
            <v>8756.7408999999971</v>
          </cell>
          <cell r="G59">
            <v>9537.6648073941797</v>
          </cell>
          <cell r="H59">
            <v>4107.7102495100844</v>
          </cell>
          <cell r="I59">
            <v>22402.115956904261</v>
          </cell>
          <cell r="J59">
            <v>1</v>
          </cell>
          <cell r="K59">
            <v>8756.7408999999971</v>
          </cell>
        </row>
        <row r="60">
          <cell r="C60" t="str">
            <v>DISEÑO HIDROSANITARIO E INSTALACIONES DE GAS  </v>
          </cell>
          <cell r="D60">
            <v>0</v>
          </cell>
          <cell r="E60" t="str">
            <v>M2</v>
          </cell>
          <cell r="F60">
            <v>8756.7408999999971</v>
          </cell>
          <cell r="G60">
            <v>9537.6648073941797</v>
          </cell>
          <cell r="H60">
            <v>4107.7102495100844</v>
          </cell>
          <cell r="I60">
            <v>22402.115956904261</v>
          </cell>
          <cell r="J60">
            <v>1</v>
          </cell>
          <cell r="K60">
            <v>8756.7408999999971</v>
          </cell>
        </row>
        <row r="61">
          <cell r="C61" t="str">
            <v>DISEÑO RED CONTRA INCENDIO  </v>
          </cell>
          <cell r="D61">
            <v>0</v>
          </cell>
          <cell r="E61" t="str">
            <v>M2</v>
          </cell>
          <cell r="F61">
            <v>8756.7408999999971</v>
          </cell>
          <cell r="G61">
            <v>9537.6648073941797</v>
          </cell>
          <cell r="H61">
            <v>4107.7102495100844</v>
          </cell>
          <cell r="I61">
            <v>22402.115956904261</v>
          </cell>
          <cell r="J61">
            <v>0.2</v>
          </cell>
          <cell r="K61">
            <v>1751.3481799999995</v>
          </cell>
        </row>
        <row r="62">
          <cell r="C62" t="str">
            <v>PRESUPUESTO Y PROGRAMACIÓN PROYECTO  </v>
          </cell>
          <cell r="D62">
            <v>0</v>
          </cell>
          <cell r="E62" t="str">
            <v>M2</v>
          </cell>
          <cell r="F62">
            <v>8756.7408999999971</v>
          </cell>
          <cell r="G62">
            <v>9537.6648073941797</v>
          </cell>
          <cell r="H62">
            <v>4107.7102495100844</v>
          </cell>
          <cell r="I62">
            <v>22402.115956904261</v>
          </cell>
          <cell r="J62">
            <v>1</v>
          </cell>
          <cell r="K62">
            <v>8756.7408999999971</v>
          </cell>
        </row>
        <row r="63">
          <cell r="C63" t="str">
            <v>ESTUDIO LEVANTAMIENTO TOPOGRÁFICO  </v>
          </cell>
          <cell r="D63">
            <v>0</v>
          </cell>
          <cell r="E63" t="str">
            <v>M2</v>
          </cell>
          <cell r="F63">
            <v>8756.7408999999971</v>
          </cell>
          <cell r="G63">
            <v>9537.6648073941797</v>
          </cell>
          <cell r="H63">
            <v>4107.7102495100844</v>
          </cell>
          <cell r="I63">
            <v>22402.115956904261</v>
          </cell>
          <cell r="J63">
            <v>1</v>
          </cell>
          <cell r="K63">
            <v>8756.7408999999971</v>
          </cell>
        </row>
        <row r="64">
          <cell r="C64" t="str">
            <v>OTROS ESTUDIOS</v>
          </cell>
          <cell r="D64">
            <v>0</v>
          </cell>
          <cell r="E64" t="str">
            <v>M2</v>
          </cell>
          <cell r="F64">
            <v>8756.7408999999971</v>
          </cell>
          <cell r="G64">
            <v>9537.6648073941797</v>
          </cell>
          <cell r="H64">
            <v>4107.7102495100844</v>
          </cell>
          <cell r="I64">
            <v>22402.115956904261</v>
          </cell>
          <cell r="J64">
            <v>3</v>
          </cell>
          <cell r="K64">
            <v>26270.222699999991</v>
          </cell>
        </row>
        <row r="65">
          <cell r="C65">
            <v>0</v>
          </cell>
          <cell r="D65">
            <v>0</v>
          </cell>
          <cell r="E65">
            <v>0</v>
          </cell>
          <cell r="F65">
            <v>0</v>
          </cell>
          <cell r="G65">
            <v>0</v>
          </cell>
          <cell r="H65">
            <v>0</v>
          </cell>
          <cell r="I65">
            <v>0</v>
          </cell>
          <cell r="J65">
            <v>0</v>
          </cell>
          <cell r="K65">
            <v>1880418.4713367126</v>
          </cell>
        </row>
        <row r="66">
          <cell r="C66" t="str">
            <v>HONORARIOS GERENCIA DE PROYECTOS </v>
          </cell>
          <cell r="D66">
            <v>0</v>
          </cell>
          <cell r="E66" t="str">
            <v>GB</v>
          </cell>
          <cell r="F66">
            <v>0.03</v>
          </cell>
          <cell r="G66">
            <v>0.03</v>
          </cell>
          <cell r="H66">
            <v>0.03</v>
          </cell>
          <cell r="I66">
            <v>0.03</v>
          </cell>
          <cell r="J66">
            <v>22237001.161044106</v>
          </cell>
          <cell r="K66">
            <v>667110.0348313232</v>
          </cell>
        </row>
        <row r="67">
          <cell r="C67" t="str">
            <v>HONORARIOS DE CONSTRUCCIÓN </v>
          </cell>
          <cell r="D67">
            <v>0</v>
          </cell>
          <cell r="E67" t="str">
            <v>GB</v>
          </cell>
          <cell r="F67">
            <v>7.0000000000000007E-2</v>
          </cell>
          <cell r="G67">
            <v>7.0000000000000007E-2</v>
          </cell>
          <cell r="H67">
            <v>7.0000000000000007E-2</v>
          </cell>
          <cell r="I67">
            <v>7.0000000000000007E-2</v>
          </cell>
          <cell r="J67">
            <v>13654570.347348943</v>
          </cell>
          <cell r="K67">
            <v>955819.92431442614</v>
          </cell>
        </row>
        <row r="68">
          <cell r="C68" t="str">
            <v>HONORIARIOS SEGUIMIENTO PROYECTO</v>
          </cell>
          <cell r="D68">
            <v>0</v>
          </cell>
          <cell r="E68" t="str">
            <v>GB</v>
          </cell>
          <cell r="F68">
            <v>5.0000000000000001E-3</v>
          </cell>
          <cell r="G68">
            <v>5.0000000000000001E-3</v>
          </cell>
          <cell r="H68">
            <v>5.0000000000000001E-3</v>
          </cell>
          <cell r="I68">
            <v>5.0000000000000001E-3</v>
          </cell>
          <cell r="J68">
            <v>22237001.161044106</v>
          </cell>
          <cell r="K68">
            <v>111185.00580522053</v>
          </cell>
        </row>
        <row r="69">
          <cell r="C69" t="str">
            <v>HONORARIOS DE FIDUCIA </v>
          </cell>
          <cell r="D69">
            <v>0</v>
          </cell>
          <cell r="E69" t="str">
            <v>%</v>
          </cell>
          <cell r="F69">
            <v>5.4999999999999997E-3</v>
          </cell>
          <cell r="G69">
            <v>5.4999999999999997E-3</v>
          </cell>
          <cell r="H69">
            <v>5.4999999999999997E-3</v>
          </cell>
          <cell r="I69">
            <v>5.4999999999999997E-3</v>
          </cell>
          <cell r="J69">
            <v>22237001.161044106</v>
          </cell>
          <cell r="K69">
            <v>122303.50638574257</v>
          </cell>
        </row>
        <row r="70">
          <cell r="C70" t="str">
            <v>CAJA MENOR GERENCIA</v>
          </cell>
          <cell r="D70">
            <v>0</v>
          </cell>
          <cell r="E70" t="str">
            <v>mes</v>
          </cell>
          <cell r="F70">
            <v>12</v>
          </cell>
          <cell r="G70">
            <v>12</v>
          </cell>
          <cell r="H70">
            <v>12</v>
          </cell>
          <cell r="I70">
            <v>36</v>
          </cell>
          <cell r="J70">
            <v>2000</v>
          </cell>
          <cell r="K70">
            <v>24000</v>
          </cell>
        </row>
        <row r="71">
          <cell r="C71">
            <v>0</v>
          </cell>
          <cell r="D71">
            <v>0</v>
          </cell>
          <cell r="E71">
            <v>0</v>
          </cell>
          <cell r="F71">
            <v>0</v>
          </cell>
          <cell r="G71">
            <v>0</v>
          </cell>
          <cell r="H71">
            <v>0</v>
          </cell>
          <cell r="I71">
            <v>0</v>
          </cell>
          <cell r="J71">
            <v>0</v>
          </cell>
          <cell r="K71">
            <v>652089.39305040427</v>
          </cell>
        </row>
        <row r="72">
          <cell r="C72" t="str">
            <v>IMPUESTO DE DELINEACIÓN (LICENCIA DE CONSTRUCCIÓN)  </v>
          </cell>
          <cell r="D72">
            <v>0</v>
          </cell>
          <cell r="E72" t="str">
            <v>m2</v>
          </cell>
          <cell r="F72">
            <v>8756.7408999999971</v>
          </cell>
          <cell r="G72">
            <v>9537.6648073941797</v>
          </cell>
          <cell r="H72">
            <v>4107.7102495100844</v>
          </cell>
          <cell r="I72">
            <v>22402.115956904261</v>
          </cell>
          <cell r="J72">
            <v>10.400803229848034</v>
          </cell>
          <cell r="K72">
            <v>86870.148988408837</v>
          </cell>
        </row>
        <row r="73">
          <cell r="C73" t="str">
            <v>LICENCIA DE URBANISMO, CESIONES Y VIP</v>
          </cell>
          <cell r="D73">
            <v>0</v>
          </cell>
          <cell r="E73" t="str">
            <v>m2</v>
          </cell>
          <cell r="F73">
            <v>15000</v>
          </cell>
          <cell r="G73">
            <v>0</v>
          </cell>
          <cell r="H73">
            <v>0</v>
          </cell>
          <cell r="I73">
            <v>15000</v>
          </cell>
          <cell r="J73">
            <v>36.442133333333331</v>
          </cell>
          <cell r="K73">
            <v>203802.58919241157</v>
          </cell>
        </row>
        <row r="74">
          <cell r="C74" t="str">
            <v>IMPUESTO PREDIAL  / VALORIZACIÓN</v>
          </cell>
          <cell r="D74">
            <v>0</v>
          </cell>
          <cell r="E74" t="str">
            <v>%</v>
          </cell>
          <cell r="F74">
            <v>0.01</v>
          </cell>
          <cell r="G74">
            <v>0.01</v>
          </cell>
          <cell r="H74">
            <v>0.01</v>
          </cell>
          <cell r="I74">
            <v>0.01</v>
          </cell>
          <cell r="J74">
            <v>1490879.5523178873</v>
          </cell>
          <cell r="K74">
            <v>14908.795523178873</v>
          </cell>
        </row>
        <row r="75">
          <cell r="C75" t="str">
            <v>IMPUESTO DE INDUSTRIA Y COMERCIO  </v>
          </cell>
          <cell r="D75">
            <v>0</v>
          </cell>
          <cell r="E75" t="str">
            <v>GB</v>
          </cell>
          <cell r="F75">
            <v>8.0499999999999981E-3</v>
          </cell>
          <cell r="G75">
            <v>8.0499999999999981E-3</v>
          </cell>
          <cell r="H75">
            <v>8.0499999999999981E-3</v>
          </cell>
          <cell r="I75">
            <v>8.0499999999999981E-3</v>
          </cell>
          <cell r="J75">
            <v>59643287.491248712</v>
          </cell>
          <cell r="K75">
            <v>179007.85934640499</v>
          </cell>
        </row>
        <row r="76">
          <cell r="C76" t="str">
            <v>DERECHOS DE CONEXIÓN SERVICIOS</v>
          </cell>
          <cell r="D76">
            <v>0</v>
          </cell>
          <cell r="E76" t="str">
            <v>GB</v>
          </cell>
          <cell r="F76">
            <v>67</v>
          </cell>
          <cell r="G76">
            <v>76</v>
          </cell>
          <cell r="H76">
            <v>56</v>
          </cell>
          <cell r="I76">
            <v>199</v>
          </cell>
          <cell r="J76">
            <v>2500</v>
          </cell>
          <cell r="K76">
            <v>167500</v>
          </cell>
        </row>
        <row r="77">
          <cell r="C77" t="str">
            <v>PLUSVALIA</v>
          </cell>
          <cell r="D77">
            <v>0</v>
          </cell>
          <cell r="E77" t="str">
            <v>%</v>
          </cell>
          <cell r="F77">
            <v>0.37283325746098211</v>
          </cell>
          <cell r="G77">
            <v>0</v>
          </cell>
          <cell r="H77">
            <v>0</v>
          </cell>
          <cell r="I77">
            <v>1</v>
          </cell>
          <cell r="J77">
            <v>0</v>
          </cell>
          <cell r="K77">
            <v>0</v>
          </cell>
        </row>
        <row r="78">
          <cell r="C78">
            <v>0</v>
          </cell>
          <cell r="D78">
            <v>0</v>
          </cell>
          <cell r="E78">
            <v>0</v>
          </cell>
          <cell r="F78">
            <v>0</v>
          </cell>
          <cell r="G78">
            <v>0</v>
          </cell>
          <cell r="H78">
            <v>0</v>
          </cell>
          <cell r="I78">
            <v>0</v>
          </cell>
          <cell r="J78">
            <v>0</v>
          </cell>
          <cell r="K78">
            <v>27309.140694697886</v>
          </cell>
        </row>
        <row r="79">
          <cell r="C79" t="str">
            <v>PÓLIZA DE TODO RIESGO EN LA CONSTRUCCIÓN  </v>
          </cell>
          <cell r="D79">
            <v>0</v>
          </cell>
          <cell r="E79" t="str">
            <v>GB</v>
          </cell>
          <cell r="F79">
            <v>2E-3</v>
          </cell>
          <cell r="G79">
            <v>2E-3</v>
          </cell>
          <cell r="H79">
            <v>2E-3</v>
          </cell>
          <cell r="I79">
            <v>2E-3</v>
          </cell>
          <cell r="J79">
            <v>0</v>
          </cell>
          <cell r="K79">
            <v>27309.140694697886</v>
          </cell>
        </row>
        <row r="80">
          <cell r="C80">
            <v>0</v>
          </cell>
          <cell r="D80">
            <v>0</v>
          </cell>
          <cell r="E80">
            <v>0</v>
          </cell>
          <cell r="F80">
            <v>0</v>
          </cell>
          <cell r="G80">
            <v>0</v>
          </cell>
          <cell r="H80">
            <v>0</v>
          </cell>
          <cell r="I80">
            <v>0</v>
          </cell>
          <cell r="J80">
            <v>0</v>
          </cell>
          <cell r="K80">
            <v>1058825.7588128892</v>
          </cell>
        </row>
        <row r="81">
          <cell r="C81" t="str">
            <v>SALA DE VENTAS</v>
          </cell>
          <cell r="D81">
            <v>0</v>
          </cell>
          <cell r="E81" t="str">
            <v>GB</v>
          </cell>
          <cell r="F81">
            <v>0.37283325746098211</v>
          </cell>
          <cell r="G81">
            <v>0.37155307652557179</v>
          </cell>
          <cell r="H81">
            <v>0.25561366601344609</v>
          </cell>
          <cell r="I81">
            <v>1</v>
          </cell>
          <cell r="J81">
            <v>454213</v>
          </cell>
          <cell r="K81">
            <v>169345.71237112506</v>
          </cell>
        </row>
        <row r="82">
          <cell r="C82" t="str">
            <v>PUBLICIDAD Y PROMOCIÓN PROYECTO  </v>
          </cell>
          <cell r="D82">
            <v>0</v>
          </cell>
          <cell r="E82" t="str">
            <v>GB</v>
          </cell>
          <cell r="F82">
            <v>0.01</v>
          </cell>
          <cell r="G82">
            <v>0.01</v>
          </cell>
          <cell r="H82">
            <v>0.01</v>
          </cell>
          <cell r="I82">
            <v>0.01</v>
          </cell>
          <cell r="J82">
            <v>59643287.491248712</v>
          </cell>
          <cell r="K82">
            <v>222370.01161044106</v>
          </cell>
        </row>
        <row r="83">
          <cell r="C83" t="str">
            <v xml:space="preserve">COMISIONES ADMINISTRACION DE VENTA </v>
          </cell>
          <cell r="D83">
            <v>0</v>
          </cell>
          <cell r="E83" t="str">
            <v>GB</v>
          </cell>
          <cell r="F83">
            <v>0.01</v>
          </cell>
          <cell r="G83">
            <v>0.01</v>
          </cell>
          <cell r="H83">
            <v>0.01</v>
          </cell>
          <cell r="I83">
            <v>0.01</v>
          </cell>
          <cell r="J83">
            <v>59643287.491248712</v>
          </cell>
          <cell r="K83">
            <v>222370.01161044106</v>
          </cell>
        </row>
        <row r="84">
          <cell r="C84" t="str">
            <v>COMISIONES DE VENTAS PROYECTO  </v>
          </cell>
          <cell r="D84">
            <v>0</v>
          </cell>
          <cell r="E84" t="str">
            <v>GB</v>
          </cell>
          <cell r="F84">
            <v>0.02</v>
          </cell>
          <cell r="G84">
            <v>0.02</v>
          </cell>
          <cell r="H84">
            <v>0.02</v>
          </cell>
          <cell r="I84">
            <v>0.02</v>
          </cell>
          <cell r="J84">
            <v>59643287.491248712</v>
          </cell>
          <cell r="K84">
            <v>444740.02322088211</v>
          </cell>
        </row>
        <row r="85">
          <cell r="C85" t="str">
            <v>ARRIENDO SALA DE VENTAS</v>
          </cell>
          <cell r="D85">
            <v>0</v>
          </cell>
          <cell r="E85" t="str">
            <v>mes</v>
          </cell>
          <cell r="F85">
            <v>0</v>
          </cell>
          <cell r="G85">
            <v>0</v>
          </cell>
          <cell r="H85">
            <v>0</v>
          </cell>
          <cell r="I85">
            <v>0</v>
          </cell>
          <cell r="J85">
            <v>0</v>
          </cell>
          <cell r="K85">
            <v>0</v>
          </cell>
        </row>
        <row r="86">
          <cell r="C86">
            <v>0</v>
          </cell>
          <cell r="D86">
            <v>0</v>
          </cell>
          <cell r="E86">
            <v>0</v>
          </cell>
          <cell r="F86">
            <v>0</v>
          </cell>
          <cell r="G86">
            <v>0</v>
          </cell>
          <cell r="H86">
            <v>0</v>
          </cell>
          <cell r="I86">
            <v>0</v>
          </cell>
          <cell r="J86">
            <v>0</v>
          </cell>
          <cell r="K86">
            <v>111185.00580522051</v>
          </cell>
        </row>
        <row r="87">
          <cell r="C87" t="str">
            <v>GASTOS HIPOTECA</v>
          </cell>
          <cell r="D87">
            <v>0</v>
          </cell>
          <cell r="E87" t="str">
            <v>GB</v>
          </cell>
          <cell r="F87">
            <v>1E-3</v>
          </cell>
          <cell r="G87">
            <v>1E-3</v>
          </cell>
          <cell r="H87">
            <v>1E-3</v>
          </cell>
          <cell r="I87">
            <v>1E-3</v>
          </cell>
          <cell r="J87">
            <v>59643287.491248712</v>
          </cell>
          <cell r="K87">
            <v>22237.001161044103</v>
          </cell>
        </row>
        <row r="88">
          <cell r="C88" t="str">
            <v>GASTOS REGISTRO, BENEFICENCIA Y NOTARÍA</v>
          </cell>
          <cell r="D88">
            <v>0</v>
          </cell>
          <cell r="E88" t="str">
            <v>GB</v>
          </cell>
          <cell r="F88">
            <v>3.0000000000000001E-3</v>
          </cell>
          <cell r="G88">
            <v>3.0000000000000001E-3</v>
          </cell>
          <cell r="H88">
            <v>3.0000000000000001E-3</v>
          </cell>
          <cell r="I88">
            <v>3.0000000000000001E-3</v>
          </cell>
          <cell r="J88">
            <v>59643287.491248712</v>
          </cell>
          <cell r="K88">
            <v>66711.003483132314</v>
          </cell>
        </row>
        <row r="89">
          <cell r="C89" t="str">
            <v>AUTENTICACIONES Y OTROS GASTOS LEGALES</v>
          </cell>
          <cell r="D89">
            <v>0</v>
          </cell>
          <cell r="E89" t="str">
            <v>GB</v>
          </cell>
          <cell r="F89">
            <v>1E-3</v>
          </cell>
          <cell r="G89">
            <v>1E-3</v>
          </cell>
          <cell r="H89">
            <v>1E-3</v>
          </cell>
          <cell r="I89">
            <v>1E-3</v>
          </cell>
          <cell r="J89">
            <v>59643287.491248712</v>
          </cell>
          <cell r="K89">
            <v>22237.001161044103</v>
          </cell>
        </row>
        <row r="90">
          <cell r="C90">
            <v>0</v>
          </cell>
          <cell r="D90">
            <v>0</v>
          </cell>
          <cell r="E90">
            <v>0</v>
          </cell>
          <cell r="F90">
            <v>0</v>
          </cell>
          <cell r="G90">
            <v>0</v>
          </cell>
          <cell r="H90">
            <v>0</v>
          </cell>
          <cell r="I90">
            <v>0</v>
          </cell>
          <cell r="J90">
            <v>0</v>
          </cell>
          <cell r="K90">
            <v>175472.85173674472</v>
          </cell>
        </row>
        <row r="91">
          <cell r="C91" t="str">
            <v>ELABORACIÓN PLANOS REGLAMENTO PROPIEDAD HORIZONTAL Y LINDEROS </v>
          </cell>
          <cell r="D91">
            <v>0</v>
          </cell>
          <cell r="E91" t="str">
            <v>GB</v>
          </cell>
          <cell r="F91">
            <v>67</v>
          </cell>
          <cell r="G91">
            <v>76</v>
          </cell>
          <cell r="H91">
            <v>56</v>
          </cell>
          <cell r="I91">
            <v>199</v>
          </cell>
          <cell r="J91">
            <v>650</v>
          </cell>
          <cell r="K91">
            <v>43550</v>
          </cell>
        </row>
        <row r="92">
          <cell r="C92" t="str">
            <v>HONORARIOS ELABORACIÓN REGLAMENTO PROPIEDAD HORIZONTAL </v>
          </cell>
          <cell r="D92">
            <v>0</v>
          </cell>
          <cell r="E92" t="str">
            <v>GB</v>
          </cell>
          <cell r="F92">
            <v>67</v>
          </cell>
          <cell r="G92">
            <v>76</v>
          </cell>
          <cell r="H92">
            <v>56</v>
          </cell>
          <cell r="I92">
            <v>199</v>
          </cell>
          <cell r="J92">
            <v>200</v>
          </cell>
          <cell r="K92">
            <v>13400</v>
          </cell>
        </row>
        <row r="93">
          <cell r="C93" t="str">
            <v>LICENCIA PROPIEDAD HORIZONTAL </v>
          </cell>
          <cell r="D93">
            <v>0</v>
          </cell>
          <cell r="E93" t="str">
            <v>GB</v>
          </cell>
          <cell r="F93">
            <v>67</v>
          </cell>
          <cell r="G93">
            <v>76</v>
          </cell>
          <cell r="H93">
            <v>56</v>
          </cell>
          <cell r="I93">
            <v>199</v>
          </cell>
          <cell r="J93">
            <v>250</v>
          </cell>
          <cell r="K93">
            <v>16750</v>
          </cell>
        </row>
        <row r="94">
          <cell r="C94" t="str">
            <v>CUOTAS ADMINISTRACIÓN INMUEBLES POR ENTREGAR Y/O VENDER </v>
          </cell>
          <cell r="D94">
            <v>0</v>
          </cell>
          <cell r="E94" t="str">
            <v>UN</v>
          </cell>
          <cell r="F94">
            <v>13.4</v>
          </cell>
          <cell r="G94">
            <v>15.200000000000001</v>
          </cell>
          <cell r="H94">
            <v>11.200000000000001</v>
          </cell>
          <cell r="I94">
            <v>39.800000000000004</v>
          </cell>
          <cell r="J94">
            <v>2500</v>
          </cell>
          <cell r="K94">
            <v>33500</v>
          </cell>
        </row>
        <row r="95">
          <cell r="C95" t="str">
            <v>POSVENTAS</v>
          </cell>
          <cell r="D95">
            <v>0</v>
          </cell>
          <cell r="E95" t="str">
            <v>%</v>
          </cell>
          <cell r="F95">
            <v>5.0000000000000001E-3</v>
          </cell>
          <cell r="G95">
            <v>5.0000000000000001E-3</v>
          </cell>
          <cell r="H95">
            <v>5.0000000000000001E-3</v>
          </cell>
          <cell r="I95">
            <v>5.0000000000000001E-3</v>
          </cell>
          <cell r="J95">
            <v>0</v>
          </cell>
          <cell r="K95">
            <v>68272.85173674472</v>
          </cell>
        </row>
        <row r="96">
          <cell r="C96" t="str">
            <v/>
          </cell>
          <cell r="D96">
            <v>0</v>
          </cell>
          <cell r="E96">
            <v>0</v>
          </cell>
          <cell r="F96">
            <v>0</v>
          </cell>
          <cell r="G96">
            <v>0</v>
          </cell>
          <cell r="H96">
            <v>0</v>
          </cell>
          <cell r="I96">
            <v>0</v>
          </cell>
          <cell r="J96">
            <v>0</v>
          </cell>
          <cell r="K96">
            <v>644873.03367027908</v>
          </cell>
        </row>
        <row r="97">
          <cell r="C97">
            <v>0</v>
          </cell>
          <cell r="D97">
            <v>0</v>
          </cell>
          <cell r="E97">
            <v>0</v>
          </cell>
          <cell r="F97">
            <v>0</v>
          </cell>
          <cell r="G97">
            <v>0</v>
          </cell>
          <cell r="H97">
            <v>0</v>
          </cell>
          <cell r="I97">
            <v>0</v>
          </cell>
          <cell r="J97">
            <v>0</v>
          </cell>
          <cell r="K97">
            <v>644873.03367027908</v>
          </cell>
        </row>
        <row r="98">
          <cell r="C98" t="str">
            <v>INTERESES CRÉDITO BANCARIO</v>
          </cell>
          <cell r="D98">
            <v>0</v>
          </cell>
          <cell r="E98" t="str">
            <v>GB</v>
          </cell>
          <cell r="F98">
            <v>2.5000000000000001E-2</v>
          </cell>
          <cell r="G98">
            <v>0.02</v>
          </cell>
          <cell r="H98">
            <v>0.02</v>
          </cell>
          <cell r="I98">
            <v>2.5000000000000001E-2</v>
          </cell>
          <cell r="J98">
            <v>59643287.491248712</v>
          </cell>
          <cell r="K98">
            <v>555925.02902610262</v>
          </cell>
        </row>
        <row r="99">
          <cell r="C99" t="str">
            <v>CORRECCIÓN MONETARIA CREDITOS BANCARIOS</v>
          </cell>
          <cell r="D99">
            <v>0</v>
          </cell>
          <cell r="E99" t="str">
            <v>GB</v>
          </cell>
          <cell r="F99">
            <v>0</v>
          </cell>
          <cell r="G99">
            <v>0</v>
          </cell>
          <cell r="H99">
            <v>0</v>
          </cell>
          <cell r="I99">
            <v>0</v>
          </cell>
          <cell r="J99">
            <v>59643287.491248712</v>
          </cell>
          <cell r="K99">
            <v>0</v>
          </cell>
        </row>
        <row r="100">
          <cell r="C100" t="str">
            <v>IMPUESTO 4 POR MIL GASTOS BANCARIOS</v>
          </cell>
          <cell r="D100">
            <v>0</v>
          </cell>
          <cell r="E100" t="str">
            <v>GB</v>
          </cell>
          <cell r="F100">
            <v>4.0000000000000001E-3</v>
          </cell>
          <cell r="G100">
            <v>4.0000000000000001E-3</v>
          </cell>
          <cell r="H100">
            <v>4.0000000000000001E-3</v>
          </cell>
          <cell r="I100">
            <v>4.0000000000000001E-3</v>
          </cell>
          <cell r="J100">
            <v>59643287.491248712</v>
          </cell>
          <cell r="K100">
            <v>88948.004644176413</v>
          </cell>
        </row>
        <row r="101">
          <cell r="C101" t="str">
            <v/>
          </cell>
          <cell r="D101">
            <v>0</v>
          </cell>
          <cell r="E101">
            <v>0</v>
          </cell>
          <cell r="F101">
            <v>0</v>
          </cell>
          <cell r="G101">
            <v>0</v>
          </cell>
          <cell r="H101">
            <v>0</v>
          </cell>
          <cell r="I101">
            <v>0</v>
          </cell>
          <cell r="J101">
            <v>0</v>
          </cell>
          <cell r="K101">
            <v>1490879.5523178873</v>
          </cell>
        </row>
        <row r="102">
          <cell r="C102">
            <v>0</v>
          </cell>
          <cell r="D102">
            <v>0</v>
          </cell>
          <cell r="E102">
            <v>0</v>
          </cell>
          <cell r="F102">
            <v>0</v>
          </cell>
          <cell r="G102">
            <v>0</v>
          </cell>
          <cell r="H102">
            <v>0</v>
          </cell>
          <cell r="I102">
            <v>0</v>
          </cell>
          <cell r="J102">
            <v>0</v>
          </cell>
          <cell r="K102">
            <v>1490879.5523178873</v>
          </cell>
        </row>
        <row r="103">
          <cell r="C103" t="str">
            <v>LOTE</v>
          </cell>
          <cell r="D103">
            <v>0</v>
          </cell>
          <cell r="E103">
            <v>0</v>
          </cell>
          <cell r="F103">
            <v>0</v>
          </cell>
          <cell r="G103">
            <v>0.37155307652557179</v>
          </cell>
          <cell r="H103">
            <v>0.25561366601344609</v>
          </cell>
          <cell r="I103">
            <v>1</v>
          </cell>
          <cell r="J103">
            <v>0</v>
          </cell>
          <cell r="K103">
            <v>1490879.5523178873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LOTE"/>
      <sheetName val="ANALISIS PRODUCTO"/>
      <sheetName val="HONORARIOS"/>
      <sheetName val="PREFACTIBILIDAD CORRIENTES"/>
      <sheetName val="RESUMIDO CORRIENTES"/>
      <sheetName val="PREFACTIBILIDAD CONSTANTES"/>
      <sheetName val="RESUMIDO CONSTANTES"/>
      <sheetName val="Flujo Consolidado Corrientes"/>
      <sheetName val="Flujo Egresos Constantes"/>
      <sheetName val="Financieros"/>
      <sheetName val="Flujo Ingresos"/>
      <sheetName val="ANALCOST"/>
      <sheetName val="ANALISIS_LOTE"/>
      <sheetName val="ANALISIS_PRODUCTO"/>
      <sheetName val="PREFACTIBILIDAD_CORRIENTES"/>
      <sheetName val="RESUMIDO_CORRIENTES"/>
      <sheetName val="PREFACTIBILIDAD_CONSTANTES"/>
      <sheetName val="RESUMIDO_CONSTANTES"/>
      <sheetName val="Flujo_Consolidado_Corrientes"/>
      <sheetName val="Flujo_Egresos_Constantes"/>
      <sheetName val="Flujo_Ingresos"/>
    </sheetNames>
    <sheetDataSet>
      <sheetData sheetId="0" refreshError="1"/>
      <sheetData sheetId="1" refreshError="1"/>
      <sheetData sheetId="2" refreshError="1"/>
      <sheetData sheetId="3" refreshError="1"/>
      <sheetData sheetId="4" refreshError="1"/>
      <sheetData sheetId="5" refreshError="1">
        <row r="2">
          <cell r="A2" t="str">
            <v>METROVIVIENDA</v>
          </cell>
        </row>
        <row r="79">
          <cell r="C79">
            <v>158</v>
          </cell>
        </row>
        <row r="80">
          <cell r="C80" t="str">
            <v>%</v>
          </cell>
        </row>
        <row r="82">
          <cell r="C82">
            <v>3</v>
          </cell>
        </row>
        <row r="83">
          <cell r="C83">
            <v>4</v>
          </cell>
        </row>
        <row r="84">
          <cell r="C84">
            <v>5</v>
          </cell>
        </row>
        <row r="85">
          <cell r="C85">
            <v>6</v>
          </cell>
        </row>
        <row r="86">
          <cell r="C86">
            <v>7</v>
          </cell>
        </row>
        <row r="87">
          <cell r="C87">
            <v>8</v>
          </cell>
        </row>
        <row r="88">
          <cell r="C88">
            <v>9</v>
          </cell>
        </row>
        <row r="89">
          <cell r="C89">
            <v>10</v>
          </cell>
        </row>
        <row r="90">
          <cell r="C90">
            <v>11</v>
          </cell>
        </row>
        <row r="91">
          <cell r="C91">
            <v>12</v>
          </cell>
        </row>
        <row r="92">
          <cell r="C92">
            <v>13</v>
          </cell>
        </row>
        <row r="93">
          <cell r="C93">
            <v>14</v>
          </cell>
        </row>
        <row r="94">
          <cell r="C94">
            <v>15</v>
          </cell>
        </row>
        <row r="95">
          <cell r="C95">
            <v>16</v>
          </cell>
        </row>
        <row r="96">
          <cell r="C96">
            <v>17</v>
          </cell>
        </row>
        <row r="97">
          <cell r="C97">
            <v>18</v>
          </cell>
        </row>
        <row r="98">
          <cell r="C98">
            <v>19</v>
          </cell>
        </row>
        <row r="99">
          <cell r="C99">
            <v>20</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ow r="2">
          <cell r="A2" t="str">
            <v>METROVIVIENDA</v>
          </cell>
        </row>
      </sheetData>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 val="INV"/>
      <sheetName val="AASHTO"/>
      <sheetName val="G_G"/>
      <sheetName val="G_G1"/>
      <sheetName val="G_G2"/>
      <sheetName val="TRAYECTO 1"/>
      <sheetName val="SLIDES"/>
    </sheetNames>
    <sheetDataSet>
      <sheetData sheetId="0"/>
      <sheetData sheetId="1" refreshError="1"/>
      <sheetData sheetId="2" refreshError="1"/>
      <sheetData sheetId="3"/>
      <sheetData sheetId="4"/>
      <sheetData sheetId="5"/>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FACTPRES"/>
      <sheetName val="JORNABAS"/>
      <sheetName val="MATERIALES"/>
      <sheetName val="CONCRET"/>
      <sheetName val="MATCAMARAS"/>
      <sheetName val="MAT.ARMARIO"/>
      <sheetName val="CUADRILLA"/>
      <sheetName val="TOTCUADMO"/>
      <sheetName val="LISTEQUI"/>
      <sheetName val="CUADREQOC"/>
      <sheetName val="CUADREQRD"/>
      <sheetName val="TOTCUADEQ"/>
      <sheetName val="TOTCAPIT"/>
      <sheetName val="MAT"/>
      <sheetName val="ITEMS(2)"/>
      <sheetName val="APU"/>
      <sheetName val="ADMINISTRACIÓN"/>
      <sheetName val="CUADRO"/>
      <sheetName val="MATERIALES PROYECTO"/>
      <sheetName val="PRESU 20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3">
          <cell r="A13" t="str">
            <v>0.1</v>
          </cell>
          <cell r="B13" t="str">
            <v>Z2011</v>
          </cell>
          <cell r="C13" t="str">
            <v>CAP00</v>
          </cell>
          <cell r="D13" t="str">
            <v>Localización y replanteo del Proyecto</v>
          </cell>
          <cell r="E13" t="str">
            <v>m</v>
          </cell>
          <cell r="F13" t="str">
            <v>NA</v>
          </cell>
          <cell r="G13" t="str">
            <v>NA</v>
          </cell>
          <cell r="H13" t="str">
            <v>NA</v>
          </cell>
          <cell r="I13" t="str">
            <v>NA</v>
          </cell>
          <cell r="J13" t="str">
            <v>NA</v>
          </cell>
          <cell r="K13" t="str">
            <v>NA</v>
          </cell>
          <cell r="L13" t="str">
            <v>NA</v>
          </cell>
          <cell r="M13" t="str">
            <v>NA</v>
          </cell>
          <cell r="N13" t="str">
            <v>NA</v>
          </cell>
          <cell r="O13" t="str">
            <v>NA</v>
          </cell>
          <cell r="P13" t="str">
            <v>NA</v>
          </cell>
          <cell r="Q13" t="str">
            <v>NA</v>
          </cell>
          <cell r="R13" t="str">
            <v>NA</v>
          </cell>
          <cell r="S13" t="str">
            <v>NA</v>
          </cell>
          <cell r="T13" t="str">
            <v>CEC016</v>
          </cell>
          <cell r="U13" t="str">
            <v>NA</v>
          </cell>
          <cell r="V13" t="str">
            <v>NA</v>
          </cell>
          <cell r="W13" t="str">
            <v>NA</v>
          </cell>
          <cell r="X13" t="str">
            <v>NA</v>
          </cell>
          <cell r="Y13" t="str">
            <v>CMC011</v>
          </cell>
          <cell r="Z13" t="str">
            <v>NA</v>
          </cell>
          <cell r="AA13" t="str">
            <v>NA</v>
          </cell>
          <cell r="AB13" t="str">
            <v>NA</v>
          </cell>
          <cell r="AC13" t="str">
            <v>NA</v>
          </cell>
          <cell r="AD13">
            <v>1</v>
          </cell>
          <cell r="AE13" t="str">
            <v>NA</v>
          </cell>
          <cell r="AF13" t="str">
            <v>NA</v>
          </cell>
          <cell r="AG13" t="str">
            <v>NA</v>
          </cell>
          <cell r="AH13" t="str">
            <v>NA</v>
          </cell>
          <cell r="AI13">
            <v>500</v>
          </cell>
          <cell r="AJ13">
            <v>500</v>
          </cell>
          <cell r="AO13">
            <v>352</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50000</v>
          </cell>
          <cell r="BF13">
            <v>0</v>
          </cell>
          <cell r="BG13">
            <v>0</v>
          </cell>
          <cell r="BH13">
            <v>0</v>
          </cell>
          <cell r="BI13">
            <v>0</v>
          </cell>
          <cell r="BJ13">
            <v>100</v>
          </cell>
          <cell r="BK13">
            <v>0</v>
          </cell>
          <cell r="BL13">
            <v>0</v>
          </cell>
          <cell r="BM13">
            <v>0</v>
          </cell>
          <cell r="BN13">
            <v>0</v>
          </cell>
          <cell r="BO13">
            <v>100</v>
          </cell>
          <cell r="BP13">
            <v>125868</v>
          </cell>
          <cell r="BQ13">
            <v>0</v>
          </cell>
          <cell r="BR13">
            <v>0</v>
          </cell>
          <cell r="BS13">
            <v>0</v>
          </cell>
          <cell r="BT13">
            <v>0</v>
          </cell>
          <cell r="BU13">
            <v>252</v>
          </cell>
          <cell r="BV13">
            <v>0</v>
          </cell>
          <cell r="BW13">
            <v>0</v>
          </cell>
          <cell r="BX13">
            <v>0</v>
          </cell>
          <cell r="BY13">
            <v>0</v>
          </cell>
          <cell r="BZ13">
            <v>252</v>
          </cell>
          <cell r="CA13">
            <v>100</v>
          </cell>
          <cell r="CB13">
            <v>352</v>
          </cell>
          <cell r="CC13">
            <v>0</v>
          </cell>
          <cell r="CD13">
            <v>352</v>
          </cell>
        </row>
        <row r="14">
          <cell r="A14" t="str">
            <v>1.1</v>
          </cell>
          <cell r="B14" t="str">
            <v>Z2003</v>
          </cell>
          <cell r="C14" t="str">
            <v>CAP01</v>
          </cell>
          <cell r="D14" t="str">
            <v>En calzada concreto (ancho=0.50 m)</v>
          </cell>
          <cell r="E14" t="str">
            <v>m</v>
          </cell>
          <cell r="F14" t="str">
            <v>NA</v>
          </cell>
          <cell r="G14" t="str">
            <v>NA</v>
          </cell>
          <cell r="H14" t="str">
            <v>NA</v>
          </cell>
          <cell r="I14" t="str">
            <v>NA</v>
          </cell>
          <cell r="J14" t="str">
            <v>NA</v>
          </cell>
          <cell r="K14" t="str">
            <v>NA</v>
          </cell>
          <cell r="L14" t="str">
            <v>NA</v>
          </cell>
          <cell r="M14" t="str">
            <v>NA</v>
          </cell>
          <cell r="N14" t="str">
            <v>NA</v>
          </cell>
          <cell r="O14" t="str">
            <v>NA</v>
          </cell>
          <cell r="P14" t="str">
            <v>NA</v>
          </cell>
          <cell r="Q14" t="str">
            <v>NA</v>
          </cell>
          <cell r="R14" t="str">
            <v>NA</v>
          </cell>
          <cell r="S14" t="str">
            <v>NA</v>
          </cell>
          <cell r="T14" t="str">
            <v>CEC001</v>
          </cell>
          <cell r="U14" t="str">
            <v>CEC008</v>
          </cell>
          <cell r="V14" t="str">
            <v>NA</v>
          </cell>
          <cell r="W14" t="str">
            <v>NA</v>
          </cell>
          <cell r="X14" t="str">
            <v>NA</v>
          </cell>
          <cell r="Y14" t="str">
            <v>CMC001</v>
          </cell>
          <cell r="Z14" t="str">
            <v>CMC007</v>
          </cell>
          <cell r="AA14" t="str">
            <v>NA</v>
          </cell>
          <cell r="AB14" t="str">
            <v>NA</v>
          </cell>
          <cell r="AC14" t="str">
            <v>NA</v>
          </cell>
          <cell r="AD14">
            <v>1</v>
          </cell>
          <cell r="AE14">
            <v>0.5</v>
          </cell>
          <cell r="AF14" t="str">
            <v>NA</v>
          </cell>
          <cell r="AG14" t="str">
            <v>NA</v>
          </cell>
          <cell r="AH14" t="str">
            <v>NA</v>
          </cell>
          <cell r="AI14">
            <v>150</v>
          </cell>
          <cell r="AJ14">
            <v>150</v>
          </cell>
          <cell r="AK14">
            <v>300</v>
          </cell>
          <cell r="AO14">
            <v>6716</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881948</v>
          </cell>
          <cell r="BF14">
            <v>90067</v>
          </cell>
          <cell r="BG14">
            <v>0</v>
          </cell>
          <cell r="BH14">
            <v>0</v>
          </cell>
          <cell r="BI14">
            <v>0</v>
          </cell>
          <cell r="BJ14">
            <v>5880</v>
          </cell>
          <cell r="BK14">
            <v>300</v>
          </cell>
          <cell r="BL14">
            <v>0</v>
          </cell>
          <cell r="BM14">
            <v>0</v>
          </cell>
          <cell r="BN14">
            <v>0</v>
          </cell>
          <cell r="BO14">
            <v>6180</v>
          </cell>
          <cell r="BP14">
            <v>60908</v>
          </cell>
          <cell r="BQ14">
            <v>39108</v>
          </cell>
          <cell r="BR14">
            <v>0</v>
          </cell>
          <cell r="BS14">
            <v>0</v>
          </cell>
          <cell r="BT14">
            <v>0</v>
          </cell>
          <cell r="BU14">
            <v>406</v>
          </cell>
          <cell r="BV14">
            <v>130</v>
          </cell>
          <cell r="BW14">
            <v>0</v>
          </cell>
          <cell r="BX14">
            <v>0</v>
          </cell>
          <cell r="BY14">
            <v>0</v>
          </cell>
          <cell r="BZ14">
            <v>536</v>
          </cell>
          <cell r="CA14">
            <v>6180</v>
          </cell>
          <cell r="CB14">
            <v>6716</v>
          </cell>
          <cell r="CC14">
            <v>0</v>
          </cell>
          <cell r="CD14">
            <v>6716</v>
          </cell>
        </row>
        <row r="15">
          <cell r="A15" t="str">
            <v>1.2</v>
          </cell>
          <cell r="B15" t="str">
            <v>Z1012</v>
          </cell>
          <cell r="C15" t="str">
            <v>CAP01</v>
          </cell>
          <cell r="D15" t="str">
            <v>En andén concreto (ancho=0.50)</v>
          </cell>
          <cell r="E15" t="str">
            <v>m</v>
          </cell>
          <cell r="F15" t="str">
            <v>NA</v>
          </cell>
          <cell r="G15" t="str">
            <v>NA</v>
          </cell>
          <cell r="H15" t="str">
            <v>NA</v>
          </cell>
          <cell r="I15" t="str">
            <v>NA</v>
          </cell>
          <cell r="J15" t="str">
            <v>NA</v>
          </cell>
          <cell r="K15" t="str">
            <v>NA</v>
          </cell>
          <cell r="L15" t="str">
            <v>NA</v>
          </cell>
          <cell r="M15" t="str">
            <v>NA</v>
          </cell>
          <cell r="N15" t="str">
            <v>NA</v>
          </cell>
          <cell r="O15" t="str">
            <v>NA</v>
          </cell>
          <cell r="P15" t="str">
            <v>NA</v>
          </cell>
          <cell r="Q15" t="str">
            <v>NA</v>
          </cell>
          <cell r="R15" t="str">
            <v>NA</v>
          </cell>
          <cell r="S15" t="str">
            <v>NA</v>
          </cell>
          <cell r="T15" t="str">
            <v>CEC001</v>
          </cell>
          <cell r="U15" t="str">
            <v>CEC008</v>
          </cell>
          <cell r="V15" t="str">
            <v>NA</v>
          </cell>
          <cell r="W15" t="str">
            <v>NA</v>
          </cell>
          <cell r="X15" t="str">
            <v>NA</v>
          </cell>
          <cell r="Y15" t="str">
            <v>CMC001</v>
          </cell>
          <cell r="Z15" t="str">
            <v>CMC007</v>
          </cell>
          <cell r="AA15" t="str">
            <v>NA</v>
          </cell>
          <cell r="AB15" t="str">
            <v>NA</v>
          </cell>
          <cell r="AC15" t="str">
            <v>NA</v>
          </cell>
          <cell r="AD15">
            <v>1</v>
          </cell>
          <cell r="AE15">
            <v>0.5</v>
          </cell>
          <cell r="AF15" t="str">
            <v>NA</v>
          </cell>
          <cell r="AG15" t="str">
            <v>NA</v>
          </cell>
          <cell r="AH15" t="str">
            <v>NA</v>
          </cell>
          <cell r="AI15">
            <v>300</v>
          </cell>
          <cell r="AJ15">
            <v>300</v>
          </cell>
          <cell r="AK15">
            <v>600</v>
          </cell>
          <cell r="AO15">
            <v>3358</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881948</v>
          </cell>
          <cell r="BF15">
            <v>90067</v>
          </cell>
          <cell r="BG15">
            <v>0</v>
          </cell>
          <cell r="BH15">
            <v>0</v>
          </cell>
          <cell r="BI15">
            <v>0</v>
          </cell>
          <cell r="BJ15">
            <v>2940</v>
          </cell>
          <cell r="BK15">
            <v>150</v>
          </cell>
          <cell r="BL15">
            <v>0</v>
          </cell>
          <cell r="BM15">
            <v>0</v>
          </cell>
          <cell r="BN15">
            <v>0</v>
          </cell>
          <cell r="BO15">
            <v>3090</v>
          </cell>
          <cell r="BP15">
            <v>60908</v>
          </cell>
          <cell r="BQ15">
            <v>39108</v>
          </cell>
          <cell r="BR15">
            <v>0</v>
          </cell>
          <cell r="BS15">
            <v>0</v>
          </cell>
          <cell r="BT15">
            <v>0</v>
          </cell>
          <cell r="BU15">
            <v>203</v>
          </cell>
          <cell r="BV15">
            <v>65</v>
          </cell>
          <cell r="BW15">
            <v>0</v>
          </cell>
          <cell r="BX15">
            <v>0</v>
          </cell>
          <cell r="BY15">
            <v>0</v>
          </cell>
          <cell r="BZ15">
            <v>268</v>
          </cell>
          <cell r="CA15">
            <v>3090</v>
          </cell>
          <cell r="CB15">
            <v>3358</v>
          </cell>
          <cell r="CC15">
            <v>0</v>
          </cell>
          <cell r="CD15">
            <v>3358</v>
          </cell>
        </row>
        <row r="16">
          <cell r="A16" t="str">
            <v>10.2</v>
          </cell>
          <cell r="B16" t="str">
            <v>Z1019</v>
          </cell>
          <cell r="C16" t="str">
            <v>CAP10</v>
          </cell>
          <cell r="D16" t="str">
            <v>Acometida Principal de Transformador a Tablero</v>
          </cell>
          <cell r="E16" t="str">
            <v>m</v>
          </cell>
          <cell r="F16" t="str">
            <v>MOC191</v>
          </cell>
          <cell r="G16" t="str">
            <v>MOC192</v>
          </cell>
          <cell r="H16" t="str">
            <v>MOC193</v>
          </cell>
          <cell r="I16" t="str">
            <v>MOC194</v>
          </cell>
          <cell r="J16" t="str">
            <v>MOC195</v>
          </cell>
          <cell r="K16" t="str">
            <v>MOC196</v>
          </cell>
          <cell r="L16" t="str">
            <v>MOC199</v>
          </cell>
          <cell r="M16">
            <v>1</v>
          </cell>
          <cell r="N16">
            <v>0.1</v>
          </cell>
          <cell r="O16">
            <v>0.1</v>
          </cell>
          <cell r="P16">
            <v>3</v>
          </cell>
          <cell r="Q16">
            <v>1</v>
          </cell>
          <cell r="R16">
            <v>0.2</v>
          </cell>
          <cell r="S16">
            <v>1</v>
          </cell>
          <cell r="T16" t="str">
            <v>CEC012</v>
          </cell>
          <cell r="U16" t="str">
            <v>NA</v>
          </cell>
          <cell r="V16" t="str">
            <v>NA</v>
          </cell>
          <cell r="W16" t="str">
            <v>NA</v>
          </cell>
          <cell r="X16" t="str">
            <v>NA</v>
          </cell>
          <cell r="Y16" t="str">
            <v>CMC012</v>
          </cell>
          <cell r="Z16" t="str">
            <v>NA</v>
          </cell>
          <cell r="AA16" t="str">
            <v>NA</v>
          </cell>
          <cell r="AB16" t="str">
            <v>NA</v>
          </cell>
          <cell r="AC16" t="str">
            <v>NA</v>
          </cell>
          <cell r="AD16">
            <v>1</v>
          </cell>
          <cell r="AE16" t="str">
            <v>NA</v>
          </cell>
          <cell r="AF16" t="str">
            <v>NA</v>
          </cell>
          <cell r="AG16" t="str">
            <v>NA</v>
          </cell>
          <cell r="AH16" t="str">
            <v>NA</v>
          </cell>
          <cell r="AI16">
            <v>21</v>
          </cell>
          <cell r="AJ16">
            <v>21</v>
          </cell>
          <cell r="AO16">
            <v>215849</v>
          </cell>
          <cell r="AP16">
            <v>46400</v>
          </cell>
          <cell r="AQ16">
            <v>49215</v>
          </cell>
          <cell r="AR16">
            <v>2025</v>
          </cell>
          <cell r="AS16">
            <v>25520</v>
          </cell>
          <cell r="AT16">
            <v>8288</v>
          </cell>
          <cell r="AU16">
            <v>224307</v>
          </cell>
          <cell r="AV16">
            <v>25170</v>
          </cell>
          <cell r="AW16">
            <v>46400</v>
          </cell>
          <cell r="AX16">
            <v>4922</v>
          </cell>
          <cell r="AY16">
            <v>203</v>
          </cell>
          <cell r="AZ16">
            <v>76560</v>
          </cell>
          <cell r="BA16">
            <v>8288</v>
          </cell>
          <cell r="BB16">
            <v>44861</v>
          </cell>
          <cell r="BC16">
            <v>25170</v>
          </cell>
          <cell r="BD16">
            <v>208468</v>
          </cell>
          <cell r="BE16">
            <v>56846</v>
          </cell>
          <cell r="BF16">
            <v>0</v>
          </cell>
          <cell r="BG16">
            <v>0</v>
          </cell>
          <cell r="BH16">
            <v>0</v>
          </cell>
          <cell r="BI16">
            <v>0</v>
          </cell>
          <cell r="BJ16">
            <v>2707</v>
          </cell>
          <cell r="BK16">
            <v>0</v>
          </cell>
          <cell r="BL16">
            <v>0</v>
          </cell>
          <cell r="BM16">
            <v>0</v>
          </cell>
          <cell r="BN16">
            <v>0</v>
          </cell>
          <cell r="BO16">
            <v>2707</v>
          </cell>
          <cell r="BP16">
            <v>98147</v>
          </cell>
          <cell r="BQ16">
            <v>0</v>
          </cell>
          <cell r="BR16">
            <v>0</v>
          </cell>
          <cell r="BS16">
            <v>0</v>
          </cell>
          <cell r="BT16">
            <v>0</v>
          </cell>
          <cell r="BU16">
            <v>4674</v>
          </cell>
          <cell r="BV16">
            <v>0</v>
          </cell>
          <cell r="BW16">
            <v>0</v>
          </cell>
          <cell r="BX16">
            <v>0</v>
          </cell>
          <cell r="BY16">
            <v>0</v>
          </cell>
          <cell r="BZ16">
            <v>4674</v>
          </cell>
          <cell r="CA16">
            <v>2707</v>
          </cell>
          <cell r="CB16">
            <v>7381</v>
          </cell>
          <cell r="CC16">
            <v>0.01</v>
          </cell>
          <cell r="CD16">
            <v>215849</v>
          </cell>
        </row>
        <row r="17">
          <cell r="A17" t="str">
            <v>2.1</v>
          </cell>
          <cell r="B17" t="str">
            <v>Z1010</v>
          </cell>
          <cell r="C17" t="str">
            <v>CAP02</v>
          </cell>
          <cell r="D17" t="str">
            <v>Excavación bajo agua: 0 a 1.00 m</v>
          </cell>
          <cell r="E17" t="str">
            <v>m3</v>
          </cell>
          <cell r="F17" t="str">
            <v>NA</v>
          </cell>
          <cell r="G17" t="str">
            <v>NA</v>
          </cell>
          <cell r="H17" t="str">
            <v>NA</v>
          </cell>
          <cell r="I17" t="str">
            <v>NA</v>
          </cell>
          <cell r="J17" t="str">
            <v>NA</v>
          </cell>
          <cell r="K17" t="str">
            <v>NA</v>
          </cell>
          <cell r="L17" t="str">
            <v>NA</v>
          </cell>
          <cell r="M17" t="str">
            <v>NA</v>
          </cell>
          <cell r="N17" t="str">
            <v>NA</v>
          </cell>
          <cell r="O17" t="str">
            <v>NA</v>
          </cell>
          <cell r="P17" t="str">
            <v>NA</v>
          </cell>
          <cell r="Q17" t="str">
            <v>NA</v>
          </cell>
          <cell r="R17" t="str">
            <v>NA</v>
          </cell>
          <cell r="S17" t="str">
            <v>NA</v>
          </cell>
          <cell r="T17" t="str">
            <v>CEC003</v>
          </cell>
          <cell r="U17" t="str">
            <v>NA</v>
          </cell>
          <cell r="V17" t="str">
            <v>NA</v>
          </cell>
          <cell r="W17" t="str">
            <v>NA</v>
          </cell>
          <cell r="X17" t="str">
            <v>NA</v>
          </cell>
          <cell r="Y17" t="str">
            <v>CMC003</v>
          </cell>
          <cell r="Z17" t="str">
            <v>NA</v>
          </cell>
          <cell r="AA17" t="str">
            <v>NA</v>
          </cell>
          <cell r="AB17" t="str">
            <v>NA</v>
          </cell>
          <cell r="AC17" t="str">
            <v>NA</v>
          </cell>
          <cell r="AD17">
            <v>1</v>
          </cell>
          <cell r="AE17">
            <v>0.33</v>
          </cell>
          <cell r="AF17" t="str">
            <v>NA</v>
          </cell>
          <cell r="AG17" t="str">
            <v>NA</v>
          </cell>
          <cell r="AH17" t="str">
            <v>NA</v>
          </cell>
          <cell r="AI17">
            <v>10</v>
          </cell>
          <cell r="AJ17">
            <v>10</v>
          </cell>
          <cell r="AK17">
            <v>30</v>
          </cell>
          <cell r="AO17">
            <v>6466</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25547</v>
          </cell>
          <cell r="BF17">
            <v>0</v>
          </cell>
          <cell r="BG17">
            <v>0</v>
          </cell>
          <cell r="BH17">
            <v>0</v>
          </cell>
          <cell r="BI17">
            <v>0</v>
          </cell>
          <cell r="BJ17">
            <v>2555</v>
          </cell>
          <cell r="BK17">
            <v>0</v>
          </cell>
          <cell r="BL17">
            <v>0</v>
          </cell>
          <cell r="BM17">
            <v>0</v>
          </cell>
          <cell r="BN17">
            <v>0</v>
          </cell>
          <cell r="BO17">
            <v>2555</v>
          </cell>
          <cell r="BP17">
            <v>39108</v>
          </cell>
          <cell r="BQ17">
            <v>0</v>
          </cell>
          <cell r="BR17">
            <v>0</v>
          </cell>
          <cell r="BS17">
            <v>0</v>
          </cell>
          <cell r="BT17">
            <v>0</v>
          </cell>
          <cell r="BU17">
            <v>3911</v>
          </cell>
          <cell r="BV17">
            <v>0</v>
          </cell>
          <cell r="BW17">
            <v>0</v>
          </cell>
          <cell r="BX17">
            <v>0</v>
          </cell>
          <cell r="BY17">
            <v>0</v>
          </cell>
          <cell r="BZ17">
            <v>3911</v>
          </cell>
          <cell r="CA17">
            <v>2555</v>
          </cell>
          <cell r="CB17">
            <v>6466</v>
          </cell>
          <cell r="CC17">
            <v>0</v>
          </cell>
          <cell r="CD17">
            <v>6466</v>
          </cell>
        </row>
        <row r="18">
          <cell r="A18" t="str">
            <v>2.2</v>
          </cell>
          <cell r="C18" t="str">
            <v>CAP02</v>
          </cell>
          <cell r="D18" t="str">
            <v>Excavación en seco: 0 a 1.00 m</v>
          </cell>
          <cell r="E18" t="str">
            <v>m3</v>
          </cell>
          <cell r="F18" t="str">
            <v>NA</v>
          </cell>
          <cell r="G18" t="str">
            <v>NA</v>
          </cell>
          <cell r="H18" t="str">
            <v>NA</v>
          </cell>
          <cell r="I18" t="str">
            <v>NA</v>
          </cell>
          <cell r="J18" t="str">
            <v>NA</v>
          </cell>
          <cell r="K18" t="str">
            <v>NA</v>
          </cell>
          <cell r="L18" t="str">
            <v>NA</v>
          </cell>
          <cell r="M18" t="str">
            <v>NA</v>
          </cell>
          <cell r="N18" t="str">
            <v>NA</v>
          </cell>
          <cell r="O18" t="str">
            <v>NA</v>
          </cell>
          <cell r="P18" t="str">
            <v>NA</v>
          </cell>
          <cell r="Q18" t="str">
            <v>NA</v>
          </cell>
          <cell r="R18" t="str">
            <v>NA</v>
          </cell>
          <cell r="S18" t="str">
            <v>NA</v>
          </cell>
          <cell r="T18" t="str">
            <v>CEC004</v>
          </cell>
          <cell r="U18" t="str">
            <v>NA</v>
          </cell>
          <cell r="V18" t="str">
            <v>NA</v>
          </cell>
          <cell r="W18" t="str">
            <v>NA</v>
          </cell>
          <cell r="X18" t="str">
            <v>NA</v>
          </cell>
          <cell r="Y18" t="str">
            <v>CMC004</v>
          </cell>
          <cell r="Z18" t="str">
            <v>NA</v>
          </cell>
          <cell r="AA18" t="str">
            <v>NA</v>
          </cell>
          <cell r="AB18" t="str">
            <v>NA</v>
          </cell>
          <cell r="AC18" t="str">
            <v>NA</v>
          </cell>
          <cell r="AD18">
            <v>1</v>
          </cell>
          <cell r="AE18">
            <v>0.33</v>
          </cell>
          <cell r="AF18" t="str">
            <v>NA</v>
          </cell>
          <cell r="AG18" t="str">
            <v>NA</v>
          </cell>
          <cell r="AH18" t="str">
            <v>NA</v>
          </cell>
          <cell r="AI18">
            <v>15</v>
          </cell>
          <cell r="AJ18">
            <v>15</v>
          </cell>
          <cell r="AK18">
            <v>45</v>
          </cell>
          <cell r="AO18">
            <v>8741</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2893</v>
          </cell>
          <cell r="BF18">
            <v>0</v>
          </cell>
          <cell r="BG18">
            <v>0</v>
          </cell>
          <cell r="BH18">
            <v>0</v>
          </cell>
          <cell r="BI18">
            <v>0</v>
          </cell>
          <cell r="BJ18">
            <v>193</v>
          </cell>
          <cell r="BK18">
            <v>0</v>
          </cell>
          <cell r="BL18">
            <v>0</v>
          </cell>
          <cell r="BM18">
            <v>0</v>
          </cell>
          <cell r="BN18">
            <v>0</v>
          </cell>
          <cell r="BO18">
            <v>193</v>
          </cell>
          <cell r="BP18">
            <v>128224</v>
          </cell>
          <cell r="BQ18">
            <v>0</v>
          </cell>
          <cell r="BR18">
            <v>0</v>
          </cell>
          <cell r="BS18">
            <v>0</v>
          </cell>
          <cell r="BT18">
            <v>0</v>
          </cell>
          <cell r="BU18">
            <v>8548</v>
          </cell>
          <cell r="BV18">
            <v>0</v>
          </cell>
          <cell r="BW18">
            <v>0</v>
          </cell>
          <cell r="BX18">
            <v>0</v>
          </cell>
          <cell r="BY18">
            <v>0</v>
          </cell>
          <cell r="BZ18">
            <v>8548</v>
          </cell>
          <cell r="CA18">
            <v>193</v>
          </cell>
          <cell r="CB18">
            <v>8741</v>
          </cell>
          <cell r="CC18">
            <v>0</v>
          </cell>
          <cell r="CD18">
            <v>8741</v>
          </cell>
        </row>
        <row r="19">
          <cell r="A19" t="str">
            <v>3.1</v>
          </cell>
          <cell r="B19" t="str">
            <v>VO007</v>
          </cell>
          <cell r="C19" t="str">
            <v>CAP03</v>
          </cell>
          <cell r="D19" t="str">
            <v>Registro domiciliario de alcantarillado</v>
          </cell>
          <cell r="E19" t="str">
            <v>U</v>
          </cell>
          <cell r="F19" t="str">
            <v>MOC017</v>
          </cell>
          <cell r="G19" t="str">
            <v>MOC087</v>
          </cell>
          <cell r="H19" t="str">
            <v>MOC026</v>
          </cell>
          <cell r="I19" t="str">
            <v>MOC076</v>
          </cell>
          <cell r="J19" t="str">
            <v>MOC007</v>
          </cell>
          <cell r="K19" t="str">
            <v>MOC181</v>
          </cell>
          <cell r="L19" t="str">
            <v>NA</v>
          </cell>
          <cell r="M19">
            <v>20</v>
          </cell>
          <cell r="N19">
            <v>7.5999999999999998E-2</v>
          </cell>
          <cell r="O19">
            <v>0.04</v>
          </cell>
          <cell r="P19">
            <v>3.5</v>
          </cell>
          <cell r="Q19">
            <v>7.0000000000000007E-2</v>
          </cell>
          <cell r="R19">
            <v>0.05</v>
          </cell>
          <cell r="S19" t="str">
            <v>NA</v>
          </cell>
          <cell r="T19" t="str">
            <v>CEC007</v>
          </cell>
          <cell r="U19" t="str">
            <v>CEC003</v>
          </cell>
          <cell r="V19" t="str">
            <v>CEC008</v>
          </cell>
          <cell r="W19" t="str">
            <v>NA</v>
          </cell>
          <cell r="X19" t="str">
            <v>NA</v>
          </cell>
          <cell r="Y19" t="str">
            <v>CMC006</v>
          </cell>
          <cell r="Z19" t="str">
            <v>CMC003</v>
          </cell>
          <cell r="AA19" t="str">
            <v>CMC007</v>
          </cell>
          <cell r="AB19" t="str">
            <v>NA</v>
          </cell>
          <cell r="AC19" t="str">
            <v>NA</v>
          </cell>
          <cell r="AD19">
            <v>1</v>
          </cell>
          <cell r="AE19">
            <v>0.33</v>
          </cell>
          <cell r="AF19">
            <v>0.33</v>
          </cell>
          <cell r="AG19" t="str">
            <v>NA</v>
          </cell>
          <cell r="AH19" t="str">
            <v>NA</v>
          </cell>
          <cell r="AI19">
            <v>6</v>
          </cell>
          <cell r="AJ19">
            <v>6</v>
          </cell>
          <cell r="AK19">
            <v>18</v>
          </cell>
          <cell r="AL19">
            <v>18</v>
          </cell>
          <cell r="AO19">
            <v>77362</v>
          </cell>
          <cell r="AP19">
            <v>643</v>
          </cell>
          <cell r="AQ19">
            <v>197010.45</v>
          </cell>
          <cell r="AR19">
            <v>234000</v>
          </cell>
          <cell r="AS19">
            <v>1600</v>
          </cell>
          <cell r="AT19">
            <v>1445</v>
          </cell>
          <cell r="AU19">
            <v>60000</v>
          </cell>
          <cell r="AV19">
            <v>0</v>
          </cell>
          <cell r="AW19">
            <v>12860</v>
          </cell>
          <cell r="AX19">
            <v>14973</v>
          </cell>
          <cell r="AY19">
            <v>9360</v>
          </cell>
          <cell r="AZ19">
            <v>5600</v>
          </cell>
          <cell r="BA19">
            <v>101</v>
          </cell>
          <cell r="BB19">
            <v>3000</v>
          </cell>
          <cell r="BC19">
            <v>0</v>
          </cell>
          <cell r="BD19">
            <v>47271</v>
          </cell>
          <cell r="BE19">
            <v>17038</v>
          </cell>
          <cell r="BF19">
            <v>25547</v>
          </cell>
          <cell r="BG19">
            <v>90067</v>
          </cell>
          <cell r="BH19">
            <v>0</v>
          </cell>
          <cell r="BI19">
            <v>0</v>
          </cell>
          <cell r="BJ19">
            <v>2840</v>
          </cell>
          <cell r="BK19">
            <v>1405</v>
          </cell>
          <cell r="BL19">
            <v>4954</v>
          </cell>
          <cell r="BM19">
            <v>0</v>
          </cell>
          <cell r="BN19">
            <v>0</v>
          </cell>
          <cell r="BO19">
            <v>9199</v>
          </cell>
          <cell r="BP19">
            <v>99537</v>
          </cell>
          <cell r="BQ19">
            <v>39108</v>
          </cell>
          <cell r="BR19">
            <v>39108</v>
          </cell>
          <cell r="BS19">
            <v>0</v>
          </cell>
          <cell r="BT19">
            <v>0</v>
          </cell>
          <cell r="BU19">
            <v>16590</v>
          </cell>
          <cell r="BV19">
            <v>2151</v>
          </cell>
          <cell r="BW19">
            <v>2151</v>
          </cell>
          <cell r="BX19">
            <v>0</v>
          </cell>
          <cell r="BY19">
            <v>0</v>
          </cell>
          <cell r="BZ19">
            <v>20892</v>
          </cell>
          <cell r="CA19">
            <v>9199</v>
          </cell>
          <cell r="CB19">
            <v>30091</v>
          </cell>
          <cell r="CC19">
            <v>0.03</v>
          </cell>
          <cell r="CD19">
            <v>77362</v>
          </cell>
        </row>
        <row r="20">
          <cell r="A20" t="str">
            <v>3.2</v>
          </cell>
          <cell r="B20" t="str">
            <v>VO007</v>
          </cell>
          <cell r="C20" t="str">
            <v>CAP03</v>
          </cell>
          <cell r="D20" t="str">
            <v>Tanque interceptor</v>
          </cell>
          <cell r="E20" t="str">
            <v>U</v>
          </cell>
          <cell r="F20" t="str">
            <v>MOC017</v>
          </cell>
          <cell r="G20" t="str">
            <v>MOC087</v>
          </cell>
          <cell r="H20" t="str">
            <v>MOC026</v>
          </cell>
          <cell r="I20" t="str">
            <v>MOC076</v>
          </cell>
          <cell r="J20" t="str">
            <v>MOC007</v>
          </cell>
          <cell r="K20" t="str">
            <v>MOC182</v>
          </cell>
          <cell r="L20" t="str">
            <v>MOC175</v>
          </cell>
          <cell r="M20">
            <v>53</v>
          </cell>
          <cell r="N20">
            <v>0.15</v>
          </cell>
          <cell r="O20">
            <v>0.12</v>
          </cell>
          <cell r="P20">
            <v>3.6</v>
          </cell>
          <cell r="Q20">
            <v>7.2000000000000008E-2</v>
          </cell>
          <cell r="R20">
            <v>1</v>
          </cell>
          <cell r="S20">
            <v>0.7</v>
          </cell>
          <cell r="T20" t="str">
            <v>CEC007</v>
          </cell>
          <cell r="U20" t="str">
            <v>CEC003</v>
          </cell>
          <cell r="V20" t="str">
            <v>CEC008</v>
          </cell>
          <cell r="W20" t="str">
            <v>NA</v>
          </cell>
          <cell r="X20" t="str">
            <v>NA</v>
          </cell>
          <cell r="Y20" t="str">
            <v>CMC006</v>
          </cell>
          <cell r="Z20" t="str">
            <v>CMC003</v>
          </cell>
          <cell r="AA20" t="str">
            <v>CMC007</v>
          </cell>
          <cell r="AB20" t="str">
            <v>NA</v>
          </cell>
          <cell r="AC20" t="str">
            <v>NA</v>
          </cell>
          <cell r="AD20">
            <v>1</v>
          </cell>
          <cell r="AE20">
            <v>0.3</v>
          </cell>
          <cell r="AF20">
            <v>0.3</v>
          </cell>
          <cell r="AG20" t="str">
            <v>NA</v>
          </cell>
          <cell r="AH20" t="str">
            <v>NA</v>
          </cell>
          <cell r="AI20">
            <v>3</v>
          </cell>
          <cell r="AJ20">
            <v>3</v>
          </cell>
          <cell r="AK20">
            <v>10</v>
          </cell>
          <cell r="AL20">
            <v>10</v>
          </cell>
          <cell r="AO20">
            <v>179409</v>
          </cell>
          <cell r="AP20">
            <v>643</v>
          </cell>
          <cell r="AQ20">
            <v>197010.45</v>
          </cell>
          <cell r="AR20">
            <v>234000</v>
          </cell>
          <cell r="AS20">
            <v>1600</v>
          </cell>
          <cell r="AT20">
            <v>1445</v>
          </cell>
          <cell r="AU20">
            <v>12000</v>
          </cell>
          <cell r="AV20">
            <v>13165</v>
          </cell>
          <cell r="AW20">
            <v>34079</v>
          </cell>
          <cell r="AX20">
            <v>29552</v>
          </cell>
          <cell r="AY20">
            <v>28080</v>
          </cell>
          <cell r="AZ20">
            <v>5760</v>
          </cell>
          <cell r="BA20">
            <v>104</v>
          </cell>
          <cell r="BB20">
            <v>12000</v>
          </cell>
          <cell r="BC20">
            <v>9216</v>
          </cell>
          <cell r="BD20">
            <v>121167</v>
          </cell>
          <cell r="BE20">
            <v>17038</v>
          </cell>
          <cell r="BF20">
            <v>25547</v>
          </cell>
          <cell r="BG20">
            <v>90067</v>
          </cell>
          <cell r="BH20">
            <v>0</v>
          </cell>
          <cell r="BI20">
            <v>0</v>
          </cell>
          <cell r="BJ20">
            <v>5679</v>
          </cell>
          <cell r="BK20">
            <v>2555</v>
          </cell>
          <cell r="BL20">
            <v>9007</v>
          </cell>
          <cell r="BM20">
            <v>0</v>
          </cell>
          <cell r="BN20">
            <v>0</v>
          </cell>
          <cell r="BO20">
            <v>17241</v>
          </cell>
          <cell r="BP20">
            <v>99537</v>
          </cell>
          <cell r="BQ20">
            <v>39108</v>
          </cell>
          <cell r="BR20">
            <v>39108</v>
          </cell>
          <cell r="BS20">
            <v>0</v>
          </cell>
          <cell r="BT20">
            <v>0</v>
          </cell>
          <cell r="BU20">
            <v>33179</v>
          </cell>
          <cell r="BV20">
            <v>3911</v>
          </cell>
          <cell r="BW20">
            <v>3911</v>
          </cell>
          <cell r="BX20">
            <v>0</v>
          </cell>
          <cell r="BY20">
            <v>0</v>
          </cell>
          <cell r="BZ20">
            <v>41001</v>
          </cell>
          <cell r="CA20">
            <v>17241</v>
          </cell>
          <cell r="CB20">
            <v>58242</v>
          </cell>
          <cell r="CC20">
            <v>0.02</v>
          </cell>
          <cell r="CD20">
            <v>179409</v>
          </cell>
        </row>
        <row r="21">
          <cell r="A21" t="str">
            <v>4.1</v>
          </cell>
          <cell r="B21" t="str">
            <v>DU001</v>
          </cell>
          <cell r="C21" t="str">
            <v>CAP04</v>
          </cell>
          <cell r="D21" t="str">
            <v>Tubería PVC Sanitaria de 2"</v>
          </cell>
          <cell r="E21" t="str">
            <v>m</v>
          </cell>
          <cell r="F21" t="str">
            <v>MOC174</v>
          </cell>
          <cell r="G21" t="str">
            <v>MOC171</v>
          </cell>
          <cell r="H21" t="str">
            <v>MOC202</v>
          </cell>
          <cell r="I21" t="str">
            <v>NA</v>
          </cell>
          <cell r="J21" t="str">
            <v>NA</v>
          </cell>
          <cell r="K21" t="str">
            <v>NA</v>
          </cell>
          <cell r="L21" t="str">
            <v>NA</v>
          </cell>
          <cell r="M21">
            <v>1</v>
          </cell>
          <cell r="N21">
            <v>1E-3</v>
          </cell>
          <cell r="O21">
            <v>0.16666666666666666</v>
          </cell>
          <cell r="P21" t="str">
            <v>NA</v>
          </cell>
          <cell r="Q21" t="str">
            <v>NA</v>
          </cell>
          <cell r="R21" t="str">
            <v>NA</v>
          </cell>
          <cell r="S21" t="str">
            <v>NA</v>
          </cell>
          <cell r="T21" t="str">
            <v>CEC005</v>
          </cell>
          <cell r="U21" t="str">
            <v>NA</v>
          </cell>
          <cell r="V21" t="str">
            <v>NA</v>
          </cell>
          <cell r="W21" t="str">
            <v>NA</v>
          </cell>
          <cell r="X21" t="str">
            <v>NA</v>
          </cell>
          <cell r="Y21" t="str">
            <v>CMC005</v>
          </cell>
          <cell r="Z21" t="str">
            <v>NA</v>
          </cell>
          <cell r="AA21" t="str">
            <v>NA</v>
          </cell>
          <cell r="AB21" t="str">
            <v>NA</v>
          </cell>
          <cell r="AC21" t="str">
            <v>NA</v>
          </cell>
          <cell r="AD21">
            <v>1</v>
          </cell>
          <cell r="AE21" t="str">
            <v>NA</v>
          </cell>
          <cell r="AF21" t="str">
            <v>NA</v>
          </cell>
          <cell r="AG21" t="str">
            <v>NA</v>
          </cell>
          <cell r="AH21" t="str">
            <v>NA</v>
          </cell>
          <cell r="AI21">
            <v>120</v>
          </cell>
          <cell r="AJ21">
            <v>120</v>
          </cell>
          <cell r="AO21">
            <v>10362</v>
          </cell>
          <cell r="AP21">
            <v>8815</v>
          </cell>
          <cell r="AQ21">
            <v>224627</v>
          </cell>
          <cell r="AR21">
            <v>1820</v>
          </cell>
          <cell r="AS21">
            <v>0</v>
          </cell>
          <cell r="AT21">
            <v>0</v>
          </cell>
          <cell r="AU21">
            <v>0</v>
          </cell>
          <cell r="AV21">
            <v>0</v>
          </cell>
          <cell r="AW21">
            <v>8815</v>
          </cell>
          <cell r="AX21">
            <v>225</v>
          </cell>
          <cell r="AY21">
            <v>303</v>
          </cell>
          <cell r="AZ21">
            <v>0</v>
          </cell>
          <cell r="BA21">
            <v>0</v>
          </cell>
          <cell r="BB21">
            <v>0</v>
          </cell>
          <cell r="BC21">
            <v>0</v>
          </cell>
          <cell r="BD21">
            <v>9436</v>
          </cell>
          <cell r="BE21">
            <v>4261</v>
          </cell>
          <cell r="BF21">
            <v>0</v>
          </cell>
          <cell r="BG21">
            <v>0</v>
          </cell>
          <cell r="BH21">
            <v>0</v>
          </cell>
          <cell r="BI21">
            <v>0</v>
          </cell>
          <cell r="BJ21">
            <v>36</v>
          </cell>
          <cell r="BK21">
            <v>0</v>
          </cell>
          <cell r="BL21">
            <v>0</v>
          </cell>
          <cell r="BM21">
            <v>0</v>
          </cell>
          <cell r="BN21">
            <v>0</v>
          </cell>
          <cell r="BO21">
            <v>36</v>
          </cell>
          <cell r="BP21">
            <v>106852</v>
          </cell>
          <cell r="BQ21">
            <v>0</v>
          </cell>
          <cell r="BR21">
            <v>0</v>
          </cell>
          <cell r="BS21">
            <v>0</v>
          </cell>
          <cell r="BT21">
            <v>0</v>
          </cell>
          <cell r="BU21">
            <v>890</v>
          </cell>
          <cell r="BV21">
            <v>0</v>
          </cell>
          <cell r="BW21">
            <v>0</v>
          </cell>
          <cell r="BX21">
            <v>0</v>
          </cell>
          <cell r="BY21">
            <v>0</v>
          </cell>
          <cell r="BZ21">
            <v>890</v>
          </cell>
          <cell r="CA21">
            <v>36</v>
          </cell>
          <cell r="CB21">
            <v>926</v>
          </cell>
          <cell r="CC21">
            <v>0.01</v>
          </cell>
          <cell r="CD21">
            <v>10362</v>
          </cell>
        </row>
        <row r="22">
          <cell r="A22" t="str">
            <v>4.2</v>
          </cell>
          <cell r="C22" t="str">
            <v>CAP04</v>
          </cell>
          <cell r="D22" t="str">
            <v>Tubería PVC Sanitaria de 3"</v>
          </cell>
          <cell r="E22" t="str">
            <v>m</v>
          </cell>
          <cell r="F22" t="str">
            <v>MOC175</v>
          </cell>
          <cell r="G22" t="str">
            <v>MOC171</v>
          </cell>
          <cell r="H22" t="str">
            <v>MOC203</v>
          </cell>
          <cell r="I22" t="str">
            <v>NA</v>
          </cell>
          <cell r="J22" t="str">
            <v>NA</v>
          </cell>
          <cell r="K22" t="str">
            <v>NA</v>
          </cell>
          <cell r="L22" t="str">
            <v>NA</v>
          </cell>
          <cell r="M22">
            <v>1</v>
          </cell>
          <cell r="N22">
            <v>1E-3</v>
          </cell>
          <cell r="O22">
            <v>0.16666666666666666</v>
          </cell>
          <cell r="P22" t="str">
            <v>NA</v>
          </cell>
          <cell r="Q22" t="str">
            <v>NA</v>
          </cell>
          <cell r="R22" t="str">
            <v>NA</v>
          </cell>
          <cell r="S22" t="str">
            <v>NA</v>
          </cell>
          <cell r="T22" t="str">
            <v>CEC005</v>
          </cell>
          <cell r="U22" t="str">
            <v>NA</v>
          </cell>
          <cell r="V22" t="str">
            <v>NA</v>
          </cell>
          <cell r="W22" t="str">
            <v>NA</v>
          </cell>
          <cell r="X22" t="str">
            <v>NA</v>
          </cell>
          <cell r="Y22" t="str">
            <v>CMC005</v>
          </cell>
          <cell r="Z22" t="str">
            <v>NA</v>
          </cell>
          <cell r="AA22" t="str">
            <v>NA</v>
          </cell>
          <cell r="AB22" t="str">
            <v>NA</v>
          </cell>
          <cell r="AC22" t="str">
            <v>NA</v>
          </cell>
          <cell r="AD22">
            <v>1</v>
          </cell>
          <cell r="AE22" t="str">
            <v>NA</v>
          </cell>
          <cell r="AF22" t="str">
            <v>NA</v>
          </cell>
          <cell r="AG22" t="str">
            <v>NA</v>
          </cell>
          <cell r="AH22" t="str">
            <v>NA</v>
          </cell>
          <cell r="AI22">
            <v>120</v>
          </cell>
          <cell r="AJ22">
            <v>120</v>
          </cell>
          <cell r="AO22">
            <v>14904</v>
          </cell>
          <cell r="AP22">
            <v>13165</v>
          </cell>
          <cell r="AQ22">
            <v>224627</v>
          </cell>
          <cell r="AR22">
            <v>2699</v>
          </cell>
          <cell r="AS22">
            <v>0</v>
          </cell>
          <cell r="AT22">
            <v>0</v>
          </cell>
          <cell r="AU22">
            <v>0</v>
          </cell>
          <cell r="AV22">
            <v>0</v>
          </cell>
          <cell r="AW22">
            <v>13165</v>
          </cell>
          <cell r="AX22">
            <v>225</v>
          </cell>
          <cell r="AY22">
            <v>450</v>
          </cell>
          <cell r="AZ22">
            <v>0</v>
          </cell>
          <cell r="BA22">
            <v>0</v>
          </cell>
          <cell r="BB22">
            <v>0</v>
          </cell>
          <cell r="BC22">
            <v>0</v>
          </cell>
          <cell r="BD22">
            <v>13978</v>
          </cell>
          <cell r="BE22">
            <v>4261</v>
          </cell>
          <cell r="BF22">
            <v>0</v>
          </cell>
          <cell r="BG22">
            <v>0</v>
          </cell>
          <cell r="BH22">
            <v>0</v>
          </cell>
          <cell r="BI22">
            <v>0</v>
          </cell>
          <cell r="BJ22">
            <v>36</v>
          </cell>
          <cell r="BK22">
            <v>0</v>
          </cell>
          <cell r="BL22">
            <v>0</v>
          </cell>
          <cell r="BM22">
            <v>0</v>
          </cell>
          <cell r="BN22">
            <v>0</v>
          </cell>
          <cell r="BO22">
            <v>36</v>
          </cell>
          <cell r="BP22">
            <v>106852</v>
          </cell>
          <cell r="BQ22">
            <v>0</v>
          </cell>
          <cell r="BR22">
            <v>0</v>
          </cell>
          <cell r="BS22">
            <v>0</v>
          </cell>
          <cell r="BT22">
            <v>0</v>
          </cell>
          <cell r="BU22">
            <v>890</v>
          </cell>
          <cell r="BV22">
            <v>0</v>
          </cell>
          <cell r="BW22">
            <v>0</v>
          </cell>
          <cell r="BX22">
            <v>0</v>
          </cell>
          <cell r="BY22">
            <v>0</v>
          </cell>
          <cell r="BZ22">
            <v>890</v>
          </cell>
          <cell r="CA22">
            <v>36</v>
          </cell>
          <cell r="CB22">
            <v>926</v>
          </cell>
          <cell r="CC22">
            <v>0.01</v>
          </cell>
          <cell r="CD22">
            <v>14904</v>
          </cell>
        </row>
        <row r="23">
          <cell r="A23" t="str">
            <v>4.3</v>
          </cell>
          <cell r="C23" t="str">
            <v>CAP04</v>
          </cell>
          <cell r="D23" t="str">
            <v>Tubería PVC 110 mm Alcant. NOVAFORT</v>
          </cell>
          <cell r="E23" t="str">
            <v>m</v>
          </cell>
          <cell r="F23" t="str">
            <v>MOC176</v>
          </cell>
          <cell r="G23" t="str">
            <v>MOC201</v>
          </cell>
          <cell r="H23" t="str">
            <v>NA</v>
          </cell>
          <cell r="I23" t="str">
            <v>NA</v>
          </cell>
          <cell r="J23" t="str">
            <v>NA</v>
          </cell>
          <cell r="K23" t="str">
            <v>NA</v>
          </cell>
          <cell r="L23" t="str">
            <v>NA</v>
          </cell>
          <cell r="M23">
            <v>1</v>
          </cell>
          <cell r="N23">
            <v>1.4999999999999999E-2</v>
          </cell>
          <cell r="O23" t="str">
            <v>NA</v>
          </cell>
          <cell r="P23" t="str">
            <v>NA</v>
          </cell>
          <cell r="Q23" t="str">
            <v>NA</v>
          </cell>
          <cell r="R23" t="str">
            <v>NA</v>
          </cell>
          <cell r="S23" t="str">
            <v>NA</v>
          </cell>
          <cell r="T23" t="str">
            <v>CEC005</v>
          </cell>
          <cell r="U23" t="str">
            <v>NA</v>
          </cell>
          <cell r="V23" t="str">
            <v>NA</v>
          </cell>
          <cell r="W23" t="str">
            <v>NA</v>
          </cell>
          <cell r="X23" t="str">
            <v>NA</v>
          </cell>
          <cell r="Y23" t="str">
            <v>CMC005</v>
          </cell>
          <cell r="Z23" t="str">
            <v>NA</v>
          </cell>
          <cell r="AA23" t="str">
            <v>NA</v>
          </cell>
          <cell r="AB23" t="str">
            <v>NA</v>
          </cell>
          <cell r="AC23" t="str">
            <v>NA</v>
          </cell>
          <cell r="AD23">
            <v>1</v>
          </cell>
          <cell r="AE23" t="str">
            <v>NA</v>
          </cell>
          <cell r="AF23" t="str">
            <v>NA</v>
          </cell>
          <cell r="AG23" t="str">
            <v>NA</v>
          </cell>
          <cell r="AH23" t="str">
            <v>NA</v>
          </cell>
          <cell r="AI23">
            <v>90</v>
          </cell>
          <cell r="AJ23">
            <v>90</v>
          </cell>
          <cell r="AO23">
            <v>13527</v>
          </cell>
          <cell r="AP23">
            <v>11837</v>
          </cell>
          <cell r="AQ23">
            <v>22281</v>
          </cell>
          <cell r="AR23">
            <v>0</v>
          </cell>
          <cell r="AS23">
            <v>0</v>
          </cell>
          <cell r="AT23">
            <v>0</v>
          </cell>
          <cell r="AU23">
            <v>0</v>
          </cell>
          <cell r="AV23">
            <v>0</v>
          </cell>
          <cell r="AW23">
            <v>11837</v>
          </cell>
          <cell r="AX23">
            <v>334</v>
          </cell>
          <cell r="AY23">
            <v>0</v>
          </cell>
          <cell r="AZ23">
            <v>0</v>
          </cell>
          <cell r="BA23">
            <v>0</v>
          </cell>
          <cell r="BB23">
            <v>0</v>
          </cell>
          <cell r="BC23">
            <v>0</v>
          </cell>
          <cell r="BD23">
            <v>12293</v>
          </cell>
          <cell r="BE23">
            <v>4261</v>
          </cell>
          <cell r="BF23">
            <v>0</v>
          </cell>
          <cell r="BG23">
            <v>0</v>
          </cell>
          <cell r="BH23">
            <v>0</v>
          </cell>
          <cell r="BI23">
            <v>0</v>
          </cell>
          <cell r="BJ23">
            <v>47</v>
          </cell>
          <cell r="BK23">
            <v>0</v>
          </cell>
          <cell r="BL23">
            <v>0</v>
          </cell>
          <cell r="BM23">
            <v>0</v>
          </cell>
          <cell r="BN23">
            <v>0</v>
          </cell>
          <cell r="BO23">
            <v>47</v>
          </cell>
          <cell r="BP23">
            <v>106852</v>
          </cell>
          <cell r="BQ23">
            <v>0</v>
          </cell>
          <cell r="BR23">
            <v>0</v>
          </cell>
          <cell r="BS23">
            <v>0</v>
          </cell>
          <cell r="BT23">
            <v>0</v>
          </cell>
          <cell r="BU23">
            <v>1187</v>
          </cell>
          <cell r="BV23">
            <v>0</v>
          </cell>
          <cell r="BW23">
            <v>0</v>
          </cell>
          <cell r="BX23">
            <v>0</v>
          </cell>
          <cell r="BY23">
            <v>0</v>
          </cell>
          <cell r="BZ23">
            <v>1187</v>
          </cell>
          <cell r="CA23">
            <v>47</v>
          </cell>
          <cell r="CB23">
            <v>1234</v>
          </cell>
          <cell r="CC23">
            <v>0.01</v>
          </cell>
          <cell r="CD23">
            <v>13527</v>
          </cell>
        </row>
        <row r="24">
          <cell r="A24" t="str">
            <v>4.4</v>
          </cell>
          <cell r="C24" t="str">
            <v>CAP04</v>
          </cell>
          <cell r="D24" t="str">
            <v>Tubería PVC 160 mm Alcant. NOVAFORT</v>
          </cell>
          <cell r="E24" t="str">
            <v>m</v>
          </cell>
          <cell r="F24" t="str">
            <v>MOC177</v>
          </cell>
          <cell r="G24" t="str">
            <v>MOC201</v>
          </cell>
          <cell r="H24" t="str">
            <v>NA</v>
          </cell>
          <cell r="I24" t="str">
            <v>NA</v>
          </cell>
          <cell r="J24" t="str">
            <v>NA</v>
          </cell>
          <cell r="K24" t="str">
            <v>NA</v>
          </cell>
          <cell r="L24" t="str">
            <v>NA</v>
          </cell>
          <cell r="M24">
            <v>1</v>
          </cell>
          <cell r="N24">
            <v>1.95E-2</v>
          </cell>
          <cell r="O24" t="str">
            <v>NA</v>
          </cell>
          <cell r="P24" t="str">
            <v>NA</v>
          </cell>
          <cell r="Q24" t="str">
            <v>NA</v>
          </cell>
          <cell r="R24" t="str">
            <v>NA</v>
          </cell>
          <cell r="S24" t="str">
            <v>NA</v>
          </cell>
          <cell r="T24" t="str">
            <v>CEC005</v>
          </cell>
          <cell r="U24" t="str">
            <v>NA</v>
          </cell>
          <cell r="V24" t="str">
            <v>NA</v>
          </cell>
          <cell r="W24" t="str">
            <v>NA</v>
          </cell>
          <cell r="X24" t="str">
            <v>NA</v>
          </cell>
          <cell r="Y24" t="str">
            <v>CMC005</v>
          </cell>
          <cell r="Z24" t="str">
            <v>NA</v>
          </cell>
          <cell r="AA24" t="str">
            <v>NA</v>
          </cell>
          <cell r="AB24" t="str">
            <v>NA</v>
          </cell>
          <cell r="AC24" t="str">
            <v>NA</v>
          </cell>
          <cell r="AD24">
            <v>1</v>
          </cell>
          <cell r="AE24" t="str">
            <v>NA</v>
          </cell>
          <cell r="AF24" t="str">
            <v>NA</v>
          </cell>
          <cell r="AG24" t="str">
            <v>NA</v>
          </cell>
          <cell r="AH24" t="str">
            <v>NA</v>
          </cell>
          <cell r="AI24">
            <v>90</v>
          </cell>
          <cell r="AJ24">
            <v>90</v>
          </cell>
          <cell r="AO24">
            <v>22988</v>
          </cell>
          <cell r="AP24">
            <v>21105</v>
          </cell>
          <cell r="AQ24">
            <v>22281</v>
          </cell>
          <cell r="AR24">
            <v>0</v>
          </cell>
          <cell r="AS24">
            <v>0</v>
          </cell>
          <cell r="AT24">
            <v>0</v>
          </cell>
          <cell r="AU24">
            <v>0</v>
          </cell>
          <cell r="AV24">
            <v>0</v>
          </cell>
          <cell r="AW24">
            <v>21105</v>
          </cell>
          <cell r="AX24">
            <v>434</v>
          </cell>
          <cell r="AY24">
            <v>0</v>
          </cell>
          <cell r="AZ24">
            <v>0</v>
          </cell>
          <cell r="BA24">
            <v>0</v>
          </cell>
          <cell r="BB24">
            <v>0</v>
          </cell>
          <cell r="BC24">
            <v>0</v>
          </cell>
          <cell r="BD24">
            <v>21754</v>
          </cell>
          <cell r="BE24">
            <v>4261</v>
          </cell>
          <cell r="BF24">
            <v>0</v>
          </cell>
          <cell r="BG24">
            <v>0</v>
          </cell>
          <cell r="BH24">
            <v>0</v>
          </cell>
          <cell r="BI24">
            <v>0</v>
          </cell>
          <cell r="BJ24">
            <v>47</v>
          </cell>
          <cell r="BK24">
            <v>0</v>
          </cell>
          <cell r="BL24">
            <v>0</v>
          </cell>
          <cell r="BM24">
            <v>0</v>
          </cell>
          <cell r="BN24">
            <v>0</v>
          </cell>
          <cell r="BO24">
            <v>47</v>
          </cell>
          <cell r="BP24">
            <v>106852</v>
          </cell>
          <cell r="BQ24">
            <v>0</v>
          </cell>
          <cell r="BR24">
            <v>0</v>
          </cell>
          <cell r="BS24">
            <v>0</v>
          </cell>
          <cell r="BT24">
            <v>0</v>
          </cell>
          <cell r="BU24">
            <v>1187</v>
          </cell>
          <cell r="BV24">
            <v>0</v>
          </cell>
          <cell r="BW24">
            <v>0</v>
          </cell>
          <cell r="BX24">
            <v>0</v>
          </cell>
          <cell r="BY24">
            <v>0</v>
          </cell>
          <cell r="BZ24">
            <v>1187</v>
          </cell>
          <cell r="CA24">
            <v>47</v>
          </cell>
          <cell r="CB24">
            <v>1234</v>
          </cell>
          <cell r="CC24">
            <v>0.01</v>
          </cell>
          <cell r="CD24">
            <v>22988</v>
          </cell>
        </row>
        <row r="25">
          <cell r="A25" t="str">
            <v>4.5</v>
          </cell>
          <cell r="C25" t="str">
            <v>CAP04</v>
          </cell>
          <cell r="D25" t="str">
            <v>Tubería PVC 200 mm Alcant. NOVAFORT</v>
          </cell>
          <cell r="E25" t="str">
            <v>m</v>
          </cell>
          <cell r="F25" t="str">
            <v>MOC178</v>
          </cell>
          <cell r="G25" t="str">
            <v>MOC201</v>
          </cell>
          <cell r="H25" t="str">
            <v>NA</v>
          </cell>
          <cell r="I25" t="str">
            <v>NA</v>
          </cell>
          <cell r="J25" t="str">
            <v>NA</v>
          </cell>
          <cell r="K25" t="str">
            <v>NA</v>
          </cell>
          <cell r="L25" t="str">
            <v>NA</v>
          </cell>
          <cell r="M25">
            <v>1</v>
          </cell>
          <cell r="N25">
            <v>2.5350000000000001E-2</v>
          </cell>
          <cell r="O25" t="str">
            <v>NA</v>
          </cell>
          <cell r="P25" t="str">
            <v>NA</v>
          </cell>
          <cell r="Q25" t="str">
            <v>NA</v>
          </cell>
          <cell r="R25" t="str">
            <v>NA</v>
          </cell>
          <cell r="S25" t="str">
            <v>NA</v>
          </cell>
          <cell r="T25" t="str">
            <v>CEC005</v>
          </cell>
          <cell r="U25" t="str">
            <v>NA</v>
          </cell>
          <cell r="V25" t="str">
            <v>NA</v>
          </cell>
          <cell r="W25" t="str">
            <v>NA</v>
          </cell>
          <cell r="X25" t="str">
            <v>NA</v>
          </cell>
          <cell r="Y25" t="str">
            <v>CMC005</v>
          </cell>
          <cell r="Z25" t="str">
            <v>NA</v>
          </cell>
          <cell r="AA25" t="str">
            <v>NA</v>
          </cell>
          <cell r="AB25" t="str">
            <v>NA</v>
          </cell>
          <cell r="AC25" t="str">
            <v>NA</v>
          </cell>
          <cell r="AD25">
            <v>1</v>
          </cell>
          <cell r="AE25" t="str">
            <v>NA</v>
          </cell>
          <cell r="AF25" t="str">
            <v>NA</v>
          </cell>
          <cell r="AG25" t="str">
            <v>NA</v>
          </cell>
          <cell r="AH25" t="str">
            <v>NA</v>
          </cell>
          <cell r="AI25">
            <v>78</v>
          </cell>
          <cell r="AJ25">
            <v>78</v>
          </cell>
          <cell r="AO25">
            <v>33734</v>
          </cell>
          <cell r="AP25">
            <v>31424</v>
          </cell>
          <cell r="AQ25">
            <v>22281</v>
          </cell>
          <cell r="AR25">
            <v>0</v>
          </cell>
          <cell r="AS25">
            <v>0</v>
          </cell>
          <cell r="AT25">
            <v>0</v>
          </cell>
          <cell r="AU25">
            <v>0</v>
          </cell>
          <cell r="AV25">
            <v>0</v>
          </cell>
          <cell r="AW25">
            <v>31424</v>
          </cell>
          <cell r="AX25">
            <v>565</v>
          </cell>
          <cell r="AY25">
            <v>0</v>
          </cell>
          <cell r="AZ25">
            <v>0</v>
          </cell>
          <cell r="BA25">
            <v>0</v>
          </cell>
          <cell r="BB25">
            <v>0</v>
          </cell>
          <cell r="BC25">
            <v>0</v>
          </cell>
          <cell r="BD25">
            <v>32309</v>
          </cell>
          <cell r="BE25">
            <v>4261</v>
          </cell>
          <cell r="BF25">
            <v>0</v>
          </cell>
          <cell r="BG25">
            <v>0</v>
          </cell>
          <cell r="BH25">
            <v>0</v>
          </cell>
          <cell r="BI25">
            <v>0</v>
          </cell>
          <cell r="BJ25">
            <v>55</v>
          </cell>
          <cell r="BK25">
            <v>0</v>
          </cell>
          <cell r="BL25">
            <v>0</v>
          </cell>
          <cell r="BM25">
            <v>0</v>
          </cell>
          <cell r="BN25">
            <v>0</v>
          </cell>
          <cell r="BO25">
            <v>55</v>
          </cell>
          <cell r="BP25">
            <v>106852</v>
          </cell>
          <cell r="BQ25">
            <v>0</v>
          </cell>
          <cell r="BR25">
            <v>0</v>
          </cell>
          <cell r="BS25">
            <v>0</v>
          </cell>
          <cell r="BT25">
            <v>0</v>
          </cell>
          <cell r="BU25">
            <v>1370</v>
          </cell>
          <cell r="BV25">
            <v>0</v>
          </cell>
          <cell r="BW25">
            <v>0</v>
          </cell>
          <cell r="BX25">
            <v>0</v>
          </cell>
          <cell r="BY25">
            <v>0</v>
          </cell>
          <cell r="BZ25">
            <v>1370</v>
          </cell>
          <cell r="CA25">
            <v>55</v>
          </cell>
          <cell r="CB25">
            <v>1425</v>
          </cell>
          <cell r="CC25">
            <v>0.01</v>
          </cell>
          <cell r="CD25">
            <v>33734</v>
          </cell>
        </row>
        <row r="26">
          <cell r="A26" t="str">
            <v>4.6</v>
          </cell>
          <cell r="C26" t="str">
            <v>CAP04</v>
          </cell>
          <cell r="D26" t="str">
            <v>Tubería PVC 250 mm Alcant. NOVAFORT</v>
          </cell>
          <cell r="E26" t="str">
            <v>m</v>
          </cell>
          <cell r="F26" t="str">
            <v>MOC179</v>
          </cell>
          <cell r="G26" t="str">
            <v>MOC201</v>
          </cell>
          <cell r="H26" t="str">
            <v>NA</v>
          </cell>
          <cell r="I26" t="str">
            <v>NA</v>
          </cell>
          <cell r="J26" t="str">
            <v>NA</v>
          </cell>
          <cell r="K26" t="str">
            <v>NA</v>
          </cell>
          <cell r="L26" t="str">
            <v>NA</v>
          </cell>
          <cell r="M26">
            <v>1</v>
          </cell>
          <cell r="N26">
            <v>3.2955000000000005E-2</v>
          </cell>
          <cell r="O26" t="str">
            <v>NA</v>
          </cell>
          <cell r="P26" t="str">
            <v>NA</v>
          </cell>
          <cell r="Q26" t="str">
            <v>NA</v>
          </cell>
          <cell r="R26" t="str">
            <v>NA</v>
          </cell>
          <cell r="S26" t="str">
            <v>NA</v>
          </cell>
          <cell r="T26" t="str">
            <v>CEC005</v>
          </cell>
          <cell r="U26" t="str">
            <v>NA</v>
          </cell>
          <cell r="V26" t="str">
            <v>NA</v>
          </cell>
          <cell r="W26" t="str">
            <v>NA</v>
          </cell>
          <cell r="X26" t="str">
            <v>NA</v>
          </cell>
          <cell r="Y26" t="str">
            <v>CMC005</v>
          </cell>
          <cell r="Z26" t="str">
            <v>NA</v>
          </cell>
          <cell r="AA26" t="str">
            <v>NA</v>
          </cell>
          <cell r="AB26" t="str">
            <v>NA</v>
          </cell>
          <cell r="AC26" t="str">
            <v>NA</v>
          </cell>
          <cell r="AD26">
            <v>1</v>
          </cell>
          <cell r="AE26" t="str">
            <v>NA</v>
          </cell>
          <cell r="AF26" t="str">
            <v>NA</v>
          </cell>
          <cell r="AG26" t="str">
            <v>NA</v>
          </cell>
          <cell r="AH26" t="str">
            <v>NA</v>
          </cell>
          <cell r="AI26">
            <v>78</v>
          </cell>
          <cell r="AJ26">
            <v>78</v>
          </cell>
          <cell r="AO26">
            <v>48855</v>
          </cell>
          <cell r="AP26">
            <v>46226</v>
          </cell>
          <cell r="AQ26">
            <v>22281</v>
          </cell>
          <cell r="AR26">
            <v>0</v>
          </cell>
          <cell r="AS26">
            <v>0</v>
          </cell>
          <cell r="AT26">
            <v>0</v>
          </cell>
          <cell r="AU26">
            <v>0</v>
          </cell>
          <cell r="AV26">
            <v>0</v>
          </cell>
          <cell r="AW26">
            <v>46226</v>
          </cell>
          <cell r="AX26">
            <v>734</v>
          </cell>
          <cell r="AY26">
            <v>0</v>
          </cell>
          <cell r="AZ26">
            <v>0</v>
          </cell>
          <cell r="BA26">
            <v>0</v>
          </cell>
          <cell r="BB26">
            <v>0</v>
          </cell>
          <cell r="BC26">
            <v>0</v>
          </cell>
          <cell r="BD26">
            <v>47430</v>
          </cell>
          <cell r="BE26">
            <v>4261</v>
          </cell>
          <cell r="BF26">
            <v>0</v>
          </cell>
          <cell r="BG26">
            <v>0</v>
          </cell>
          <cell r="BH26">
            <v>0</v>
          </cell>
          <cell r="BI26">
            <v>0</v>
          </cell>
          <cell r="BJ26">
            <v>55</v>
          </cell>
          <cell r="BK26">
            <v>0</v>
          </cell>
          <cell r="BL26">
            <v>0</v>
          </cell>
          <cell r="BM26">
            <v>0</v>
          </cell>
          <cell r="BN26">
            <v>0</v>
          </cell>
          <cell r="BO26">
            <v>55</v>
          </cell>
          <cell r="BP26">
            <v>106852</v>
          </cell>
          <cell r="BQ26">
            <v>0</v>
          </cell>
          <cell r="BR26">
            <v>0</v>
          </cell>
          <cell r="BS26">
            <v>0</v>
          </cell>
          <cell r="BT26">
            <v>0</v>
          </cell>
          <cell r="BU26">
            <v>1370</v>
          </cell>
          <cell r="BV26">
            <v>0</v>
          </cell>
          <cell r="BW26">
            <v>0</v>
          </cell>
          <cell r="BX26">
            <v>0</v>
          </cell>
          <cell r="BY26">
            <v>0</v>
          </cell>
          <cell r="BZ26">
            <v>1370</v>
          </cell>
          <cell r="CA26">
            <v>55</v>
          </cell>
          <cell r="CB26">
            <v>1425</v>
          </cell>
          <cell r="CC26">
            <v>0.01</v>
          </cell>
          <cell r="CD26">
            <v>48855</v>
          </cell>
        </row>
        <row r="27">
          <cell r="A27" t="str">
            <v>4.7</v>
          </cell>
          <cell r="C27" t="str">
            <v>CAP04</v>
          </cell>
          <cell r="D27" t="str">
            <v>Tubería PVC 315 mm Alcant. NOVAFORT</v>
          </cell>
          <cell r="E27" t="str">
            <v>m</v>
          </cell>
          <cell r="F27" t="str">
            <v>MOC180</v>
          </cell>
          <cell r="G27" t="str">
            <v>MOC201</v>
          </cell>
          <cell r="H27" t="str">
            <v>NA</v>
          </cell>
          <cell r="I27" t="str">
            <v>NA</v>
          </cell>
          <cell r="J27" t="str">
            <v>NA</v>
          </cell>
          <cell r="K27" t="str">
            <v>NA</v>
          </cell>
          <cell r="L27" t="str">
            <v>NA</v>
          </cell>
          <cell r="M27">
            <v>1</v>
          </cell>
          <cell r="N27">
            <v>4.2841500000000012E-2</v>
          </cell>
          <cell r="O27" t="str">
            <v>NA</v>
          </cell>
          <cell r="P27" t="str">
            <v>NA</v>
          </cell>
          <cell r="Q27" t="str">
            <v>NA</v>
          </cell>
          <cell r="R27" t="str">
            <v>NA</v>
          </cell>
          <cell r="S27" t="str">
            <v>NA</v>
          </cell>
          <cell r="T27" t="str">
            <v>CEC005</v>
          </cell>
          <cell r="U27" t="str">
            <v>NA</v>
          </cell>
          <cell r="V27" t="str">
            <v>NA</v>
          </cell>
          <cell r="W27" t="str">
            <v>NA</v>
          </cell>
          <cell r="X27" t="str">
            <v>NA</v>
          </cell>
          <cell r="Y27" t="str">
            <v>CMC005</v>
          </cell>
          <cell r="Z27" t="str">
            <v>NA</v>
          </cell>
          <cell r="AA27" t="str">
            <v>NA</v>
          </cell>
          <cell r="AB27" t="str">
            <v>NA</v>
          </cell>
          <cell r="AC27" t="str">
            <v>NA</v>
          </cell>
          <cell r="AD27">
            <v>1</v>
          </cell>
          <cell r="AE27" t="str">
            <v>NA</v>
          </cell>
          <cell r="AF27" t="str">
            <v>NA</v>
          </cell>
          <cell r="AG27" t="str">
            <v>NA</v>
          </cell>
          <cell r="AH27" t="str">
            <v>NA</v>
          </cell>
          <cell r="AI27">
            <v>60</v>
          </cell>
          <cell r="AJ27">
            <v>60</v>
          </cell>
          <cell r="AO27">
            <v>69015</v>
          </cell>
          <cell r="AP27">
            <v>65543</v>
          </cell>
          <cell r="AQ27">
            <v>22281</v>
          </cell>
          <cell r="AR27">
            <v>0</v>
          </cell>
          <cell r="AS27">
            <v>0</v>
          </cell>
          <cell r="AT27">
            <v>0</v>
          </cell>
          <cell r="AU27">
            <v>0</v>
          </cell>
          <cell r="AV27">
            <v>0</v>
          </cell>
          <cell r="AW27">
            <v>65543</v>
          </cell>
          <cell r="AX27">
            <v>955</v>
          </cell>
          <cell r="AY27">
            <v>0</v>
          </cell>
          <cell r="AZ27">
            <v>0</v>
          </cell>
          <cell r="BA27">
            <v>0</v>
          </cell>
          <cell r="BB27">
            <v>0</v>
          </cell>
          <cell r="BC27">
            <v>0</v>
          </cell>
          <cell r="BD27">
            <v>67163</v>
          </cell>
          <cell r="BE27">
            <v>4261</v>
          </cell>
          <cell r="BF27">
            <v>0</v>
          </cell>
          <cell r="BG27">
            <v>0</v>
          </cell>
          <cell r="BH27">
            <v>0</v>
          </cell>
          <cell r="BI27">
            <v>0</v>
          </cell>
          <cell r="BJ27">
            <v>71</v>
          </cell>
          <cell r="BK27">
            <v>0</v>
          </cell>
          <cell r="BL27">
            <v>0</v>
          </cell>
          <cell r="BM27">
            <v>0</v>
          </cell>
          <cell r="BN27">
            <v>0</v>
          </cell>
          <cell r="BO27">
            <v>71</v>
          </cell>
          <cell r="BP27">
            <v>106852</v>
          </cell>
          <cell r="BQ27">
            <v>0</v>
          </cell>
          <cell r="BR27">
            <v>0</v>
          </cell>
          <cell r="BS27">
            <v>0</v>
          </cell>
          <cell r="BT27">
            <v>0</v>
          </cell>
          <cell r="BU27">
            <v>1781</v>
          </cell>
          <cell r="BV27">
            <v>0</v>
          </cell>
          <cell r="BW27">
            <v>0</v>
          </cell>
          <cell r="BX27">
            <v>0</v>
          </cell>
          <cell r="BY27">
            <v>0</v>
          </cell>
          <cell r="BZ27">
            <v>1781</v>
          </cell>
          <cell r="CA27">
            <v>71</v>
          </cell>
          <cell r="CB27">
            <v>1852</v>
          </cell>
          <cell r="CC27">
            <v>0.01</v>
          </cell>
          <cell r="CD27">
            <v>69015</v>
          </cell>
        </row>
        <row r="28">
          <cell r="A28" t="str">
            <v>5.1</v>
          </cell>
          <cell r="B28" t="str">
            <v>Z1003</v>
          </cell>
          <cell r="C28" t="str">
            <v>CAP05</v>
          </cell>
          <cell r="D28" t="str">
            <v>Relleno con material proveniente de la excavación</v>
          </cell>
          <cell r="E28" t="str">
            <v>m3</v>
          </cell>
          <cell r="F28" t="str">
            <v>NA</v>
          </cell>
          <cell r="G28" t="str">
            <v>NA</v>
          </cell>
          <cell r="H28" t="str">
            <v>NA</v>
          </cell>
          <cell r="I28" t="str">
            <v>NA</v>
          </cell>
          <cell r="J28" t="str">
            <v>NA</v>
          </cell>
          <cell r="K28" t="str">
            <v>NA</v>
          </cell>
          <cell r="L28" t="str">
            <v>NA</v>
          </cell>
          <cell r="M28" t="str">
            <v>NA</v>
          </cell>
          <cell r="N28" t="str">
            <v>NA</v>
          </cell>
          <cell r="O28" t="str">
            <v>NA</v>
          </cell>
          <cell r="P28" t="str">
            <v>NA</v>
          </cell>
          <cell r="Q28" t="str">
            <v>NA</v>
          </cell>
          <cell r="R28" t="str">
            <v>NA</v>
          </cell>
          <cell r="S28" t="str">
            <v>NA</v>
          </cell>
          <cell r="T28" t="str">
            <v>CEC009</v>
          </cell>
          <cell r="U28" t="str">
            <v>NA</v>
          </cell>
          <cell r="V28" t="str">
            <v>NA</v>
          </cell>
          <cell r="W28" t="str">
            <v>NA</v>
          </cell>
          <cell r="X28" t="str">
            <v>NA</v>
          </cell>
          <cell r="Y28" t="str">
            <v>CMC008</v>
          </cell>
          <cell r="Z28" t="str">
            <v>NA</v>
          </cell>
          <cell r="AA28" t="str">
            <v>NA</v>
          </cell>
          <cell r="AB28" t="str">
            <v>NA</v>
          </cell>
          <cell r="AC28" t="str">
            <v>NA</v>
          </cell>
          <cell r="AD28">
            <v>1</v>
          </cell>
          <cell r="AE28" t="str">
            <v>NA</v>
          </cell>
          <cell r="AF28" t="str">
            <v>NA</v>
          </cell>
          <cell r="AG28" t="str">
            <v>NA</v>
          </cell>
          <cell r="AH28" t="str">
            <v>NA</v>
          </cell>
          <cell r="AI28">
            <v>25</v>
          </cell>
          <cell r="AJ28">
            <v>25</v>
          </cell>
          <cell r="AO28">
            <v>9291</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91382</v>
          </cell>
          <cell r="BF28">
            <v>0</v>
          </cell>
          <cell r="BG28">
            <v>0</v>
          </cell>
          <cell r="BH28">
            <v>0</v>
          </cell>
          <cell r="BI28">
            <v>0</v>
          </cell>
          <cell r="BJ28">
            <v>3655</v>
          </cell>
          <cell r="BK28">
            <v>0</v>
          </cell>
          <cell r="BL28">
            <v>0</v>
          </cell>
          <cell r="BM28">
            <v>0</v>
          </cell>
          <cell r="BN28">
            <v>0</v>
          </cell>
          <cell r="BO28">
            <v>3655</v>
          </cell>
          <cell r="BP28">
            <v>140891</v>
          </cell>
          <cell r="BQ28">
            <v>0</v>
          </cell>
          <cell r="BR28">
            <v>0</v>
          </cell>
          <cell r="BS28">
            <v>0</v>
          </cell>
          <cell r="BT28">
            <v>0</v>
          </cell>
          <cell r="BU28">
            <v>5636</v>
          </cell>
          <cell r="BV28">
            <v>0</v>
          </cell>
          <cell r="BW28">
            <v>0</v>
          </cell>
          <cell r="BX28">
            <v>0</v>
          </cell>
          <cell r="BY28">
            <v>0</v>
          </cell>
          <cell r="BZ28">
            <v>5636</v>
          </cell>
          <cell r="CA28">
            <v>3655</v>
          </cell>
          <cell r="CB28">
            <v>9291</v>
          </cell>
          <cell r="CC28">
            <v>0</v>
          </cell>
          <cell r="CD28">
            <v>9291</v>
          </cell>
        </row>
        <row r="29">
          <cell r="A29" t="str">
            <v>5.2</v>
          </cell>
          <cell r="B29" t="str">
            <v>Z1003</v>
          </cell>
          <cell r="C29" t="str">
            <v>CAP05</v>
          </cell>
          <cell r="D29" t="str">
            <v>Relleno con material seleccionado</v>
          </cell>
          <cell r="E29" t="str">
            <v>m3</v>
          </cell>
          <cell r="F29" t="str">
            <v>MOC103</v>
          </cell>
          <cell r="G29" t="str">
            <v>MOC006</v>
          </cell>
          <cell r="H29" t="str">
            <v>NA</v>
          </cell>
          <cell r="I29" t="str">
            <v>NA</v>
          </cell>
          <cell r="J29" t="str">
            <v>NA</v>
          </cell>
          <cell r="K29" t="str">
            <v>NA</v>
          </cell>
          <cell r="L29" t="str">
            <v>NA</v>
          </cell>
          <cell r="M29">
            <v>1.3</v>
          </cell>
          <cell r="N29">
            <v>30</v>
          </cell>
          <cell r="O29" t="str">
            <v>NA</v>
          </cell>
          <cell r="P29" t="str">
            <v>NA</v>
          </cell>
          <cell r="Q29" t="str">
            <v>NA</v>
          </cell>
          <cell r="R29" t="str">
            <v>NA</v>
          </cell>
          <cell r="S29" t="str">
            <v>NA</v>
          </cell>
          <cell r="T29" t="str">
            <v>CEC009</v>
          </cell>
          <cell r="U29" t="str">
            <v>NA</v>
          </cell>
          <cell r="V29" t="str">
            <v>NA</v>
          </cell>
          <cell r="W29" t="str">
            <v>NA</v>
          </cell>
          <cell r="X29" t="str">
            <v>NA</v>
          </cell>
          <cell r="Y29" t="str">
            <v>CMC008</v>
          </cell>
          <cell r="Z29" t="str">
            <v>NA</v>
          </cell>
          <cell r="AA29" t="str">
            <v>NA</v>
          </cell>
          <cell r="AB29" t="str">
            <v>NA</v>
          </cell>
          <cell r="AC29" t="str">
            <v>NA</v>
          </cell>
          <cell r="AD29">
            <v>1</v>
          </cell>
          <cell r="AE29" t="str">
            <v>NA</v>
          </cell>
          <cell r="AF29" t="str">
            <v>NA</v>
          </cell>
          <cell r="AG29" t="str">
            <v>NA</v>
          </cell>
          <cell r="AH29" t="str">
            <v>NA</v>
          </cell>
          <cell r="AI29">
            <v>25</v>
          </cell>
          <cell r="AJ29">
            <v>25</v>
          </cell>
          <cell r="AO29">
            <v>37694</v>
          </cell>
          <cell r="AP29">
            <v>20000</v>
          </cell>
          <cell r="AQ29">
            <v>35</v>
          </cell>
          <cell r="AR29">
            <v>0</v>
          </cell>
          <cell r="AS29">
            <v>0</v>
          </cell>
          <cell r="AT29">
            <v>0</v>
          </cell>
          <cell r="AU29">
            <v>0</v>
          </cell>
          <cell r="AV29">
            <v>0</v>
          </cell>
          <cell r="AW29">
            <v>26000</v>
          </cell>
          <cell r="AX29">
            <v>1050</v>
          </cell>
          <cell r="AY29">
            <v>0</v>
          </cell>
          <cell r="AZ29">
            <v>0</v>
          </cell>
          <cell r="BA29">
            <v>0</v>
          </cell>
          <cell r="BB29">
            <v>0</v>
          </cell>
          <cell r="BC29">
            <v>0</v>
          </cell>
          <cell r="BD29">
            <v>28403</v>
          </cell>
          <cell r="BE29">
            <v>91382</v>
          </cell>
          <cell r="BF29">
            <v>0</v>
          </cell>
          <cell r="BG29">
            <v>0</v>
          </cell>
          <cell r="BH29">
            <v>0</v>
          </cell>
          <cell r="BI29">
            <v>0</v>
          </cell>
          <cell r="BJ29">
            <v>3655</v>
          </cell>
          <cell r="BK29">
            <v>0</v>
          </cell>
          <cell r="BL29">
            <v>0</v>
          </cell>
          <cell r="BM29">
            <v>0</v>
          </cell>
          <cell r="BN29">
            <v>0</v>
          </cell>
          <cell r="BO29">
            <v>3655</v>
          </cell>
          <cell r="BP29">
            <v>140891</v>
          </cell>
          <cell r="BQ29">
            <v>0</v>
          </cell>
          <cell r="BR29">
            <v>0</v>
          </cell>
          <cell r="BS29">
            <v>0</v>
          </cell>
          <cell r="BT29">
            <v>0</v>
          </cell>
          <cell r="BU29">
            <v>5636</v>
          </cell>
          <cell r="BV29">
            <v>0</v>
          </cell>
          <cell r="BW29">
            <v>0</v>
          </cell>
          <cell r="BX29">
            <v>0</v>
          </cell>
          <cell r="BY29">
            <v>0</v>
          </cell>
          <cell r="BZ29">
            <v>5636</v>
          </cell>
          <cell r="CA29">
            <v>3655</v>
          </cell>
          <cell r="CB29">
            <v>9291</v>
          </cell>
          <cell r="CC29">
            <v>0.05</v>
          </cell>
          <cell r="CD29">
            <v>37694</v>
          </cell>
        </row>
        <row r="30">
          <cell r="A30" t="str">
            <v>6.1</v>
          </cell>
          <cell r="B30" t="str">
            <v>Z2014</v>
          </cell>
          <cell r="C30" t="str">
            <v>CAP06</v>
          </cell>
          <cell r="D30" t="str">
            <v>Retiro de sobrantes y disposición de materiales</v>
          </cell>
          <cell r="E30" t="str">
            <v>m3</v>
          </cell>
          <cell r="F30" t="str">
            <v>NA</v>
          </cell>
          <cell r="G30" t="str">
            <v>NA</v>
          </cell>
          <cell r="H30" t="str">
            <v>NA</v>
          </cell>
          <cell r="I30" t="str">
            <v>NA</v>
          </cell>
          <cell r="J30" t="str">
            <v>NA</v>
          </cell>
          <cell r="K30" t="str">
            <v>NA</v>
          </cell>
          <cell r="L30" t="str">
            <v>NA</v>
          </cell>
          <cell r="M30" t="str">
            <v>NA</v>
          </cell>
          <cell r="N30" t="str">
            <v>NA</v>
          </cell>
          <cell r="O30" t="str">
            <v>NA</v>
          </cell>
          <cell r="P30" t="str">
            <v>NA</v>
          </cell>
          <cell r="Q30" t="str">
            <v>NA</v>
          </cell>
          <cell r="R30" t="str">
            <v>NA</v>
          </cell>
          <cell r="S30" t="str">
            <v>NA</v>
          </cell>
          <cell r="T30" t="str">
            <v>CEC008</v>
          </cell>
          <cell r="U30" t="str">
            <v>NA</v>
          </cell>
          <cell r="V30" t="str">
            <v>NA</v>
          </cell>
          <cell r="W30" t="str">
            <v>NA</v>
          </cell>
          <cell r="X30" t="str">
            <v>NA</v>
          </cell>
          <cell r="Y30" t="str">
            <v>CMC007</v>
          </cell>
          <cell r="Z30" t="str">
            <v>NA</v>
          </cell>
          <cell r="AA30" t="str">
            <v>NA</v>
          </cell>
          <cell r="AB30" t="str">
            <v>NA</v>
          </cell>
          <cell r="AC30" t="str">
            <v>NA</v>
          </cell>
          <cell r="AD30">
            <v>1</v>
          </cell>
          <cell r="AE30" t="str">
            <v>NA</v>
          </cell>
          <cell r="AF30" t="str">
            <v>NA</v>
          </cell>
          <cell r="AG30" t="str">
            <v>NA</v>
          </cell>
          <cell r="AH30" t="str">
            <v>NA</v>
          </cell>
          <cell r="AI30">
            <v>30</v>
          </cell>
          <cell r="AJ30">
            <v>30</v>
          </cell>
          <cell r="AO30">
            <v>4306</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90067</v>
          </cell>
          <cell r="BF30">
            <v>0</v>
          </cell>
          <cell r="BG30">
            <v>0</v>
          </cell>
          <cell r="BH30">
            <v>0</v>
          </cell>
          <cell r="BI30">
            <v>0</v>
          </cell>
          <cell r="BJ30">
            <v>3002</v>
          </cell>
          <cell r="BK30">
            <v>0</v>
          </cell>
          <cell r="BL30">
            <v>0</v>
          </cell>
          <cell r="BM30">
            <v>0</v>
          </cell>
          <cell r="BN30">
            <v>0</v>
          </cell>
          <cell r="BO30">
            <v>3002</v>
          </cell>
          <cell r="BP30">
            <v>39108</v>
          </cell>
          <cell r="BQ30">
            <v>0</v>
          </cell>
          <cell r="BR30">
            <v>0</v>
          </cell>
          <cell r="BS30">
            <v>0</v>
          </cell>
          <cell r="BT30">
            <v>0</v>
          </cell>
          <cell r="BU30">
            <v>1304</v>
          </cell>
          <cell r="BV30">
            <v>0</v>
          </cell>
          <cell r="BW30">
            <v>0</v>
          </cell>
          <cell r="BX30">
            <v>0</v>
          </cell>
          <cell r="BY30">
            <v>0</v>
          </cell>
          <cell r="BZ30">
            <v>1304</v>
          </cell>
          <cell r="CA30">
            <v>3002</v>
          </cell>
          <cell r="CB30">
            <v>4306</v>
          </cell>
          <cell r="CC30">
            <v>0</v>
          </cell>
          <cell r="CD30">
            <v>4306</v>
          </cell>
        </row>
        <row r="31">
          <cell r="A31" t="str">
            <v>7.1</v>
          </cell>
          <cell r="B31" t="str">
            <v>R2002</v>
          </cell>
          <cell r="C31" t="str">
            <v>CAP07</v>
          </cell>
          <cell r="D31" t="str">
            <v>En calzada concreto (ancho=0.50 m)</v>
          </cell>
          <cell r="E31" t="str">
            <v>m</v>
          </cell>
          <cell r="F31" t="str">
            <v>MOC014</v>
          </cell>
          <cell r="G31" t="str">
            <v>MOC026</v>
          </cell>
          <cell r="H31" t="str">
            <v>MRD353</v>
          </cell>
          <cell r="I31" t="str">
            <v>NA</v>
          </cell>
          <cell r="J31" t="str">
            <v>NA</v>
          </cell>
          <cell r="K31" t="str">
            <v>NA</v>
          </cell>
          <cell r="L31" t="str">
            <v>NA</v>
          </cell>
          <cell r="M31">
            <v>0.25</v>
          </cell>
          <cell r="N31">
            <v>7.4999999999999997E-2</v>
          </cell>
          <cell r="O31">
            <v>0.5</v>
          </cell>
          <cell r="P31" t="str">
            <v>NA</v>
          </cell>
          <cell r="Q31" t="str">
            <v>NA</v>
          </cell>
          <cell r="R31" t="str">
            <v>NA</v>
          </cell>
          <cell r="S31" t="str">
            <v>NA</v>
          </cell>
          <cell r="T31" t="str">
            <v>CEC013</v>
          </cell>
          <cell r="U31" t="str">
            <v>NA</v>
          </cell>
          <cell r="V31" t="str">
            <v>NA</v>
          </cell>
          <cell r="W31" t="str">
            <v>NA</v>
          </cell>
          <cell r="X31" t="str">
            <v>NA</v>
          </cell>
          <cell r="Y31" t="str">
            <v>CMC009</v>
          </cell>
          <cell r="Z31" t="str">
            <v>NA</v>
          </cell>
          <cell r="AA31" t="str">
            <v>NA</v>
          </cell>
          <cell r="AB31" t="str">
            <v>NA</v>
          </cell>
          <cell r="AC31" t="str">
            <v>NA</v>
          </cell>
          <cell r="AD31">
            <v>1</v>
          </cell>
          <cell r="AE31" t="str">
            <v>NA</v>
          </cell>
          <cell r="AF31" t="str">
            <v>NA</v>
          </cell>
          <cell r="AG31" t="str">
            <v>NA</v>
          </cell>
          <cell r="AH31" t="str">
            <v>NA</v>
          </cell>
          <cell r="AI31">
            <v>100</v>
          </cell>
          <cell r="AJ31">
            <v>100</v>
          </cell>
          <cell r="AO31">
            <v>22623</v>
          </cell>
          <cell r="AP31">
            <v>4800</v>
          </cell>
          <cell r="AQ31">
            <v>234000</v>
          </cell>
          <cell r="AR31">
            <v>2400</v>
          </cell>
          <cell r="AS31">
            <v>0</v>
          </cell>
          <cell r="AT31">
            <v>0</v>
          </cell>
          <cell r="AU31">
            <v>0</v>
          </cell>
          <cell r="AV31">
            <v>0</v>
          </cell>
          <cell r="AW31">
            <v>1200</v>
          </cell>
          <cell r="AX31">
            <v>17550</v>
          </cell>
          <cell r="AY31">
            <v>1200</v>
          </cell>
          <cell r="AZ31">
            <v>0</v>
          </cell>
          <cell r="BA31">
            <v>0</v>
          </cell>
          <cell r="BB31">
            <v>0</v>
          </cell>
          <cell r="BC31">
            <v>0</v>
          </cell>
          <cell r="BD31">
            <v>20549</v>
          </cell>
          <cell r="BE31">
            <v>23278</v>
          </cell>
          <cell r="BF31">
            <v>0</v>
          </cell>
          <cell r="BG31">
            <v>0</v>
          </cell>
          <cell r="BH31">
            <v>0</v>
          </cell>
          <cell r="BI31">
            <v>0</v>
          </cell>
          <cell r="BJ31">
            <v>233</v>
          </cell>
          <cell r="BK31">
            <v>0</v>
          </cell>
          <cell r="BL31">
            <v>0</v>
          </cell>
          <cell r="BM31">
            <v>0</v>
          </cell>
          <cell r="BN31">
            <v>0</v>
          </cell>
          <cell r="BO31">
            <v>233</v>
          </cell>
          <cell r="BP31">
            <v>184062</v>
          </cell>
          <cell r="BQ31">
            <v>0</v>
          </cell>
          <cell r="BR31">
            <v>0</v>
          </cell>
          <cell r="BS31">
            <v>0</v>
          </cell>
          <cell r="BT31">
            <v>0</v>
          </cell>
          <cell r="BU31">
            <v>1841</v>
          </cell>
          <cell r="BV31">
            <v>0</v>
          </cell>
          <cell r="BW31">
            <v>0</v>
          </cell>
          <cell r="BX31">
            <v>0</v>
          </cell>
          <cell r="BY31">
            <v>0</v>
          </cell>
          <cell r="BZ31">
            <v>1841</v>
          </cell>
          <cell r="CA31">
            <v>233</v>
          </cell>
          <cell r="CB31">
            <v>2074</v>
          </cell>
          <cell r="CC31">
            <v>0.03</v>
          </cell>
          <cell r="CD31">
            <v>22623</v>
          </cell>
        </row>
        <row r="32">
          <cell r="A32" t="str">
            <v>7.2</v>
          </cell>
          <cell r="B32" t="str">
            <v>R2009</v>
          </cell>
          <cell r="C32" t="str">
            <v>CAP07</v>
          </cell>
          <cell r="D32" t="str">
            <v>En andén concreto (ancho=0.50)</v>
          </cell>
          <cell r="E32" t="str">
            <v>m</v>
          </cell>
          <cell r="F32" t="str">
            <v>MOC014</v>
          </cell>
          <cell r="G32" t="str">
            <v>MOC026</v>
          </cell>
          <cell r="H32" t="str">
            <v>NA</v>
          </cell>
          <cell r="I32" t="str">
            <v>NA</v>
          </cell>
          <cell r="J32" t="str">
            <v>NA</v>
          </cell>
          <cell r="K32" t="str">
            <v>NA</v>
          </cell>
          <cell r="L32" t="str">
            <v>NA</v>
          </cell>
          <cell r="M32">
            <v>0.13</v>
          </cell>
          <cell r="N32">
            <v>0.05</v>
          </cell>
          <cell r="O32" t="str">
            <v>NA</v>
          </cell>
          <cell r="P32" t="str">
            <v>NA</v>
          </cell>
          <cell r="Q32" t="str">
            <v>NA</v>
          </cell>
          <cell r="R32" t="str">
            <v>NA</v>
          </cell>
          <cell r="S32" t="str">
            <v>NA</v>
          </cell>
          <cell r="T32" t="str">
            <v>CEC013</v>
          </cell>
          <cell r="U32" t="str">
            <v>NA</v>
          </cell>
          <cell r="V32" t="str">
            <v>NA</v>
          </cell>
          <cell r="W32" t="str">
            <v>NA</v>
          </cell>
          <cell r="X32" t="str">
            <v>NA</v>
          </cell>
          <cell r="Y32" t="str">
            <v>CMC009</v>
          </cell>
          <cell r="Z32" t="str">
            <v>NA</v>
          </cell>
          <cell r="AA32" t="str">
            <v>NA</v>
          </cell>
          <cell r="AB32" t="str">
            <v>NA</v>
          </cell>
          <cell r="AC32" t="str">
            <v>NA</v>
          </cell>
          <cell r="AD32">
            <v>1</v>
          </cell>
          <cell r="AE32" t="str">
            <v>NA</v>
          </cell>
          <cell r="AF32" t="str">
            <v>NA</v>
          </cell>
          <cell r="AG32" t="str">
            <v>NA</v>
          </cell>
          <cell r="AH32" t="str">
            <v>NA</v>
          </cell>
          <cell r="AI32">
            <v>100</v>
          </cell>
          <cell r="AJ32">
            <v>100</v>
          </cell>
          <cell r="AO32">
            <v>14768</v>
          </cell>
          <cell r="AP32">
            <v>4800</v>
          </cell>
          <cell r="AQ32">
            <v>234000</v>
          </cell>
          <cell r="AR32">
            <v>0</v>
          </cell>
          <cell r="AS32">
            <v>0</v>
          </cell>
          <cell r="AT32">
            <v>0</v>
          </cell>
          <cell r="AU32">
            <v>0</v>
          </cell>
          <cell r="AV32">
            <v>0</v>
          </cell>
          <cell r="AW32">
            <v>624</v>
          </cell>
          <cell r="AX32">
            <v>11700</v>
          </cell>
          <cell r="AY32">
            <v>0</v>
          </cell>
          <cell r="AZ32">
            <v>0</v>
          </cell>
          <cell r="BA32">
            <v>0</v>
          </cell>
          <cell r="BB32">
            <v>0</v>
          </cell>
          <cell r="BC32">
            <v>0</v>
          </cell>
          <cell r="BD32">
            <v>12694</v>
          </cell>
          <cell r="BE32">
            <v>23278</v>
          </cell>
          <cell r="BF32">
            <v>0</v>
          </cell>
          <cell r="BG32">
            <v>0</v>
          </cell>
          <cell r="BH32">
            <v>0</v>
          </cell>
          <cell r="BI32">
            <v>0</v>
          </cell>
          <cell r="BJ32">
            <v>233</v>
          </cell>
          <cell r="BK32">
            <v>0</v>
          </cell>
          <cell r="BL32">
            <v>0</v>
          </cell>
          <cell r="BM32">
            <v>0</v>
          </cell>
          <cell r="BN32">
            <v>0</v>
          </cell>
          <cell r="BO32">
            <v>233</v>
          </cell>
          <cell r="BP32">
            <v>184062</v>
          </cell>
          <cell r="BQ32">
            <v>0</v>
          </cell>
          <cell r="BR32">
            <v>0</v>
          </cell>
          <cell r="BS32">
            <v>0</v>
          </cell>
          <cell r="BT32">
            <v>0</v>
          </cell>
          <cell r="BU32">
            <v>1841</v>
          </cell>
          <cell r="BV32">
            <v>0</v>
          </cell>
          <cell r="BW32">
            <v>0</v>
          </cell>
          <cell r="BX32">
            <v>0</v>
          </cell>
          <cell r="BY32">
            <v>0</v>
          </cell>
          <cell r="BZ32">
            <v>1841</v>
          </cell>
          <cell r="CA32">
            <v>233</v>
          </cell>
          <cell r="CB32">
            <v>2074</v>
          </cell>
          <cell r="CC32">
            <v>0.03</v>
          </cell>
          <cell r="CD32">
            <v>14768</v>
          </cell>
        </row>
        <row r="33">
          <cell r="A33" t="str">
            <v>8.1</v>
          </cell>
          <cell r="C33" t="str">
            <v>CAP08</v>
          </cell>
          <cell r="D33" t="str">
            <v>Excavación bajo agua: 1.00 a 3.00 m</v>
          </cell>
          <cell r="E33" t="str">
            <v>m3</v>
          </cell>
          <cell r="F33" t="str">
            <v>NA</v>
          </cell>
          <cell r="G33" t="str">
            <v>NA</v>
          </cell>
          <cell r="H33" t="str">
            <v>NA</v>
          </cell>
          <cell r="I33" t="str">
            <v>NA</v>
          </cell>
          <cell r="J33" t="str">
            <v>NA</v>
          </cell>
          <cell r="K33" t="str">
            <v>NA</v>
          </cell>
          <cell r="L33" t="str">
            <v>NA</v>
          </cell>
          <cell r="M33" t="str">
            <v>NA</v>
          </cell>
          <cell r="N33" t="str">
            <v>NA</v>
          </cell>
          <cell r="O33" t="str">
            <v>NA</v>
          </cell>
          <cell r="P33" t="str">
            <v>NA</v>
          </cell>
          <cell r="Q33" t="str">
            <v>NA</v>
          </cell>
          <cell r="R33" t="str">
            <v>NA</v>
          </cell>
          <cell r="S33" t="str">
            <v>NA</v>
          </cell>
          <cell r="T33" t="str">
            <v>CEC003</v>
          </cell>
          <cell r="U33" t="str">
            <v>NA</v>
          </cell>
          <cell r="V33" t="str">
            <v>NA</v>
          </cell>
          <cell r="W33" t="str">
            <v>NA</v>
          </cell>
          <cell r="X33" t="str">
            <v>NA</v>
          </cell>
          <cell r="Y33" t="str">
            <v>CMC003</v>
          </cell>
          <cell r="Z33" t="str">
            <v>NA</v>
          </cell>
          <cell r="AA33" t="str">
            <v>NA</v>
          </cell>
          <cell r="AB33" t="str">
            <v>NA</v>
          </cell>
          <cell r="AC33" t="str">
            <v>NA</v>
          </cell>
          <cell r="AD33">
            <v>1</v>
          </cell>
          <cell r="AE33">
            <v>0.33</v>
          </cell>
          <cell r="AF33" t="str">
            <v>NA</v>
          </cell>
          <cell r="AG33" t="str">
            <v>NA</v>
          </cell>
          <cell r="AH33" t="str">
            <v>NA</v>
          </cell>
          <cell r="AI33">
            <v>5</v>
          </cell>
          <cell r="AJ33">
            <v>5</v>
          </cell>
          <cell r="AK33">
            <v>15</v>
          </cell>
          <cell r="AO33">
            <v>12931</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25547</v>
          </cell>
          <cell r="BF33">
            <v>0</v>
          </cell>
          <cell r="BG33">
            <v>0</v>
          </cell>
          <cell r="BH33">
            <v>0</v>
          </cell>
          <cell r="BI33">
            <v>0</v>
          </cell>
          <cell r="BJ33">
            <v>5109</v>
          </cell>
          <cell r="BK33">
            <v>0</v>
          </cell>
          <cell r="BL33">
            <v>0</v>
          </cell>
          <cell r="BM33">
            <v>0</v>
          </cell>
          <cell r="BN33">
            <v>0</v>
          </cell>
          <cell r="BO33">
            <v>5109</v>
          </cell>
          <cell r="BP33">
            <v>39108</v>
          </cell>
          <cell r="BQ33">
            <v>0</v>
          </cell>
          <cell r="BR33">
            <v>0</v>
          </cell>
          <cell r="BS33">
            <v>0</v>
          </cell>
          <cell r="BT33">
            <v>0</v>
          </cell>
          <cell r="BU33">
            <v>7822</v>
          </cell>
          <cell r="BV33">
            <v>0</v>
          </cell>
          <cell r="BW33">
            <v>0</v>
          </cell>
          <cell r="BX33">
            <v>0</v>
          </cell>
          <cell r="BY33">
            <v>0</v>
          </cell>
          <cell r="BZ33">
            <v>7822</v>
          </cell>
          <cell r="CA33">
            <v>5109</v>
          </cell>
          <cell r="CB33">
            <v>12931</v>
          </cell>
          <cell r="CC33">
            <v>0</v>
          </cell>
          <cell r="CD33">
            <v>12931</v>
          </cell>
        </row>
        <row r="34">
          <cell r="A34" t="str">
            <v>8.10</v>
          </cell>
          <cell r="B34" t="str">
            <v>Z2010</v>
          </cell>
          <cell r="C34" t="str">
            <v>CAP08</v>
          </cell>
          <cell r="D34" t="str">
            <v>Suministro e instalación de tapa caja rejilla</v>
          </cell>
          <cell r="E34" t="str">
            <v>U</v>
          </cell>
          <cell r="F34" t="str">
            <v>MOC187</v>
          </cell>
          <cell r="G34" t="str">
            <v>NA</v>
          </cell>
          <cell r="H34" t="str">
            <v>NA</v>
          </cell>
          <cell r="I34" t="str">
            <v>NA</v>
          </cell>
          <cell r="J34" t="str">
            <v>NA</v>
          </cell>
          <cell r="K34" t="str">
            <v>NA</v>
          </cell>
          <cell r="L34" t="str">
            <v>NA</v>
          </cell>
          <cell r="M34">
            <v>1</v>
          </cell>
          <cell r="N34" t="str">
            <v>NA</v>
          </cell>
          <cell r="O34" t="str">
            <v>NA</v>
          </cell>
          <cell r="P34" t="str">
            <v>NA</v>
          </cell>
          <cell r="Q34" t="str">
            <v>NA</v>
          </cell>
          <cell r="R34" t="str">
            <v>NA</v>
          </cell>
          <cell r="S34" t="str">
            <v>NA</v>
          </cell>
          <cell r="T34" t="str">
            <v>CEC015</v>
          </cell>
          <cell r="U34" t="str">
            <v>NA</v>
          </cell>
          <cell r="V34" t="str">
            <v>NA</v>
          </cell>
          <cell r="W34" t="str">
            <v>NA</v>
          </cell>
          <cell r="X34" t="str">
            <v>NA</v>
          </cell>
          <cell r="Y34" t="str">
            <v>CMC022</v>
          </cell>
          <cell r="Z34" t="str">
            <v>NA</v>
          </cell>
          <cell r="AA34" t="str">
            <v>NA</v>
          </cell>
          <cell r="AB34" t="str">
            <v>NA</v>
          </cell>
          <cell r="AC34" t="str">
            <v>NA</v>
          </cell>
          <cell r="AD34">
            <v>1</v>
          </cell>
          <cell r="AE34" t="str">
            <v>NA</v>
          </cell>
          <cell r="AF34" t="str">
            <v>NA</v>
          </cell>
          <cell r="AG34" t="str">
            <v>NA</v>
          </cell>
          <cell r="AH34" t="str">
            <v>NA</v>
          </cell>
          <cell r="AI34">
            <v>8</v>
          </cell>
          <cell r="AJ34">
            <v>8</v>
          </cell>
          <cell r="AO34">
            <v>549253</v>
          </cell>
          <cell r="AP34">
            <v>525000</v>
          </cell>
          <cell r="AQ34">
            <v>0</v>
          </cell>
          <cell r="AR34">
            <v>0</v>
          </cell>
          <cell r="AS34">
            <v>0</v>
          </cell>
          <cell r="AT34">
            <v>0</v>
          </cell>
          <cell r="AU34">
            <v>0</v>
          </cell>
          <cell r="AV34">
            <v>0</v>
          </cell>
          <cell r="AW34">
            <v>525000</v>
          </cell>
          <cell r="AX34">
            <v>0</v>
          </cell>
          <cell r="AY34">
            <v>0</v>
          </cell>
          <cell r="AZ34">
            <v>0</v>
          </cell>
          <cell r="BA34">
            <v>0</v>
          </cell>
          <cell r="BB34">
            <v>0</v>
          </cell>
          <cell r="BC34">
            <v>0</v>
          </cell>
          <cell r="BD34">
            <v>525000</v>
          </cell>
          <cell r="BE34">
            <v>28837</v>
          </cell>
          <cell r="BF34">
            <v>0</v>
          </cell>
          <cell r="BG34">
            <v>0</v>
          </cell>
          <cell r="BH34">
            <v>0</v>
          </cell>
          <cell r="BI34">
            <v>0</v>
          </cell>
          <cell r="BJ34">
            <v>3605</v>
          </cell>
          <cell r="BK34">
            <v>0</v>
          </cell>
          <cell r="BL34">
            <v>0</v>
          </cell>
          <cell r="BM34">
            <v>0</v>
          </cell>
          <cell r="BN34">
            <v>0</v>
          </cell>
          <cell r="BO34">
            <v>3605</v>
          </cell>
          <cell r="BP34">
            <v>165187</v>
          </cell>
          <cell r="BQ34">
            <v>0</v>
          </cell>
          <cell r="BR34">
            <v>0</v>
          </cell>
          <cell r="BS34">
            <v>0</v>
          </cell>
          <cell r="BT34">
            <v>0</v>
          </cell>
          <cell r="BU34">
            <v>20648</v>
          </cell>
          <cell r="BV34">
            <v>0</v>
          </cell>
          <cell r="BW34">
            <v>0</v>
          </cell>
          <cell r="BX34">
            <v>0</v>
          </cell>
          <cell r="BY34">
            <v>0</v>
          </cell>
          <cell r="BZ34">
            <v>20648</v>
          </cell>
          <cell r="CA34">
            <v>3605</v>
          </cell>
          <cell r="CB34">
            <v>24253</v>
          </cell>
          <cell r="CC34">
            <v>0</v>
          </cell>
          <cell r="CD34">
            <v>549253</v>
          </cell>
        </row>
        <row r="35">
          <cell r="A35" t="str">
            <v>8.11</v>
          </cell>
          <cell r="B35" t="str">
            <v>Z1010</v>
          </cell>
          <cell r="C35" t="str">
            <v>CAP08</v>
          </cell>
          <cell r="D35" t="str">
            <v>Suministro e instalación rejilla</v>
          </cell>
          <cell r="E35" t="str">
            <v>U</v>
          </cell>
          <cell r="F35" t="str">
            <v>MOC188</v>
          </cell>
          <cell r="G35" t="str">
            <v>NA</v>
          </cell>
          <cell r="H35" t="str">
            <v>NA</v>
          </cell>
          <cell r="I35" t="str">
            <v>NA</v>
          </cell>
          <cell r="J35" t="str">
            <v>NA</v>
          </cell>
          <cell r="K35" t="str">
            <v>NA</v>
          </cell>
          <cell r="L35" t="str">
            <v>NA</v>
          </cell>
          <cell r="M35">
            <v>1</v>
          </cell>
          <cell r="N35" t="str">
            <v>NA</v>
          </cell>
          <cell r="O35" t="str">
            <v>NA</v>
          </cell>
          <cell r="P35" t="str">
            <v>NA</v>
          </cell>
          <cell r="Q35" t="str">
            <v>NA</v>
          </cell>
          <cell r="R35" t="str">
            <v>NA</v>
          </cell>
          <cell r="S35" t="str">
            <v>NA</v>
          </cell>
          <cell r="T35" t="str">
            <v>CEC015</v>
          </cell>
          <cell r="U35" t="str">
            <v>NA</v>
          </cell>
          <cell r="V35" t="str">
            <v>NA</v>
          </cell>
          <cell r="W35" t="str">
            <v>NA</v>
          </cell>
          <cell r="X35" t="str">
            <v>NA</v>
          </cell>
          <cell r="Y35" t="str">
            <v>CMC022</v>
          </cell>
          <cell r="Z35" t="str">
            <v>NA</v>
          </cell>
          <cell r="AA35" t="str">
            <v>NA</v>
          </cell>
          <cell r="AB35" t="str">
            <v>NA</v>
          </cell>
          <cell r="AC35" t="str">
            <v>NA</v>
          </cell>
          <cell r="AD35">
            <v>1</v>
          </cell>
          <cell r="AE35" t="str">
            <v>NA</v>
          </cell>
          <cell r="AF35" t="str">
            <v>NA</v>
          </cell>
          <cell r="AG35" t="str">
            <v>NA</v>
          </cell>
          <cell r="AH35" t="str">
            <v>NA</v>
          </cell>
          <cell r="AI35">
            <v>8</v>
          </cell>
          <cell r="AJ35">
            <v>8</v>
          </cell>
          <cell r="AO35">
            <v>1124253</v>
          </cell>
          <cell r="AP35">
            <v>1100000</v>
          </cell>
          <cell r="AQ35">
            <v>0</v>
          </cell>
          <cell r="AR35">
            <v>0</v>
          </cell>
          <cell r="AS35">
            <v>0</v>
          </cell>
          <cell r="AT35">
            <v>0</v>
          </cell>
          <cell r="AU35">
            <v>0</v>
          </cell>
          <cell r="AV35">
            <v>0</v>
          </cell>
          <cell r="AW35">
            <v>1100000</v>
          </cell>
          <cell r="AX35">
            <v>0</v>
          </cell>
          <cell r="AY35">
            <v>0</v>
          </cell>
          <cell r="AZ35">
            <v>0</v>
          </cell>
          <cell r="BA35">
            <v>0</v>
          </cell>
          <cell r="BB35">
            <v>0</v>
          </cell>
          <cell r="BC35">
            <v>0</v>
          </cell>
          <cell r="BD35">
            <v>1100000</v>
          </cell>
          <cell r="BE35">
            <v>28837</v>
          </cell>
          <cell r="BF35">
            <v>0</v>
          </cell>
          <cell r="BG35">
            <v>0</v>
          </cell>
          <cell r="BH35">
            <v>0</v>
          </cell>
          <cell r="BI35">
            <v>0</v>
          </cell>
          <cell r="BJ35">
            <v>3605</v>
          </cell>
          <cell r="BK35">
            <v>0</v>
          </cell>
          <cell r="BL35">
            <v>0</v>
          </cell>
          <cell r="BM35">
            <v>0</v>
          </cell>
          <cell r="BN35">
            <v>0</v>
          </cell>
          <cell r="BO35">
            <v>3605</v>
          </cell>
          <cell r="BP35">
            <v>165187</v>
          </cell>
          <cell r="BQ35">
            <v>0</v>
          </cell>
          <cell r="BR35">
            <v>0</v>
          </cell>
          <cell r="BS35">
            <v>0</v>
          </cell>
          <cell r="BT35">
            <v>0</v>
          </cell>
          <cell r="BU35">
            <v>20648</v>
          </cell>
          <cell r="BV35">
            <v>0</v>
          </cell>
          <cell r="BW35">
            <v>0</v>
          </cell>
          <cell r="BX35">
            <v>0</v>
          </cell>
          <cell r="BY35">
            <v>0</v>
          </cell>
          <cell r="BZ35">
            <v>20648</v>
          </cell>
          <cell r="CA35">
            <v>3605</v>
          </cell>
          <cell r="CB35">
            <v>24253</v>
          </cell>
          <cell r="CC35">
            <v>0</v>
          </cell>
          <cell r="CD35">
            <v>1124253</v>
          </cell>
        </row>
        <row r="36">
          <cell r="A36" t="str">
            <v>8.12</v>
          </cell>
          <cell r="B36" t="str">
            <v>Z1013</v>
          </cell>
          <cell r="C36" t="str">
            <v>CAP08</v>
          </cell>
          <cell r="D36" t="str">
            <v>Caseta de Bombeo</v>
          </cell>
          <cell r="E36" t="str">
            <v>Global</v>
          </cell>
          <cell r="F36" t="str">
            <v>MOC189</v>
          </cell>
          <cell r="G36" t="str">
            <v>NA</v>
          </cell>
          <cell r="H36" t="str">
            <v>NA</v>
          </cell>
          <cell r="I36" t="str">
            <v>NA</v>
          </cell>
          <cell r="J36" t="str">
            <v>NA</v>
          </cell>
          <cell r="K36" t="str">
            <v>NA</v>
          </cell>
          <cell r="L36" t="str">
            <v>NA</v>
          </cell>
          <cell r="M36">
            <v>1</v>
          </cell>
          <cell r="N36" t="str">
            <v>NA</v>
          </cell>
          <cell r="O36" t="str">
            <v>NA</v>
          </cell>
          <cell r="P36" t="str">
            <v>NA</v>
          </cell>
          <cell r="Q36" t="str">
            <v>NA</v>
          </cell>
          <cell r="R36" t="str">
            <v>NA</v>
          </cell>
          <cell r="S36" t="str">
            <v>NA</v>
          </cell>
          <cell r="T36" t="str">
            <v>NA</v>
          </cell>
          <cell r="U36" t="str">
            <v>NA</v>
          </cell>
          <cell r="V36" t="str">
            <v>NA</v>
          </cell>
          <cell r="W36" t="str">
            <v>NA</v>
          </cell>
          <cell r="X36" t="str">
            <v>NA</v>
          </cell>
          <cell r="Y36" t="str">
            <v>NA</v>
          </cell>
          <cell r="Z36" t="str">
            <v>NA</v>
          </cell>
          <cell r="AA36" t="str">
            <v>NA</v>
          </cell>
          <cell r="AB36" t="str">
            <v>NA</v>
          </cell>
          <cell r="AC36" t="str">
            <v>NA</v>
          </cell>
          <cell r="AD36" t="str">
            <v>NA</v>
          </cell>
          <cell r="AE36" t="str">
            <v>NA</v>
          </cell>
          <cell r="AF36" t="str">
            <v>NA</v>
          </cell>
          <cell r="AG36" t="str">
            <v>NA</v>
          </cell>
          <cell r="AH36" t="str">
            <v>NA</v>
          </cell>
          <cell r="AI36">
            <v>0</v>
          </cell>
          <cell r="AO36">
            <v>25000000</v>
          </cell>
          <cell r="AP36">
            <v>25000000</v>
          </cell>
          <cell r="AQ36">
            <v>0</v>
          </cell>
          <cell r="AR36">
            <v>0</v>
          </cell>
          <cell r="AS36">
            <v>0</v>
          </cell>
          <cell r="AT36">
            <v>0</v>
          </cell>
          <cell r="AU36">
            <v>0</v>
          </cell>
          <cell r="AV36">
            <v>0</v>
          </cell>
          <cell r="AW36">
            <v>25000000</v>
          </cell>
          <cell r="AX36">
            <v>0</v>
          </cell>
          <cell r="AY36">
            <v>0</v>
          </cell>
          <cell r="AZ36">
            <v>0</v>
          </cell>
          <cell r="BA36">
            <v>0</v>
          </cell>
          <cell r="BB36">
            <v>0</v>
          </cell>
          <cell r="BC36">
            <v>0</v>
          </cell>
          <cell r="BD36">
            <v>25000000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25000000</v>
          </cell>
        </row>
        <row r="37">
          <cell r="A37" t="str">
            <v>8.13</v>
          </cell>
          <cell r="B37" t="str">
            <v>Z2013</v>
          </cell>
          <cell r="C37" t="str">
            <v>CAP08</v>
          </cell>
          <cell r="D37" t="str">
            <v>Cerramiento Malla Ciclón</v>
          </cell>
          <cell r="E37" t="str">
            <v>m2</v>
          </cell>
          <cell r="F37" t="str">
            <v>MOC190</v>
          </cell>
          <cell r="G37" t="str">
            <v>NA</v>
          </cell>
          <cell r="H37" t="str">
            <v>NA</v>
          </cell>
          <cell r="I37" t="str">
            <v>NA</v>
          </cell>
          <cell r="J37" t="str">
            <v>NA</v>
          </cell>
          <cell r="K37" t="str">
            <v>NA</v>
          </cell>
          <cell r="L37" t="str">
            <v>NA</v>
          </cell>
          <cell r="M37">
            <v>1</v>
          </cell>
          <cell r="N37" t="str">
            <v>NA</v>
          </cell>
          <cell r="O37" t="str">
            <v>NA</v>
          </cell>
          <cell r="P37" t="str">
            <v>NA</v>
          </cell>
          <cell r="Q37" t="str">
            <v>NA</v>
          </cell>
          <cell r="R37" t="str">
            <v>NA</v>
          </cell>
          <cell r="S37" t="str">
            <v>NA</v>
          </cell>
          <cell r="T37" t="str">
            <v>CEC015</v>
          </cell>
          <cell r="U37" t="str">
            <v>NA</v>
          </cell>
          <cell r="V37" t="str">
            <v>NA</v>
          </cell>
          <cell r="W37" t="str">
            <v>NA</v>
          </cell>
          <cell r="X37" t="str">
            <v>NA</v>
          </cell>
          <cell r="Y37" t="str">
            <v>CMC022</v>
          </cell>
          <cell r="Z37" t="str">
            <v>NA</v>
          </cell>
          <cell r="AA37" t="str">
            <v>NA</v>
          </cell>
          <cell r="AB37" t="str">
            <v>NA</v>
          </cell>
          <cell r="AC37" t="str">
            <v>NA</v>
          </cell>
          <cell r="AD37">
            <v>1</v>
          </cell>
          <cell r="AE37" t="str">
            <v>NA</v>
          </cell>
          <cell r="AF37" t="str">
            <v>NA</v>
          </cell>
          <cell r="AG37" t="str">
            <v>NA</v>
          </cell>
          <cell r="AH37" t="str">
            <v>NA</v>
          </cell>
          <cell r="AI37">
            <v>50</v>
          </cell>
          <cell r="AJ37">
            <v>50</v>
          </cell>
          <cell r="AO37">
            <v>63881</v>
          </cell>
          <cell r="AP37">
            <v>60000</v>
          </cell>
          <cell r="AQ37">
            <v>0</v>
          </cell>
          <cell r="AR37">
            <v>0</v>
          </cell>
          <cell r="AS37">
            <v>0</v>
          </cell>
          <cell r="AT37">
            <v>0</v>
          </cell>
          <cell r="AU37">
            <v>0</v>
          </cell>
          <cell r="AV37">
            <v>0</v>
          </cell>
          <cell r="AW37">
            <v>60000</v>
          </cell>
          <cell r="AX37">
            <v>0</v>
          </cell>
          <cell r="AY37">
            <v>0</v>
          </cell>
          <cell r="AZ37">
            <v>0</v>
          </cell>
          <cell r="BA37">
            <v>0</v>
          </cell>
          <cell r="BB37">
            <v>0</v>
          </cell>
          <cell r="BC37">
            <v>0</v>
          </cell>
          <cell r="BD37">
            <v>60000</v>
          </cell>
          <cell r="BE37">
            <v>28837</v>
          </cell>
          <cell r="BF37">
            <v>0</v>
          </cell>
          <cell r="BG37">
            <v>0</v>
          </cell>
          <cell r="BH37">
            <v>0</v>
          </cell>
          <cell r="BI37">
            <v>0</v>
          </cell>
          <cell r="BJ37">
            <v>577</v>
          </cell>
          <cell r="BK37">
            <v>0</v>
          </cell>
          <cell r="BL37">
            <v>0</v>
          </cell>
          <cell r="BM37">
            <v>0</v>
          </cell>
          <cell r="BN37">
            <v>0</v>
          </cell>
          <cell r="BO37">
            <v>577</v>
          </cell>
          <cell r="BP37">
            <v>165187</v>
          </cell>
          <cell r="BQ37">
            <v>0</v>
          </cell>
          <cell r="BR37">
            <v>0</v>
          </cell>
          <cell r="BS37">
            <v>0</v>
          </cell>
          <cell r="BT37">
            <v>0</v>
          </cell>
          <cell r="BU37">
            <v>3304</v>
          </cell>
          <cell r="BV37">
            <v>0</v>
          </cell>
          <cell r="BW37">
            <v>0</v>
          </cell>
          <cell r="BX37">
            <v>0</v>
          </cell>
          <cell r="BY37">
            <v>0</v>
          </cell>
          <cell r="BZ37">
            <v>3304</v>
          </cell>
          <cell r="CA37">
            <v>577</v>
          </cell>
          <cell r="CB37">
            <v>3881</v>
          </cell>
          <cell r="CC37">
            <v>0</v>
          </cell>
          <cell r="CD37">
            <v>63881</v>
          </cell>
        </row>
        <row r="38">
          <cell r="A38" t="str">
            <v>8.14</v>
          </cell>
          <cell r="B38" t="str">
            <v>Z1013</v>
          </cell>
          <cell r="C38" t="str">
            <v>CAP08</v>
          </cell>
          <cell r="D38" t="str">
            <v>Entibado Tipo 2</v>
          </cell>
          <cell r="E38" t="str">
            <v>m2</v>
          </cell>
          <cell r="F38" t="str">
            <v>MOC191</v>
          </cell>
          <cell r="G38" t="str">
            <v>NA</v>
          </cell>
          <cell r="H38" t="str">
            <v>NA</v>
          </cell>
          <cell r="I38" t="str">
            <v>NA</v>
          </cell>
          <cell r="J38" t="str">
            <v>NA</v>
          </cell>
          <cell r="K38" t="str">
            <v>NA</v>
          </cell>
          <cell r="L38" t="str">
            <v>NA</v>
          </cell>
          <cell r="M38">
            <v>1</v>
          </cell>
          <cell r="N38" t="str">
            <v>NA</v>
          </cell>
          <cell r="O38" t="str">
            <v>NA</v>
          </cell>
          <cell r="P38" t="str">
            <v>NA</v>
          </cell>
          <cell r="Q38" t="str">
            <v>NA</v>
          </cell>
          <cell r="R38" t="str">
            <v>NA</v>
          </cell>
          <cell r="S38" t="str">
            <v>NA</v>
          </cell>
          <cell r="T38" t="str">
            <v>CEC015</v>
          </cell>
          <cell r="U38" t="str">
            <v>NA</v>
          </cell>
          <cell r="V38" t="str">
            <v>NA</v>
          </cell>
          <cell r="W38" t="str">
            <v>NA</v>
          </cell>
          <cell r="X38" t="str">
            <v>NA</v>
          </cell>
          <cell r="Y38" t="str">
            <v>CMC022</v>
          </cell>
          <cell r="Z38" t="str">
            <v>NA</v>
          </cell>
          <cell r="AA38" t="str">
            <v>NA</v>
          </cell>
          <cell r="AB38" t="str">
            <v>NA</v>
          </cell>
          <cell r="AC38" t="str">
            <v>NA</v>
          </cell>
          <cell r="AD38">
            <v>1</v>
          </cell>
          <cell r="AE38" t="str">
            <v>NA</v>
          </cell>
          <cell r="AF38" t="str">
            <v>NA</v>
          </cell>
          <cell r="AG38" t="str">
            <v>NA</v>
          </cell>
          <cell r="AH38" t="str">
            <v>NA</v>
          </cell>
          <cell r="AI38">
            <v>25</v>
          </cell>
          <cell r="AJ38">
            <v>25</v>
          </cell>
          <cell r="AO38">
            <v>54160</v>
          </cell>
          <cell r="AP38">
            <v>46400</v>
          </cell>
          <cell r="AQ38">
            <v>0</v>
          </cell>
          <cell r="AR38">
            <v>0</v>
          </cell>
          <cell r="AS38">
            <v>0</v>
          </cell>
          <cell r="AT38">
            <v>0</v>
          </cell>
          <cell r="AU38">
            <v>0</v>
          </cell>
          <cell r="AV38">
            <v>0</v>
          </cell>
          <cell r="AW38">
            <v>46400</v>
          </cell>
          <cell r="AX38">
            <v>0</v>
          </cell>
          <cell r="AY38">
            <v>0</v>
          </cell>
          <cell r="AZ38">
            <v>0</v>
          </cell>
          <cell r="BA38">
            <v>0</v>
          </cell>
          <cell r="BB38">
            <v>0</v>
          </cell>
          <cell r="BC38">
            <v>0</v>
          </cell>
          <cell r="BD38">
            <v>46400</v>
          </cell>
          <cell r="BE38">
            <v>28837</v>
          </cell>
          <cell r="BF38">
            <v>0</v>
          </cell>
          <cell r="BG38">
            <v>0</v>
          </cell>
          <cell r="BH38">
            <v>0</v>
          </cell>
          <cell r="BI38">
            <v>0</v>
          </cell>
          <cell r="BJ38">
            <v>1153</v>
          </cell>
          <cell r="BK38">
            <v>0</v>
          </cell>
          <cell r="BL38">
            <v>0</v>
          </cell>
          <cell r="BM38">
            <v>0</v>
          </cell>
          <cell r="BN38">
            <v>0</v>
          </cell>
          <cell r="BO38">
            <v>1153</v>
          </cell>
          <cell r="BP38">
            <v>165187</v>
          </cell>
          <cell r="BQ38">
            <v>0</v>
          </cell>
          <cell r="BR38">
            <v>0</v>
          </cell>
          <cell r="BS38">
            <v>0</v>
          </cell>
          <cell r="BT38">
            <v>0</v>
          </cell>
          <cell r="BU38">
            <v>6607</v>
          </cell>
          <cell r="BV38">
            <v>0</v>
          </cell>
          <cell r="BW38">
            <v>0</v>
          </cell>
          <cell r="BX38">
            <v>0</v>
          </cell>
          <cell r="BY38">
            <v>0</v>
          </cell>
          <cell r="BZ38">
            <v>6607</v>
          </cell>
          <cell r="CA38">
            <v>1153</v>
          </cell>
          <cell r="CB38">
            <v>7760</v>
          </cell>
          <cell r="CC38">
            <v>0</v>
          </cell>
          <cell r="CD38">
            <v>54160</v>
          </cell>
        </row>
        <row r="39">
          <cell r="A39" t="str">
            <v>8.2</v>
          </cell>
          <cell r="B39" t="str">
            <v>R2007</v>
          </cell>
          <cell r="C39" t="str">
            <v>CAP08</v>
          </cell>
          <cell r="D39" t="str">
            <v>Placa Piso (Concreto 3000 psi imperm.)</v>
          </cell>
          <cell r="E39" t="str">
            <v>m3</v>
          </cell>
          <cell r="F39" t="str">
            <v>MOC026</v>
          </cell>
          <cell r="G39" t="str">
            <v>MOC204</v>
          </cell>
          <cell r="H39" t="str">
            <v>NA</v>
          </cell>
          <cell r="I39" t="str">
            <v>NA</v>
          </cell>
          <cell r="J39" t="str">
            <v>NA</v>
          </cell>
          <cell r="K39" t="str">
            <v>NA</v>
          </cell>
          <cell r="L39" t="str">
            <v>NA</v>
          </cell>
          <cell r="M39">
            <v>1</v>
          </cell>
          <cell r="N39">
            <v>12</v>
          </cell>
          <cell r="O39" t="str">
            <v>NA</v>
          </cell>
          <cell r="P39" t="str">
            <v>NA</v>
          </cell>
          <cell r="Q39" t="str">
            <v>NA</v>
          </cell>
          <cell r="R39" t="str">
            <v>NA</v>
          </cell>
          <cell r="S39" t="str">
            <v>NA</v>
          </cell>
          <cell r="T39" t="str">
            <v>CEC015</v>
          </cell>
          <cell r="U39" t="str">
            <v>NA</v>
          </cell>
          <cell r="V39" t="str">
            <v>NA</v>
          </cell>
          <cell r="W39" t="str">
            <v>NA</v>
          </cell>
          <cell r="X39" t="str">
            <v>NA</v>
          </cell>
          <cell r="Y39" t="str">
            <v>CMC010</v>
          </cell>
          <cell r="Z39" t="str">
            <v>NA</v>
          </cell>
          <cell r="AA39" t="str">
            <v>NA</v>
          </cell>
          <cell r="AB39" t="str">
            <v>NA</v>
          </cell>
          <cell r="AC39" t="str">
            <v>NA</v>
          </cell>
          <cell r="AD39">
            <v>1</v>
          </cell>
          <cell r="AE39" t="str">
            <v>NA</v>
          </cell>
          <cell r="AF39" t="str">
            <v>NA</v>
          </cell>
          <cell r="AG39" t="str">
            <v>NA</v>
          </cell>
          <cell r="AH39" t="str">
            <v>NA</v>
          </cell>
          <cell r="AI39">
            <v>10</v>
          </cell>
          <cell r="AJ39">
            <v>10</v>
          </cell>
          <cell r="AO39">
            <v>290865</v>
          </cell>
          <cell r="AP39">
            <v>234000</v>
          </cell>
          <cell r="AQ39">
            <v>2050</v>
          </cell>
          <cell r="AR39">
            <v>0</v>
          </cell>
          <cell r="AS39">
            <v>0</v>
          </cell>
          <cell r="AT39">
            <v>0</v>
          </cell>
          <cell r="AU39">
            <v>0</v>
          </cell>
          <cell r="AV39">
            <v>0</v>
          </cell>
          <cell r="AW39">
            <v>234000</v>
          </cell>
          <cell r="AX39">
            <v>24600</v>
          </cell>
          <cell r="AY39">
            <v>0</v>
          </cell>
          <cell r="AZ39">
            <v>0</v>
          </cell>
          <cell r="BA39">
            <v>0</v>
          </cell>
          <cell r="BB39">
            <v>0</v>
          </cell>
          <cell r="BC39">
            <v>0</v>
          </cell>
          <cell r="BD39">
            <v>271530</v>
          </cell>
          <cell r="BE39">
            <v>28837</v>
          </cell>
          <cell r="BF39">
            <v>0</v>
          </cell>
          <cell r="BG39">
            <v>0</v>
          </cell>
          <cell r="BH39">
            <v>0</v>
          </cell>
          <cell r="BI39">
            <v>0</v>
          </cell>
          <cell r="BJ39">
            <v>2884</v>
          </cell>
          <cell r="BK39">
            <v>0</v>
          </cell>
          <cell r="BL39">
            <v>0</v>
          </cell>
          <cell r="BM39">
            <v>0</v>
          </cell>
          <cell r="BN39">
            <v>0</v>
          </cell>
          <cell r="BO39">
            <v>2884</v>
          </cell>
          <cell r="BP39">
            <v>164508</v>
          </cell>
          <cell r="BQ39">
            <v>0</v>
          </cell>
          <cell r="BR39">
            <v>0</v>
          </cell>
          <cell r="BS39">
            <v>0</v>
          </cell>
          <cell r="BT39">
            <v>0</v>
          </cell>
          <cell r="BU39">
            <v>16451</v>
          </cell>
          <cell r="BV39">
            <v>0</v>
          </cell>
          <cell r="BW39">
            <v>0</v>
          </cell>
          <cell r="BX39">
            <v>0</v>
          </cell>
          <cell r="BY39">
            <v>0</v>
          </cell>
          <cell r="BZ39">
            <v>16451</v>
          </cell>
          <cell r="CA39">
            <v>2884</v>
          </cell>
          <cell r="CB39">
            <v>19335</v>
          </cell>
          <cell r="CC39">
            <v>0.05</v>
          </cell>
          <cell r="CD39">
            <v>290865</v>
          </cell>
        </row>
        <row r="40">
          <cell r="A40" t="str">
            <v>8.3</v>
          </cell>
          <cell r="B40" t="str">
            <v>R2007</v>
          </cell>
          <cell r="C40" t="str">
            <v>CAP08</v>
          </cell>
          <cell r="D40" t="str">
            <v>Muro (Concreto 3000 psi imperm.)</v>
          </cell>
          <cell r="E40" t="str">
            <v>m3</v>
          </cell>
          <cell r="F40" t="str">
            <v>MOC026</v>
          </cell>
          <cell r="G40" t="str">
            <v>MOC204</v>
          </cell>
          <cell r="H40" t="str">
            <v>NA</v>
          </cell>
          <cell r="I40" t="str">
            <v>NA</v>
          </cell>
          <cell r="J40" t="str">
            <v>NA</v>
          </cell>
          <cell r="K40" t="str">
            <v>NA</v>
          </cell>
          <cell r="L40" t="str">
            <v>NA</v>
          </cell>
          <cell r="M40">
            <v>1</v>
          </cell>
          <cell r="N40">
            <v>12</v>
          </cell>
          <cell r="O40" t="str">
            <v>NA</v>
          </cell>
          <cell r="P40" t="str">
            <v>NA</v>
          </cell>
          <cell r="Q40" t="str">
            <v>NA</v>
          </cell>
          <cell r="R40" t="str">
            <v>NA</v>
          </cell>
          <cell r="S40" t="str">
            <v>NA</v>
          </cell>
          <cell r="T40" t="str">
            <v>CEC006</v>
          </cell>
          <cell r="U40" t="str">
            <v>NA</v>
          </cell>
          <cell r="V40" t="str">
            <v>NA</v>
          </cell>
          <cell r="W40" t="str">
            <v>NA</v>
          </cell>
          <cell r="X40" t="str">
            <v>NA</v>
          </cell>
          <cell r="Y40" t="str">
            <v>CMC010</v>
          </cell>
          <cell r="Z40" t="str">
            <v>NA</v>
          </cell>
          <cell r="AA40" t="str">
            <v>NA</v>
          </cell>
          <cell r="AB40" t="str">
            <v>NA</v>
          </cell>
          <cell r="AC40" t="str">
            <v>NA</v>
          </cell>
          <cell r="AD40">
            <v>1</v>
          </cell>
          <cell r="AE40" t="str">
            <v>NA</v>
          </cell>
          <cell r="AF40" t="str">
            <v>NA</v>
          </cell>
          <cell r="AG40" t="str">
            <v>NA</v>
          </cell>
          <cell r="AH40" t="str">
            <v>NA</v>
          </cell>
          <cell r="AI40">
            <v>3</v>
          </cell>
          <cell r="AJ40">
            <v>3</v>
          </cell>
          <cell r="AO40">
            <v>354599</v>
          </cell>
          <cell r="AP40">
            <v>234000</v>
          </cell>
          <cell r="AQ40">
            <v>2050</v>
          </cell>
          <cell r="AR40">
            <v>0</v>
          </cell>
          <cell r="AS40">
            <v>0</v>
          </cell>
          <cell r="AT40">
            <v>0</v>
          </cell>
          <cell r="AU40">
            <v>0</v>
          </cell>
          <cell r="AV40">
            <v>0</v>
          </cell>
          <cell r="AW40">
            <v>234000</v>
          </cell>
          <cell r="AX40">
            <v>24600</v>
          </cell>
          <cell r="AY40">
            <v>0</v>
          </cell>
          <cell r="AZ40">
            <v>0</v>
          </cell>
          <cell r="BA40">
            <v>0</v>
          </cell>
          <cell r="BB40">
            <v>0</v>
          </cell>
          <cell r="BC40">
            <v>0</v>
          </cell>
          <cell r="BD40">
            <v>271530</v>
          </cell>
          <cell r="BE40">
            <v>84698</v>
          </cell>
          <cell r="BF40">
            <v>0</v>
          </cell>
          <cell r="BG40">
            <v>0</v>
          </cell>
          <cell r="BH40">
            <v>0</v>
          </cell>
          <cell r="BI40">
            <v>0</v>
          </cell>
          <cell r="BJ40">
            <v>28233</v>
          </cell>
          <cell r="BK40">
            <v>0</v>
          </cell>
          <cell r="BL40">
            <v>0</v>
          </cell>
          <cell r="BM40">
            <v>0</v>
          </cell>
          <cell r="BN40">
            <v>0</v>
          </cell>
          <cell r="BO40">
            <v>28233</v>
          </cell>
          <cell r="BP40">
            <v>164508</v>
          </cell>
          <cell r="BQ40">
            <v>0</v>
          </cell>
          <cell r="BR40">
            <v>0</v>
          </cell>
          <cell r="BS40">
            <v>0</v>
          </cell>
          <cell r="BT40">
            <v>0</v>
          </cell>
          <cell r="BU40">
            <v>54836</v>
          </cell>
          <cell r="BV40">
            <v>0</v>
          </cell>
          <cell r="BW40">
            <v>0</v>
          </cell>
          <cell r="BX40">
            <v>0</v>
          </cell>
          <cell r="BY40">
            <v>0</v>
          </cell>
          <cell r="BZ40">
            <v>54836</v>
          </cell>
          <cell r="CA40">
            <v>28233</v>
          </cell>
          <cell r="CB40">
            <v>83069</v>
          </cell>
          <cell r="CC40">
            <v>0.05</v>
          </cell>
          <cell r="CD40">
            <v>354599</v>
          </cell>
        </row>
        <row r="41">
          <cell r="A41" t="str">
            <v>8.4</v>
          </cell>
          <cell r="B41" t="str">
            <v>R2007</v>
          </cell>
          <cell r="C41" t="str">
            <v>CAP08</v>
          </cell>
          <cell r="D41" t="str">
            <v>Placa Tapa (Concreto 3000 psi imperm.)</v>
          </cell>
          <cell r="E41" t="str">
            <v>m3</v>
          </cell>
          <cell r="F41" t="str">
            <v>MOC026</v>
          </cell>
          <cell r="G41" t="str">
            <v>MOC204</v>
          </cell>
          <cell r="H41" t="str">
            <v>NA</v>
          </cell>
          <cell r="I41" t="str">
            <v>NA</v>
          </cell>
          <cell r="J41" t="str">
            <v>NA</v>
          </cell>
          <cell r="K41" t="str">
            <v>NA</v>
          </cell>
          <cell r="L41" t="str">
            <v>NA</v>
          </cell>
          <cell r="M41">
            <v>1</v>
          </cell>
          <cell r="N41">
            <v>12</v>
          </cell>
          <cell r="O41" t="str">
            <v>NA</v>
          </cell>
          <cell r="P41" t="str">
            <v>NA</v>
          </cell>
          <cell r="Q41" t="str">
            <v>NA</v>
          </cell>
          <cell r="R41" t="str">
            <v>NA</v>
          </cell>
          <cell r="S41" t="str">
            <v>NA</v>
          </cell>
          <cell r="T41" t="str">
            <v>CEC006</v>
          </cell>
          <cell r="U41" t="str">
            <v>NA</v>
          </cell>
          <cell r="V41" t="str">
            <v>NA</v>
          </cell>
          <cell r="W41" t="str">
            <v>NA</v>
          </cell>
          <cell r="X41" t="str">
            <v>NA</v>
          </cell>
          <cell r="Y41" t="str">
            <v>CMC010</v>
          </cell>
          <cell r="Z41" t="str">
            <v>NA</v>
          </cell>
          <cell r="AA41" t="str">
            <v>NA</v>
          </cell>
          <cell r="AB41" t="str">
            <v>NA</v>
          </cell>
          <cell r="AC41" t="str">
            <v>NA</v>
          </cell>
          <cell r="AD41">
            <v>1</v>
          </cell>
          <cell r="AE41" t="str">
            <v>NA</v>
          </cell>
          <cell r="AF41" t="str">
            <v>NA</v>
          </cell>
          <cell r="AG41" t="str">
            <v>NA</v>
          </cell>
          <cell r="AH41" t="str">
            <v>NA</v>
          </cell>
          <cell r="AI41">
            <v>4</v>
          </cell>
          <cell r="AJ41">
            <v>4</v>
          </cell>
          <cell r="AO41">
            <v>333832</v>
          </cell>
          <cell r="AP41">
            <v>234000</v>
          </cell>
          <cell r="AQ41">
            <v>2050</v>
          </cell>
          <cell r="AR41">
            <v>0</v>
          </cell>
          <cell r="AS41">
            <v>0</v>
          </cell>
          <cell r="AT41">
            <v>0</v>
          </cell>
          <cell r="AU41">
            <v>0</v>
          </cell>
          <cell r="AV41">
            <v>0</v>
          </cell>
          <cell r="AW41">
            <v>234000</v>
          </cell>
          <cell r="AX41">
            <v>24600</v>
          </cell>
          <cell r="AY41">
            <v>0</v>
          </cell>
          <cell r="AZ41">
            <v>0</v>
          </cell>
          <cell r="BA41">
            <v>0</v>
          </cell>
          <cell r="BB41">
            <v>0</v>
          </cell>
          <cell r="BC41">
            <v>0</v>
          </cell>
          <cell r="BD41">
            <v>271530</v>
          </cell>
          <cell r="BE41">
            <v>84698</v>
          </cell>
          <cell r="BF41">
            <v>0</v>
          </cell>
          <cell r="BG41">
            <v>0</v>
          </cell>
          <cell r="BH41">
            <v>0</v>
          </cell>
          <cell r="BI41">
            <v>0</v>
          </cell>
          <cell r="BJ41">
            <v>21175</v>
          </cell>
          <cell r="BK41">
            <v>0</v>
          </cell>
          <cell r="BL41">
            <v>0</v>
          </cell>
          <cell r="BM41">
            <v>0</v>
          </cell>
          <cell r="BN41">
            <v>0</v>
          </cell>
          <cell r="BO41">
            <v>21175</v>
          </cell>
          <cell r="BP41">
            <v>164508</v>
          </cell>
          <cell r="BQ41">
            <v>0</v>
          </cell>
          <cell r="BR41">
            <v>0</v>
          </cell>
          <cell r="BS41">
            <v>0</v>
          </cell>
          <cell r="BT41">
            <v>0</v>
          </cell>
          <cell r="BU41">
            <v>41127</v>
          </cell>
          <cell r="BV41">
            <v>0</v>
          </cell>
          <cell r="BW41">
            <v>0</v>
          </cell>
          <cell r="BX41">
            <v>0</v>
          </cell>
          <cell r="BY41">
            <v>0</v>
          </cell>
          <cell r="BZ41">
            <v>41127</v>
          </cell>
          <cell r="CA41">
            <v>21175</v>
          </cell>
          <cell r="CB41">
            <v>62302</v>
          </cell>
          <cell r="CC41">
            <v>0.05</v>
          </cell>
          <cell r="CD41">
            <v>333832</v>
          </cell>
        </row>
        <row r="42">
          <cell r="A42" t="str">
            <v>8.5</v>
          </cell>
          <cell r="B42" t="str">
            <v>Z1015</v>
          </cell>
          <cell r="C42" t="str">
            <v>CAP08</v>
          </cell>
          <cell r="D42" t="str">
            <v>Concreto Ciclópeo</v>
          </cell>
          <cell r="E42" t="str">
            <v>m3</v>
          </cell>
          <cell r="F42" t="str">
            <v>MOC026</v>
          </cell>
          <cell r="G42" t="str">
            <v>MOC183</v>
          </cell>
          <cell r="H42" t="str">
            <v>NA</v>
          </cell>
          <cell r="I42" t="str">
            <v>NA</v>
          </cell>
          <cell r="J42" t="str">
            <v>NA</v>
          </cell>
          <cell r="K42" t="str">
            <v>NA</v>
          </cell>
          <cell r="L42" t="str">
            <v>NA</v>
          </cell>
          <cell r="M42">
            <v>0.6</v>
          </cell>
          <cell r="N42">
            <v>0.4</v>
          </cell>
          <cell r="O42" t="str">
            <v>NA</v>
          </cell>
          <cell r="P42" t="str">
            <v>NA</v>
          </cell>
          <cell r="Q42" t="str">
            <v>NA</v>
          </cell>
          <cell r="R42" t="str">
            <v>NA</v>
          </cell>
          <cell r="S42" t="str">
            <v>NA</v>
          </cell>
          <cell r="T42" t="str">
            <v>CEC012</v>
          </cell>
          <cell r="U42" t="str">
            <v>NA</v>
          </cell>
          <cell r="V42" t="str">
            <v>NA</v>
          </cell>
          <cell r="W42" t="str">
            <v>NA</v>
          </cell>
          <cell r="X42" t="str">
            <v>NA</v>
          </cell>
          <cell r="Y42" t="str">
            <v>CMC010</v>
          </cell>
          <cell r="Z42" t="str">
            <v>NA</v>
          </cell>
          <cell r="AA42" t="str">
            <v>NA</v>
          </cell>
          <cell r="AB42" t="str">
            <v>NA</v>
          </cell>
          <cell r="AC42" t="str">
            <v>NA</v>
          </cell>
          <cell r="AD42">
            <v>1</v>
          </cell>
          <cell r="AE42" t="str">
            <v>NA</v>
          </cell>
          <cell r="AF42" t="str">
            <v>NA</v>
          </cell>
          <cell r="AG42" t="str">
            <v>NA</v>
          </cell>
          <cell r="AH42" t="str">
            <v>NA</v>
          </cell>
          <cell r="AI42">
            <v>6</v>
          </cell>
          <cell r="AJ42">
            <v>6</v>
          </cell>
          <cell r="AO42">
            <v>238912</v>
          </cell>
          <cell r="AP42">
            <v>234000</v>
          </cell>
          <cell r="AQ42">
            <v>130000</v>
          </cell>
          <cell r="AR42">
            <v>0</v>
          </cell>
          <cell r="AS42">
            <v>0</v>
          </cell>
          <cell r="AT42">
            <v>0</v>
          </cell>
          <cell r="AU42">
            <v>0</v>
          </cell>
          <cell r="AV42">
            <v>0</v>
          </cell>
          <cell r="AW42">
            <v>140400</v>
          </cell>
          <cell r="AX42">
            <v>52000</v>
          </cell>
          <cell r="AY42">
            <v>0</v>
          </cell>
          <cell r="AZ42">
            <v>0</v>
          </cell>
          <cell r="BA42">
            <v>0</v>
          </cell>
          <cell r="BB42">
            <v>0</v>
          </cell>
          <cell r="BC42">
            <v>0</v>
          </cell>
          <cell r="BD42">
            <v>202020</v>
          </cell>
          <cell r="BE42">
            <v>56846</v>
          </cell>
          <cell r="BF42">
            <v>0</v>
          </cell>
          <cell r="BG42">
            <v>0</v>
          </cell>
          <cell r="BH42">
            <v>0</v>
          </cell>
          <cell r="BI42">
            <v>0</v>
          </cell>
          <cell r="BJ42">
            <v>9474</v>
          </cell>
          <cell r="BK42">
            <v>0</v>
          </cell>
          <cell r="BL42">
            <v>0</v>
          </cell>
          <cell r="BM42">
            <v>0</v>
          </cell>
          <cell r="BN42">
            <v>0</v>
          </cell>
          <cell r="BO42">
            <v>9474</v>
          </cell>
          <cell r="BP42">
            <v>164508</v>
          </cell>
          <cell r="BQ42">
            <v>0</v>
          </cell>
          <cell r="BR42">
            <v>0</v>
          </cell>
          <cell r="BS42">
            <v>0</v>
          </cell>
          <cell r="BT42">
            <v>0</v>
          </cell>
          <cell r="BU42">
            <v>27418</v>
          </cell>
          <cell r="BV42">
            <v>0</v>
          </cell>
          <cell r="BW42">
            <v>0</v>
          </cell>
          <cell r="BX42">
            <v>0</v>
          </cell>
          <cell r="BY42">
            <v>0</v>
          </cell>
          <cell r="BZ42">
            <v>27418</v>
          </cell>
          <cell r="CA42">
            <v>9474</v>
          </cell>
          <cell r="CB42">
            <v>36892</v>
          </cell>
          <cell r="CC42">
            <v>0.05</v>
          </cell>
          <cell r="CD42">
            <v>238912</v>
          </cell>
        </row>
        <row r="43">
          <cell r="A43" t="str">
            <v>8.6</v>
          </cell>
          <cell r="B43" t="str">
            <v>Z1001</v>
          </cell>
          <cell r="C43" t="str">
            <v>CAP08</v>
          </cell>
          <cell r="D43" t="str">
            <v>Acero de Refuerzo</v>
          </cell>
          <cell r="E43" t="str">
            <v>Kg</v>
          </cell>
          <cell r="F43" t="str">
            <v>MOC074</v>
          </cell>
          <cell r="G43" t="str">
            <v>NA</v>
          </cell>
          <cell r="H43" t="str">
            <v>NA</v>
          </cell>
          <cell r="I43" t="str">
            <v>NA</v>
          </cell>
          <cell r="J43" t="str">
            <v>NA</v>
          </cell>
          <cell r="K43" t="str">
            <v>NA</v>
          </cell>
          <cell r="L43" t="str">
            <v>NA</v>
          </cell>
          <cell r="M43">
            <v>1</v>
          </cell>
          <cell r="N43" t="str">
            <v>NA</v>
          </cell>
          <cell r="O43" t="str">
            <v>NA</v>
          </cell>
          <cell r="P43" t="str">
            <v>NA</v>
          </cell>
          <cell r="Q43" t="str">
            <v>NA</v>
          </cell>
          <cell r="R43" t="str">
            <v>NA</v>
          </cell>
          <cell r="S43" t="str">
            <v>NA</v>
          </cell>
          <cell r="T43" t="str">
            <v>CEC015</v>
          </cell>
          <cell r="U43" t="str">
            <v>NA</v>
          </cell>
          <cell r="V43" t="str">
            <v>NA</v>
          </cell>
          <cell r="W43" t="str">
            <v>NA</v>
          </cell>
          <cell r="X43" t="str">
            <v>NA</v>
          </cell>
          <cell r="Y43" t="str">
            <v>CMC022</v>
          </cell>
          <cell r="Z43" t="str">
            <v>NA</v>
          </cell>
          <cell r="AA43" t="str">
            <v>NA</v>
          </cell>
          <cell r="AB43" t="str">
            <v>NA</v>
          </cell>
          <cell r="AC43" t="str">
            <v>NA</v>
          </cell>
          <cell r="AD43">
            <v>1</v>
          </cell>
          <cell r="AE43" t="str">
            <v>NA</v>
          </cell>
          <cell r="AF43" t="str">
            <v>NA</v>
          </cell>
          <cell r="AG43" t="str">
            <v>NA</v>
          </cell>
          <cell r="AH43" t="str">
            <v>NA</v>
          </cell>
          <cell r="AI43">
            <v>300</v>
          </cell>
          <cell r="AJ43">
            <v>300</v>
          </cell>
          <cell r="AO43">
            <v>2537</v>
          </cell>
          <cell r="AP43">
            <v>1800</v>
          </cell>
          <cell r="AQ43">
            <v>0</v>
          </cell>
          <cell r="AR43">
            <v>0</v>
          </cell>
          <cell r="AS43">
            <v>0</v>
          </cell>
          <cell r="AT43">
            <v>0</v>
          </cell>
          <cell r="AU43">
            <v>0</v>
          </cell>
          <cell r="AV43">
            <v>0</v>
          </cell>
          <cell r="AW43">
            <v>1800</v>
          </cell>
          <cell r="AX43">
            <v>0</v>
          </cell>
          <cell r="AY43">
            <v>0</v>
          </cell>
          <cell r="AZ43">
            <v>0</v>
          </cell>
          <cell r="BA43">
            <v>0</v>
          </cell>
          <cell r="BB43">
            <v>0</v>
          </cell>
          <cell r="BC43">
            <v>0</v>
          </cell>
          <cell r="BD43">
            <v>1890</v>
          </cell>
          <cell r="BE43">
            <v>28837</v>
          </cell>
          <cell r="BF43">
            <v>0</v>
          </cell>
          <cell r="BG43">
            <v>0</v>
          </cell>
          <cell r="BH43">
            <v>0</v>
          </cell>
          <cell r="BI43">
            <v>0</v>
          </cell>
          <cell r="BJ43">
            <v>96</v>
          </cell>
          <cell r="BK43">
            <v>0</v>
          </cell>
          <cell r="BL43">
            <v>0</v>
          </cell>
          <cell r="BM43">
            <v>0</v>
          </cell>
          <cell r="BN43">
            <v>0</v>
          </cell>
          <cell r="BO43">
            <v>96</v>
          </cell>
          <cell r="BP43">
            <v>165187</v>
          </cell>
          <cell r="BQ43">
            <v>0</v>
          </cell>
          <cell r="BR43">
            <v>0</v>
          </cell>
          <cell r="BS43">
            <v>0</v>
          </cell>
          <cell r="BT43">
            <v>0</v>
          </cell>
          <cell r="BU43">
            <v>551</v>
          </cell>
          <cell r="BV43">
            <v>0</v>
          </cell>
          <cell r="BW43">
            <v>0</v>
          </cell>
          <cell r="BX43">
            <v>0</v>
          </cell>
          <cell r="BY43">
            <v>0</v>
          </cell>
          <cell r="BZ43">
            <v>551</v>
          </cell>
          <cell r="CA43">
            <v>96</v>
          </cell>
          <cell r="CB43">
            <v>647</v>
          </cell>
          <cell r="CC43">
            <v>0.05</v>
          </cell>
          <cell r="CD43">
            <v>2537</v>
          </cell>
        </row>
        <row r="44">
          <cell r="A44" t="str">
            <v>8.7</v>
          </cell>
          <cell r="B44" t="str">
            <v>Z2012</v>
          </cell>
          <cell r="C44" t="str">
            <v>CAP08</v>
          </cell>
          <cell r="D44" t="str">
            <v>Escalera de gato</v>
          </cell>
          <cell r="E44" t="str">
            <v>U</v>
          </cell>
          <cell r="F44" t="str">
            <v>MOC184</v>
          </cell>
          <cell r="G44" t="str">
            <v>NA</v>
          </cell>
          <cell r="H44" t="str">
            <v>NA</v>
          </cell>
          <cell r="I44" t="str">
            <v>NA</v>
          </cell>
          <cell r="J44" t="str">
            <v>NA</v>
          </cell>
          <cell r="K44" t="str">
            <v>NA</v>
          </cell>
          <cell r="L44" t="str">
            <v>NA</v>
          </cell>
          <cell r="M44">
            <v>1</v>
          </cell>
          <cell r="N44" t="str">
            <v>NA</v>
          </cell>
          <cell r="O44" t="str">
            <v>NA</v>
          </cell>
          <cell r="P44" t="str">
            <v>NA</v>
          </cell>
          <cell r="Q44" t="str">
            <v>NA</v>
          </cell>
          <cell r="R44" t="str">
            <v>NA</v>
          </cell>
          <cell r="S44" t="str">
            <v>NA</v>
          </cell>
          <cell r="T44" t="str">
            <v>CEC015</v>
          </cell>
          <cell r="U44" t="str">
            <v>NA</v>
          </cell>
          <cell r="V44" t="str">
            <v>NA</v>
          </cell>
          <cell r="W44" t="str">
            <v>NA</v>
          </cell>
          <cell r="X44" t="str">
            <v>NA</v>
          </cell>
          <cell r="Y44" t="str">
            <v>CMC022</v>
          </cell>
          <cell r="Z44" t="str">
            <v>NA</v>
          </cell>
          <cell r="AA44" t="str">
            <v>NA</v>
          </cell>
          <cell r="AB44" t="str">
            <v>NA</v>
          </cell>
          <cell r="AC44" t="str">
            <v>NA</v>
          </cell>
          <cell r="AD44">
            <v>1</v>
          </cell>
          <cell r="AE44" t="str">
            <v>NA</v>
          </cell>
          <cell r="AF44" t="str">
            <v>NA</v>
          </cell>
          <cell r="AG44" t="str">
            <v>NA</v>
          </cell>
          <cell r="AH44" t="str">
            <v>NA</v>
          </cell>
          <cell r="AI44">
            <v>10</v>
          </cell>
          <cell r="AJ44">
            <v>10</v>
          </cell>
          <cell r="AO44">
            <v>269403</v>
          </cell>
          <cell r="AP44">
            <v>250000</v>
          </cell>
          <cell r="AQ44">
            <v>0</v>
          </cell>
          <cell r="AR44">
            <v>0</v>
          </cell>
          <cell r="AS44">
            <v>0</v>
          </cell>
          <cell r="AT44">
            <v>0</v>
          </cell>
          <cell r="AU44">
            <v>0</v>
          </cell>
          <cell r="AV44">
            <v>0</v>
          </cell>
          <cell r="AW44">
            <v>250000</v>
          </cell>
          <cell r="AX44">
            <v>0</v>
          </cell>
          <cell r="AY44">
            <v>0</v>
          </cell>
          <cell r="AZ44">
            <v>0</v>
          </cell>
          <cell r="BA44">
            <v>0</v>
          </cell>
          <cell r="BB44">
            <v>0</v>
          </cell>
          <cell r="BC44">
            <v>0</v>
          </cell>
          <cell r="BD44">
            <v>250000</v>
          </cell>
          <cell r="BE44">
            <v>28837</v>
          </cell>
          <cell r="BF44">
            <v>0</v>
          </cell>
          <cell r="BG44">
            <v>0</v>
          </cell>
          <cell r="BH44">
            <v>0</v>
          </cell>
          <cell r="BI44">
            <v>0</v>
          </cell>
          <cell r="BJ44">
            <v>2884</v>
          </cell>
          <cell r="BK44">
            <v>0</v>
          </cell>
          <cell r="BL44">
            <v>0</v>
          </cell>
          <cell r="BM44">
            <v>0</v>
          </cell>
          <cell r="BN44">
            <v>0</v>
          </cell>
          <cell r="BO44">
            <v>2884</v>
          </cell>
          <cell r="BP44">
            <v>165187</v>
          </cell>
          <cell r="BQ44">
            <v>0</v>
          </cell>
          <cell r="BR44">
            <v>0</v>
          </cell>
          <cell r="BS44">
            <v>0</v>
          </cell>
          <cell r="BT44">
            <v>0</v>
          </cell>
          <cell r="BU44">
            <v>16519</v>
          </cell>
          <cell r="BV44">
            <v>0</v>
          </cell>
          <cell r="BW44">
            <v>0</v>
          </cell>
          <cell r="BX44">
            <v>0</v>
          </cell>
          <cell r="BY44">
            <v>0</v>
          </cell>
          <cell r="BZ44">
            <v>16519</v>
          </cell>
          <cell r="CA44">
            <v>2884</v>
          </cell>
          <cell r="CB44">
            <v>19403</v>
          </cell>
          <cell r="CC44">
            <v>0</v>
          </cell>
          <cell r="CD44">
            <v>269403</v>
          </cell>
        </row>
        <row r="45">
          <cell r="A45" t="str">
            <v>8.8</v>
          </cell>
          <cell r="B45" t="str">
            <v>Z1012</v>
          </cell>
          <cell r="C45" t="str">
            <v>CAP08</v>
          </cell>
          <cell r="D45" t="str">
            <v>Suministro e instalación de tapa pozo húmedo</v>
          </cell>
          <cell r="E45" t="str">
            <v>U</v>
          </cell>
          <cell r="F45" t="str">
            <v>MOC185</v>
          </cell>
          <cell r="G45" t="str">
            <v>NA</v>
          </cell>
          <cell r="H45" t="str">
            <v>NA</v>
          </cell>
          <cell r="I45" t="str">
            <v>NA</v>
          </cell>
          <cell r="J45" t="str">
            <v>NA</v>
          </cell>
          <cell r="K45" t="str">
            <v>NA</v>
          </cell>
          <cell r="L45" t="str">
            <v>NA</v>
          </cell>
          <cell r="M45">
            <v>1</v>
          </cell>
          <cell r="N45" t="str">
            <v>NA</v>
          </cell>
          <cell r="O45" t="str">
            <v>NA</v>
          </cell>
          <cell r="P45" t="str">
            <v>NA</v>
          </cell>
          <cell r="Q45" t="str">
            <v>NA</v>
          </cell>
          <cell r="R45" t="str">
            <v>NA</v>
          </cell>
          <cell r="S45" t="str">
            <v>NA</v>
          </cell>
          <cell r="T45" t="str">
            <v>CEC015</v>
          </cell>
          <cell r="U45" t="str">
            <v>NA</v>
          </cell>
          <cell r="V45" t="str">
            <v>NA</v>
          </cell>
          <cell r="W45" t="str">
            <v>NA</v>
          </cell>
          <cell r="X45" t="str">
            <v>NA</v>
          </cell>
          <cell r="Y45" t="str">
            <v>CMC022</v>
          </cell>
          <cell r="Z45" t="str">
            <v>NA</v>
          </cell>
          <cell r="AA45" t="str">
            <v>NA</v>
          </cell>
          <cell r="AB45" t="str">
            <v>NA</v>
          </cell>
          <cell r="AC45" t="str">
            <v>NA</v>
          </cell>
          <cell r="AD45">
            <v>1</v>
          </cell>
          <cell r="AE45" t="str">
            <v>NA</v>
          </cell>
          <cell r="AF45" t="str">
            <v>NA</v>
          </cell>
          <cell r="AG45" t="str">
            <v>NA</v>
          </cell>
          <cell r="AH45" t="str">
            <v>NA</v>
          </cell>
          <cell r="AI45">
            <v>5</v>
          </cell>
          <cell r="AJ45">
            <v>5</v>
          </cell>
          <cell r="AO45">
            <v>563804</v>
          </cell>
          <cell r="AP45">
            <v>525000</v>
          </cell>
          <cell r="AQ45">
            <v>0</v>
          </cell>
          <cell r="AR45">
            <v>0</v>
          </cell>
          <cell r="AS45">
            <v>0</v>
          </cell>
          <cell r="AT45">
            <v>0</v>
          </cell>
          <cell r="AU45">
            <v>0</v>
          </cell>
          <cell r="AV45">
            <v>0</v>
          </cell>
          <cell r="AW45">
            <v>525000</v>
          </cell>
          <cell r="AX45">
            <v>0</v>
          </cell>
          <cell r="AY45">
            <v>0</v>
          </cell>
          <cell r="AZ45">
            <v>0</v>
          </cell>
          <cell r="BA45">
            <v>0</v>
          </cell>
          <cell r="BB45">
            <v>0</v>
          </cell>
          <cell r="BC45">
            <v>0</v>
          </cell>
          <cell r="BD45">
            <v>525000</v>
          </cell>
          <cell r="BE45">
            <v>28837</v>
          </cell>
          <cell r="BF45">
            <v>0</v>
          </cell>
          <cell r="BG45">
            <v>0</v>
          </cell>
          <cell r="BH45">
            <v>0</v>
          </cell>
          <cell r="BI45">
            <v>0</v>
          </cell>
          <cell r="BJ45">
            <v>5767</v>
          </cell>
          <cell r="BK45">
            <v>0</v>
          </cell>
          <cell r="BL45">
            <v>0</v>
          </cell>
          <cell r="BM45">
            <v>0</v>
          </cell>
          <cell r="BN45">
            <v>0</v>
          </cell>
          <cell r="BO45">
            <v>5767</v>
          </cell>
          <cell r="BP45">
            <v>165187</v>
          </cell>
          <cell r="BQ45">
            <v>0</v>
          </cell>
          <cell r="BR45">
            <v>0</v>
          </cell>
          <cell r="BS45">
            <v>0</v>
          </cell>
          <cell r="BT45">
            <v>0</v>
          </cell>
          <cell r="BU45">
            <v>33037</v>
          </cell>
          <cell r="BV45">
            <v>0</v>
          </cell>
          <cell r="BW45">
            <v>0</v>
          </cell>
          <cell r="BX45">
            <v>0</v>
          </cell>
          <cell r="BY45">
            <v>0</v>
          </cell>
          <cell r="BZ45">
            <v>33037</v>
          </cell>
          <cell r="CA45">
            <v>5767</v>
          </cell>
          <cell r="CB45">
            <v>38804</v>
          </cell>
          <cell r="CC45">
            <v>0</v>
          </cell>
          <cell r="CD45">
            <v>563804</v>
          </cell>
        </row>
        <row r="46">
          <cell r="A46" t="str">
            <v>8.9</v>
          </cell>
          <cell r="B46" t="str">
            <v>Z1012</v>
          </cell>
          <cell r="C46" t="str">
            <v>CAP08</v>
          </cell>
          <cell r="D46" t="str">
            <v>Suministro e instalación de tapa caja válvula</v>
          </cell>
          <cell r="E46" t="str">
            <v>U</v>
          </cell>
          <cell r="F46" t="str">
            <v>MOC186</v>
          </cell>
          <cell r="G46" t="str">
            <v>NA</v>
          </cell>
          <cell r="H46" t="str">
            <v>NA</v>
          </cell>
          <cell r="I46" t="str">
            <v>NA</v>
          </cell>
          <cell r="J46" t="str">
            <v>NA</v>
          </cell>
          <cell r="K46" t="str">
            <v>NA</v>
          </cell>
          <cell r="L46" t="str">
            <v>NA</v>
          </cell>
          <cell r="M46">
            <v>1</v>
          </cell>
          <cell r="N46" t="str">
            <v>NA</v>
          </cell>
          <cell r="O46" t="str">
            <v>NA</v>
          </cell>
          <cell r="P46" t="str">
            <v>NA</v>
          </cell>
          <cell r="Q46" t="str">
            <v>NA</v>
          </cell>
          <cell r="R46" t="str">
            <v>NA</v>
          </cell>
          <cell r="S46" t="str">
            <v>NA</v>
          </cell>
          <cell r="T46" t="str">
            <v>CEC015</v>
          </cell>
          <cell r="U46" t="str">
            <v>NA</v>
          </cell>
          <cell r="V46" t="str">
            <v>NA</v>
          </cell>
          <cell r="W46" t="str">
            <v>NA</v>
          </cell>
          <cell r="X46" t="str">
            <v>NA</v>
          </cell>
          <cell r="Y46" t="str">
            <v>CMC022</v>
          </cell>
          <cell r="Z46" t="str">
            <v>NA</v>
          </cell>
          <cell r="AA46" t="str">
            <v>NA</v>
          </cell>
          <cell r="AB46" t="str">
            <v>NA</v>
          </cell>
          <cell r="AC46" t="str">
            <v>NA</v>
          </cell>
          <cell r="AD46">
            <v>1</v>
          </cell>
          <cell r="AE46" t="str">
            <v>NA</v>
          </cell>
          <cell r="AF46" t="str">
            <v>NA</v>
          </cell>
          <cell r="AG46" t="str">
            <v>NA</v>
          </cell>
          <cell r="AH46" t="str">
            <v>NA</v>
          </cell>
          <cell r="AI46">
            <v>4</v>
          </cell>
          <cell r="AJ46">
            <v>4</v>
          </cell>
          <cell r="AO46">
            <v>698506</v>
          </cell>
          <cell r="AP46">
            <v>650000</v>
          </cell>
          <cell r="AQ46">
            <v>0</v>
          </cell>
          <cell r="AR46">
            <v>0</v>
          </cell>
          <cell r="AS46">
            <v>0</v>
          </cell>
          <cell r="AT46">
            <v>0</v>
          </cell>
          <cell r="AU46">
            <v>0</v>
          </cell>
          <cell r="AV46">
            <v>0</v>
          </cell>
          <cell r="AW46">
            <v>650000</v>
          </cell>
          <cell r="AX46">
            <v>0</v>
          </cell>
          <cell r="AY46">
            <v>0</v>
          </cell>
          <cell r="AZ46">
            <v>0</v>
          </cell>
          <cell r="BA46">
            <v>0</v>
          </cell>
          <cell r="BB46">
            <v>0</v>
          </cell>
          <cell r="BC46">
            <v>0</v>
          </cell>
          <cell r="BD46">
            <v>650000</v>
          </cell>
          <cell r="BE46">
            <v>28837</v>
          </cell>
          <cell r="BF46">
            <v>0</v>
          </cell>
          <cell r="BG46">
            <v>0</v>
          </cell>
          <cell r="BH46">
            <v>0</v>
          </cell>
          <cell r="BI46">
            <v>0</v>
          </cell>
          <cell r="BJ46">
            <v>7209</v>
          </cell>
          <cell r="BK46">
            <v>0</v>
          </cell>
          <cell r="BL46">
            <v>0</v>
          </cell>
          <cell r="BM46">
            <v>0</v>
          </cell>
          <cell r="BN46">
            <v>0</v>
          </cell>
          <cell r="BO46">
            <v>7209</v>
          </cell>
          <cell r="BP46">
            <v>165187</v>
          </cell>
          <cell r="BQ46">
            <v>0</v>
          </cell>
          <cell r="BR46">
            <v>0</v>
          </cell>
          <cell r="BS46">
            <v>0</v>
          </cell>
          <cell r="BT46">
            <v>0</v>
          </cell>
          <cell r="BU46">
            <v>41297</v>
          </cell>
          <cell r="BV46">
            <v>0</v>
          </cell>
          <cell r="BW46">
            <v>0</v>
          </cell>
          <cell r="BX46">
            <v>0</v>
          </cell>
          <cell r="BY46">
            <v>0</v>
          </cell>
          <cell r="BZ46">
            <v>41297</v>
          </cell>
          <cell r="CA46">
            <v>7209</v>
          </cell>
          <cell r="CB46">
            <v>48506</v>
          </cell>
          <cell r="CC46">
            <v>0</v>
          </cell>
          <cell r="CD46">
            <v>698506</v>
          </cell>
        </row>
        <row r="47">
          <cell r="B47" t="str">
            <v>Z1018</v>
          </cell>
          <cell r="C47" t="str">
            <v>CAP01</v>
          </cell>
          <cell r="D47" t="str">
            <v>En Andén granito (china lavada)</v>
          </cell>
          <cell r="E47" t="str">
            <v>m</v>
          </cell>
          <cell r="F47" t="str">
            <v>MOC010</v>
          </cell>
          <cell r="G47" t="str">
            <v>MOC062</v>
          </cell>
          <cell r="H47" t="str">
            <v>MOC128</v>
          </cell>
          <cell r="I47" t="str">
            <v>NA</v>
          </cell>
          <cell r="J47" t="str">
            <v>NA</v>
          </cell>
          <cell r="K47" t="str">
            <v>NA</v>
          </cell>
          <cell r="L47" t="str">
            <v>NA</v>
          </cell>
          <cell r="M47">
            <v>0.1</v>
          </cell>
          <cell r="N47">
            <v>0.5</v>
          </cell>
          <cell r="O47">
            <v>0.37</v>
          </cell>
          <cell r="P47" t="str">
            <v>NA</v>
          </cell>
          <cell r="Q47" t="str">
            <v>NA</v>
          </cell>
          <cell r="R47" t="str">
            <v>NA</v>
          </cell>
          <cell r="S47" t="str">
            <v>NA</v>
          </cell>
          <cell r="T47" t="str">
            <v>CEC002</v>
          </cell>
          <cell r="U47" t="str">
            <v>CEC004</v>
          </cell>
          <cell r="V47" t="str">
            <v>CEC008</v>
          </cell>
          <cell r="W47" t="str">
            <v>CEC011</v>
          </cell>
          <cell r="X47" t="str">
            <v>NA</v>
          </cell>
          <cell r="Y47" t="str">
            <v>CMC002</v>
          </cell>
          <cell r="Z47" t="str">
            <v>CMC004</v>
          </cell>
          <cell r="AA47" t="str">
            <v>CMC007</v>
          </cell>
          <cell r="AB47" t="str">
            <v>CMC008</v>
          </cell>
          <cell r="AC47" t="str">
            <v>NA</v>
          </cell>
          <cell r="AD47">
            <v>0.53</v>
          </cell>
          <cell r="AE47">
            <v>0.9</v>
          </cell>
          <cell r="AF47">
            <v>1</v>
          </cell>
          <cell r="AG47">
            <v>0.9</v>
          </cell>
          <cell r="AH47" t="str">
            <v>NA</v>
          </cell>
          <cell r="AI47">
            <v>45</v>
          </cell>
          <cell r="AJ47">
            <v>85</v>
          </cell>
          <cell r="AK47">
            <v>50</v>
          </cell>
          <cell r="AL47">
            <v>45</v>
          </cell>
          <cell r="AM47">
            <v>50</v>
          </cell>
          <cell r="AO47">
            <v>27108</v>
          </cell>
          <cell r="AP47">
            <v>24000</v>
          </cell>
          <cell r="AQ47">
            <v>300</v>
          </cell>
          <cell r="AR47">
            <v>20000</v>
          </cell>
          <cell r="AS47">
            <v>0</v>
          </cell>
          <cell r="AT47">
            <v>0</v>
          </cell>
          <cell r="AU47">
            <v>0</v>
          </cell>
          <cell r="AV47">
            <v>0</v>
          </cell>
          <cell r="AW47">
            <v>2400</v>
          </cell>
          <cell r="AX47">
            <v>150</v>
          </cell>
          <cell r="AY47">
            <v>7400</v>
          </cell>
          <cell r="AZ47">
            <v>0</v>
          </cell>
          <cell r="BA47">
            <v>0</v>
          </cell>
          <cell r="BB47">
            <v>0</v>
          </cell>
          <cell r="BC47">
            <v>0</v>
          </cell>
          <cell r="BD47">
            <v>10448</v>
          </cell>
          <cell r="BE47">
            <v>584715</v>
          </cell>
          <cell r="BF47">
            <v>2893</v>
          </cell>
          <cell r="BG47">
            <v>90067</v>
          </cell>
          <cell r="BH47">
            <v>20668</v>
          </cell>
          <cell r="BI47">
            <v>0</v>
          </cell>
          <cell r="BJ47">
            <v>6887</v>
          </cell>
          <cell r="BK47">
            <v>58</v>
          </cell>
          <cell r="BL47">
            <v>2001</v>
          </cell>
          <cell r="BM47">
            <v>413</v>
          </cell>
          <cell r="BN47">
            <v>0</v>
          </cell>
          <cell r="BO47">
            <v>9359</v>
          </cell>
          <cell r="BP47">
            <v>89116</v>
          </cell>
          <cell r="BQ47">
            <v>128224</v>
          </cell>
          <cell r="BR47">
            <v>39108</v>
          </cell>
          <cell r="BS47">
            <v>140891</v>
          </cell>
          <cell r="BT47">
            <v>0</v>
          </cell>
          <cell r="BU47">
            <v>1050</v>
          </cell>
          <cell r="BV47">
            <v>2564</v>
          </cell>
          <cell r="BW47">
            <v>869</v>
          </cell>
          <cell r="BX47">
            <v>2818</v>
          </cell>
          <cell r="BY47">
            <v>0</v>
          </cell>
          <cell r="BZ47">
            <v>7301</v>
          </cell>
          <cell r="CA47">
            <v>9359</v>
          </cell>
          <cell r="CB47">
            <v>16660</v>
          </cell>
          <cell r="CC47">
            <v>0.05</v>
          </cell>
          <cell r="CD47">
            <v>27108</v>
          </cell>
        </row>
        <row r="48">
          <cell r="B48" t="str">
            <v>Z2018</v>
          </cell>
          <cell r="C48" t="str">
            <v>CAP01</v>
          </cell>
          <cell r="D48" t="str">
            <v>En Andén granito (china lavada)</v>
          </cell>
          <cell r="E48" t="str">
            <v>m</v>
          </cell>
          <cell r="F48" t="str">
            <v>MOC010</v>
          </cell>
          <cell r="G48" t="str">
            <v>MOC062</v>
          </cell>
          <cell r="H48" t="str">
            <v>MOC128</v>
          </cell>
          <cell r="I48" t="str">
            <v>NA</v>
          </cell>
          <cell r="J48" t="str">
            <v>NA</v>
          </cell>
          <cell r="K48" t="str">
            <v>NA</v>
          </cell>
          <cell r="L48" t="str">
            <v>NA</v>
          </cell>
          <cell r="M48">
            <v>0.14000000000000001</v>
          </cell>
          <cell r="N48">
            <v>0.7</v>
          </cell>
          <cell r="O48">
            <v>0.37</v>
          </cell>
          <cell r="P48" t="str">
            <v>NA</v>
          </cell>
          <cell r="Q48" t="str">
            <v>NA</v>
          </cell>
          <cell r="R48" t="str">
            <v>NA</v>
          </cell>
          <cell r="S48" t="str">
            <v>NA</v>
          </cell>
          <cell r="T48" t="str">
            <v>CEC002</v>
          </cell>
          <cell r="U48" t="str">
            <v>CEC004</v>
          </cell>
          <cell r="V48" t="str">
            <v>CEC008</v>
          </cell>
          <cell r="W48" t="str">
            <v>CEC010</v>
          </cell>
          <cell r="X48" t="str">
            <v>NA</v>
          </cell>
          <cell r="Y48" t="str">
            <v>CMC002</v>
          </cell>
          <cell r="Z48" t="str">
            <v>CMC004</v>
          </cell>
          <cell r="AA48" t="str">
            <v>CMC007</v>
          </cell>
          <cell r="AB48" t="str">
            <v>CMC008</v>
          </cell>
          <cell r="AC48" t="str">
            <v>NA</v>
          </cell>
          <cell r="AD48">
            <v>0.52</v>
          </cell>
          <cell r="AE48">
            <v>0.89</v>
          </cell>
          <cell r="AF48">
            <v>1</v>
          </cell>
          <cell r="AG48">
            <v>0.89</v>
          </cell>
          <cell r="AH48" t="str">
            <v>NA</v>
          </cell>
          <cell r="AI48">
            <v>42.5</v>
          </cell>
          <cell r="AJ48">
            <v>82.5</v>
          </cell>
          <cell r="AK48">
            <v>47.5</v>
          </cell>
          <cell r="AL48">
            <v>42.5</v>
          </cell>
          <cell r="AM48">
            <v>47.5</v>
          </cell>
          <cell r="AO48">
            <v>29202</v>
          </cell>
          <cell r="AP48">
            <v>24000</v>
          </cell>
          <cell r="AQ48">
            <v>300</v>
          </cell>
          <cell r="AR48">
            <v>20000</v>
          </cell>
          <cell r="AS48">
            <v>0</v>
          </cell>
          <cell r="AT48">
            <v>0</v>
          </cell>
          <cell r="AU48">
            <v>0</v>
          </cell>
          <cell r="AV48">
            <v>0</v>
          </cell>
          <cell r="AW48">
            <v>3360</v>
          </cell>
          <cell r="AX48">
            <v>210</v>
          </cell>
          <cell r="AY48">
            <v>7400</v>
          </cell>
          <cell r="AZ48">
            <v>0</v>
          </cell>
          <cell r="BA48">
            <v>0</v>
          </cell>
          <cell r="BB48">
            <v>0</v>
          </cell>
          <cell r="BC48">
            <v>0</v>
          </cell>
          <cell r="BD48">
            <v>11519</v>
          </cell>
          <cell r="BE48">
            <v>584715</v>
          </cell>
          <cell r="BF48">
            <v>2893</v>
          </cell>
          <cell r="BG48">
            <v>90067</v>
          </cell>
          <cell r="BH48">
            <v>33634</v>
          </cell>
          <cell r="BI48">
            <v>0</v>
          </cell>
          <cell r="BJ48">
            <v>7154</v>
          </cell>
          <cell r="BK48">
            <v>61</v>
          </cell>
          <cell r="BL48">
            <v>2119</v>
          </cell>
          <cell r="BM48">
            <v>704</v>
          </cell>
          <cell r="BN48">
            <v>0</v>
          </cell>
          <cell r="BO48">
            <v>10038</v>
          </cell>
          <cell r="BP48">
            <v>89116</v>
          </cell>
          <cell r="BQ48">
            <v>128224</v>
          </cell>
          <cell r="BR48">
            <v>39108</v>
          </cell>
          <cell r="BS48">
            <v>140891</v>
          </cell>
          <cell r="BT48">
            <v>0</v>
          </cell>
          <cell r="BU48">
            <v>1090</v>
          </cell>
          <cell r="BV48">
            <v>2685</v>
          </cell>
          <cell r="BW48">
            <v>920</v>
          </cell>
          <cell r="BX48">
            <v>2950</v>
          </cell>
          <cell r="BY48">
            <v>0</v>
          </cell>
          <cell r="BZ48">
            <v>7645</v>
          </cell>
          <cell r="CA48">
            <v>10038</v>
          </cell>
          <cell r="CB48">
            <v>17683</v>
          </cell>
          <cell r="CC48">
            <v>0.05</v>
          </cell>
          <cell r="CD48">
            <v>29202</v>
          </cell>
        </row>
        <row r="49">
          <cell r="B49" t="str">
            <v>Z1019</v>
          </cell>
          <cell r="C49" t="str">
            <v>CAP01</v>
          </cell>
          <cell r="D49" t="str">
            <v>En Andén granito pulido</v>
          </cell>
          <cell r="E49" t="str">
            <v>m</v>
          </cell>
          <cell r="F49" t="str">
            <v>MOC010</v>
          </cell>
          <cell r="G49" t="str">
            <v>MOC062</v>
          </cell>
          <cell r="H49" t="str">
            <v>MOC128</v>
          </cell>
          <cell r="I49" t="str">
            <v>NA</v>
          </cell>
          <cell r="J49" t="str">
            <v>NA</v>
          </cell>
          <cell r="K49" t="str">
            <v>NA</v>
          </cell>
          <cell r="L49" t="str">
            <v>NA</v>
          </cell>
          <cell r="M49">
            <v>0.1</v>
          </cell>
          <cell r="N49">
            <v>0.5</v>
          </cell>
          <cell r="O49">
            <v>0.37</v>
          </cell>
          <cell r="P49" t="str">
            <v>NA</v>
          </cell>
          <cell r="Q49" t="str">
            <v>NA</v>
          </cell>
          <cell r="R49" t="str">
            <v>NA</v>
          </cell>
          <cell r="S49" t="str">
            <v>NA</v>
          </cell>
          <cell r="T49" t="str">
            <v>CEC002</v>
          </cell>
          <cell r="U49" t="str">
            <v>CEC004</v>
          </cell>
          <cell r="V49" t="str">
            <v>CEC008</v>
          </cell>
          <cell r="W49" t="str">
            <v>CEC010</v>
          </cell>
          <cell r="X49" t="str">
            <v>NA</v>
          </cell>
          <cell r="Y49" t="str">
            <v>CMC002</v>
          </cell>
          <cell r="Z49" t="str">
            <v>CMC004</v>
          </cell>
          <cell r="AA49" t="str">
            <v>CMC007</v>
          </cell>
          <cell r="AB49" t="str">
            <v>CMC008</v>
          </cell>
          <cell r="AC49" t="str">
            <v>NA</v>
          </cell>
          <cell r="AD49">
            <v>0.32</v>
          </cell>
          <cell r="AE49">
            <v>1</v>
          </cell>
          <cell r="AF49">
            <v>1</v>
          </cell>
          <cell r="AG49">
            <v>0.6</v>
          </cell>
          <cell r="AH49" t="str">
            <v>NA</v>
          </cell>
          <cell r="AI49">
            <v>45</v>
          </cell>
          <cell r="AJ49">
            <v>140</v>
          </cell>
          <cell r="AK49">
            <v>45</v>
          </cell>
          <cell r="AL49">
            <v>45</v>
          </cell>
          <cell r="AM49">
            <v>75</v>
          </cell>
          <cell r="AO49">
            <v>23350</v>
          </cell>
          <cell r="AP49">
            <v>24000</v>
          </cell>
          <cell r="AQ49">
            <v>300</v>
          </cell>
          <cell r="AR49">
            <v>20000</v>
          </cell>
          <cell r="AS49">
            <v>0</v>
          </cell>
          <cell r="AT49">
            <v>0</v>
          </cell>
          <cell r="AU49">
            <v>0</v>
          </cell>
          <cell r="AV49">
            <v>0</v>
          </cell>
          <cell r="AW49">
            <v>2400</v>
          </cell>
          <cell r="AX49">
            <v>150</v>
          </cell>
          <cell r="AY49">
            <v>7400</v>
          </cell>
          <cell r="AZ49">
            <v>0</v>
          </cell>
          <cell r="BA49">
            <v>0</v>
          </cell>
          <cell r="BB49">
            <v>0</v>
          </cell>
          <cell r="BC49">
            <v>0</v>
          </cell>
          <cell r="BD49">
            <v>10448</v>
          </cell>
          <cell r="BE49">
            <v>584715</v>
          </cell>
          <cell r="BF49">
            <v>2893</v>
          </cell>
          <cell r="BG49">
            <v>90067</v>
          </cell>
          <cell r="BH49">
            <v>33634</v>
          </cell>
          <cell r="BI49">
            <v>0</v>
          </cell>
          <cell r="BJ49">
            <v>4158</v>
          </cell>
          <cell r="BK49">
            <v>64</v>
          </cell>
          <cell r="BL49">
            <v>2001</v>
          </cell>
          <cell r="BM49">
            <v>448</v>
          </cell>
          <cell r="BN49">
            <v>0</v>
          </cell>
          <cell r="BO49">
            <v>6671</v>
          </cell>
          <cell r="BP49">
            <v>89116</v>
          </cell>
          <cell r="BQ49">
            <v>128224</v>
          </cell>
          <cell r="BR49">
            <v>39108</v>
          </cell>
          <cell r="BS49">
            <v>140891</v>
          </cell>
          <cell r="BT49">
            <v>0</v>
          </cell>
          <cell r="BU49">
            <v>634</v>
          </cell>
          <cell r="BV49">
            <v>2849</v>
          </cell>
          <cell r="BW49">
            <v>869</v>
          </cell>
          <cell r="BX49">
            <v>1879</v>
          </cell>
          <cell r="BY49">
            <v>0</v>
          </cell>
          <cell r="BZ49">
            <v>6231</v>
          </cell>
          <cell r="CA49">
            <v>6671</v>
          </cell>
          <cell r="CB49">
            <v>12902</v>
          </cell>
          <cell r="CC49">
            <v>0.05</v>
          </cell>
          <cell r="CD49">
            <v>23350</v>
          </cell>
        </row>
        <row r="50">
          <cell r="B50" t="str">
            <v>Z2019</v>
          </cell>
          <cell r="C50" t="str">
            <v>CAP01</v>
          </cell>
          <cell r="D50" t="str">
            <v>En Andén granito pulido</v>
          </cell>
          <cell r="E50" t="str">
            <v>m</v>
          </cell>
          <cell r="F50" t="str">
            <v>MOC010</v>
          </cell>
          <cell r="G50" t="str">
            <v>MOC062</v>
          </cell>
          <cell r="H50" t="str">
            <v>MOC128</v>
          </cell>
          <cell r="I50" t="str">
            <v>NA</v>
          </cell>
          <cell r="J50" t="str">
            <v>NA</v>
          </cell>
          <cell r="K50" t="str">
            <v>NA</v>
          </cell>
          <cell r="L50" t="str">
            <v>NA</v>
          </cell>
          <cell r="M50">
            <v>0.14000000000000001</v>
          </cell>
          <cell r="N50">
            <v>0.7</v>
          </cell>
          <cell r="O50">
            <v>0.37</v>
          </cell>
          <cell r="P50" t="str">
            <v>NA</v>
          </cell>
          <cell r="Q50" t="str">
            <v>NA</v>
          </cell>
          <cell r="R50" t="str">
            <v>NA</v>
          </cell>
          <cell r="S50" t="str">
            <v>NA</v>
          </cell>
          <cell r="T50" t="str">
            <v>CEC002</v>
          </cell>
          <cell r="U50" t="str">
            <v>CEC004</v>
          </cell>
          <cell r="V50" t="str">
            <v>CEC008</v>
          </cell>
          <cell r="W50" t="str">
            <v>CEC010</v>
          </cell>
          <cell r="X50" t="str">
            <v>NA</v>
          </cell>
          <cell r="Y50" t="str">
            <v>CMC002</v>
          </cell>
          <cell r="Z50" t="str">
            <v>CMC004</v>
          </cell>
          <cell r="AA50" t="str">
            <v>CMC007</v>
          </cell>
          <cell r="AB50" t="str">
            <v>CMC008</v>
          </cell>
          <cell r="AC50" t="str">
            <v>NA</v>
          </cell>
          <cell r="AD50">
            <v>0.31</v>
          </cell>
          <cell r="AE50">
            <v>1</v>
          </cell>
          <cell r="AF50">
            <v>1</v>
          </cell>
          <cell r="AG50">
            <v>0.59</v>
          </cell>
          <cell r="AH50" t="str">
            <v>NA</v>
          </cell>
          <cell r="AI50">
            <v>42.5</v>
          </cell>
          <cell r="AJ50">
            <v>137.5</v>
          </cell>
          <cell r="AK50">
            <v>42.5</v>
          </cell>
          <cell r="AL50">
            <v>42.5</v>
          </cell>
          <cell r="AM50">
            <v>72.5</v>
          </cell>
          <cell r="AO50">
            <v>24981</v>
          </cell>
          <cell r="AP50">
            <v>24000</v>
          </cell>
          <cell r="AQ50">
            <v>300</v>
          </cell>
          <cell r="AR50">
            <v>20000</v>
          </cell>
          <cell r="AS50">
            <v>0</v>
          </cell>
          <cell r="AT50">
            <v>0</v>
          </cell>
          <cell r="AU50">
            <v>0</v>
          </cell>
          <cell r="AV50">
            <v>0</v>
          </cell>
          <cell r="AW50">
            <v>3360</v>
          </cell>
          <cell r="AX50">
            <v>210</v>
          </cell>
          <cell r="AY50">
            <v>7400</v>
          </cell>
          <cell r="AZ50">
            <v>0</v>
          </cell>
          <cell r="BA50">
            <v>0</v>
          </cell>
          <cell r="BB50">
            <v>0</v>
          </cell>
          <cell r="BC50">
            <v>0</v>
          </cell>
          <cell r="BD50">
            <v>11519</v>
          </cell>
          <cell r="BE50">
            <v>584715</v>
          </cell>
          <cell r="BF50">
            <v>2893</v>
          </cell>
          <cell r="BG50">
            <v>90067</v>
          </cell>
          <cell r="BH50">
            <v>33634</v>
          </cell>
          <cell r="BI50">
            <v>0</v>
          </cell>
          <cell r="BJ50">
            <v>4265</v>
          </cell>
          <cell r="BK50">
            <v>68</v>
          </cell>
          <cell r="BL50">
            <v>2119</v>
          </cell>
          <cell r="BM50">
            <v>467</v>
          </cell>
          <cell r="BN50">
            <v>0</v>
          </cell>
          <cell r="BO50">
            <v>6919</v>
          </cell>
          <cell r="BP50">
            <v>89116</v>
          </cell>
          <cell r="BQ50">
            <v>128224</v>
          </cell>
          <cell r="BR50">
            <v>39108</v>
          </cell>
          <cell r="BS50">
            <v>140891</v>
          </cell>
          <cell r="BT50">
            <v>0</v>
          </cell>
          <cell r="BU50">
            <v>650</v>
          </cell>
          <cell r="BV50">
            <v>3017</v>
          </cell>
          <cell r="BW50">
            <v>920</v>
          </cell>
          <cell r="BX50">
            <v>1956</v>
          </cell>
          <cell r="BY50">
            <v>0</v>
          </cell>
          <cell r="BZ50">
            <v>6543</v>
          </cell>
          <cell r="CA50">
            <v>6919</v>
          </cell>
          <cell r="CB50">
            <v>13462</v>
          </cell>
          <cell r="CC50">
            <v>0.05</v>
          </cell>
          <cell r="CD50">
            <v>24981</v>
          </cell>
        </row>
        <row r="51">
          <cell r="B51" t="str">
            <v>Z1018</v>
          </cell>
          <cell r="C51" t="str">
            <v>CAP01</v>
          </cell>
          <cell r="D51" t="str">
            <v>En andén granito-tableta         (AGT)</v>
          </cell>
          <cell r="E51" t="str">
            <v>m</v>
          </cell>
          <cell r="F51" t="str">
            <v>MOC010</v>
          </cell>
          <cell r="G51" t="str">
            <v>MOC062</v>
          </cell>
          <cell r="H51" t="str">
            <v>MOC103</v>
          </cell>
          <cell r="I51" t="str">
            <v>NA</v>
          </cell>
          <cell r="J51" t="str">
            <v>NA</v>
          </cell>
          <cell r="K51" t="str">
            <v>NA</v>
          </cell>
          <cell r="L51" t="str">
            <v>NA</v>
          </cell>
          <cell r="M51">
            <v>0.14000000000000001</v>
          </cell>
          <cell r="N51">
            <v>0.5</v>
          </cell>
          <cell r="O51">
            <v>0.31</v>
          </cell>
          <cell r="P51" t="str">
            <v>NA</v>
          </cell>
          <cell r="Q51" t="str">
            <v>NA</v>
          </cell>
          <cell r="R51" t="str">
            <v>NA</v>
          </cell>
          <cell r="S51" t="str">
            <v>NA</v>
          </cell>
          <cell r="T51" t="str">
            <v>CEC002</v>
          </cell>
          <cell r="U51" t="str">
            <v>CEC004</v>
          </cell>
          <cell r="V51" t="str">
            <v>CEC008</v>
          </cell>
          <cell r="W51" t="str">
            <v>CEC010</v>
          </cell>
          <cell r="X51" t="str">
            <v>NA</v>
          </cell>
          <cell r="Y51" t="str">
            <v>CMC002</v>
          </cell>
          <cell r="Z51" t="str">
            <v>CMC004</v>
          </cell>
          <cell r="AA51" t="str">
            <v>CMC007</v>
          </cell>
          <cell r="AB51" t="str">
            <v>CMC008</v>
          </cell>
          <cell r="AC51" t="str">
            <v>NA</v>
          </cell>
          <cell r="AD51">
            <v>0.37</v>
          </cell>
          <cell r="AE51">
            <v>1</v>
          </cell>
          <cell r="AF51">
            <v>1</v>
          </cell>
          <cell r="AG51">
            <v>0.79</v>
          </cell>
          <cell r="AH51" t="str">
            <v>NA</v>
          </cell>
          <cell r="AI51">
            <v>55</v>
          </cell>
          <cell r="AJ51">
            <v>150</v>
          </cell>
          <cell r="AK51">
            <v>55</v>
          </cell>
          <cell r="AL51">
            <v>55</v>
          </cell>
          <cell r="AM51">
            <v>70</v>
          </cell>
          <cell r="AO51">
            <v>21970</v>
          </cell>
          <cell r="AP51">
            <v>24000</v>
          </cell>
          <cell r="AQ51">
            <v>300</v>
          </cell>
          <cell r="AR51">
            <v>20000</v>
          </cell>
          <cell r="AS51">
            <v>0</v>
          </cell>
          <cell r="AT51">
            <v>0</v>
          </cell>
          <cell r="AU51">
            <v>0</v>
          </cell>
          <cell r="AV51">
            <v>0</v>
          </cell>
          <cell r="AW51">
            <v>3360</v>
          </cell>
          <cell r="AX51">
            <v>150</v>
          </cell>
          <cell r="AY51">
            <v>6200</v>
          </cell>
          <cell r="AZ51">
            <v>0</v>
          </cell>
          <cell r="BA51">
            <v>0</v>
          </cell>
          <cell r="BB51">
            <v>0</v>
          </cell>
          <cell r="BC51">
            <v>0</v>
          </cell>
          <cell r="BD51">
            <v>10196</v>
          </cell>
          <cell r="BE51">
            <v>584715</v>
          </cell>
          <cell r="BF51">
            <v>2893</v>
          </cell>
          <cell r="BG51">
            <v>90067</v>
          </cell>
          <cell r="BH51">
            <v>33634</v>
          </cell>
          <cell r="BI51">
            <v>0</v>
          </cell>
          <cell r="BJ51">
            <v>3934</v>
          </cell>
          <cell r="BK51">
            <v>53</v>
          </cell>
          <cell r="BL51">
            <v>1638</v>
          </cell>
          <cell r="BM51">
            <v>483</v>
          </cell>
          <cell r="BN51">
            <v>0</v>
          </cell>
          <cell r="BO51">
            <v>6108</v>
          </cell>
          <cell r="BP51">
            <v>89116</v>
          </cell>
          <cell r="BQ51">
            <v>128224</v>
          </cell>
          <cell r="BR51">
            <v>39108</v>
          </cell>
          <cell r="BS51">
            <v>140891</v>
          </cell>
          <cell r="BT51">
            <v>0</v>
          </cell>
          <cell r="BU51">
            <v>600</v>
          </cell>
          <cell r="BV51">
            <v>2331</v>
          </cell>
          <cell r="BW51">
            <v>711</v>
          </cell>
          <cell r="BX51">
            <v>2024</v>
          </cell>
          <cell r="BY51">
            <v>0</v>
          </cell>
          <cell r="BZ51">
            <v>5666</v>
          </cell>
          <cell r="CA51">
            <v>6108</v>
          </cell>
          <cell r="CB51">
            <v>11774</v>
          </cell>
          <cell r="CC51">
            <v>0.05</v>
          </cell>
          <cell r="CD51">
            <v>21970</v>
          </cell>
        </row>
        <row r="52">
          <cell r="B52" t="str">
            <v>Z1016</v>
          </cell>
          <cell r="C52" t="str">
            <v>CAP01</v>
          </cell>
          <cell r="D52" t="str">
            <v>En Andén ladrillo</v>
          </cell>
          <cell r="E52" t="str">
            <v>m</v>
          </cell>
          <cell r="F52" t="str">
            <v>MOC010</v>
          </cell>
          <cell r="G52" t="str">
            <v>MOC062</v>
          </cell>
          <cell r="H52" t="str">
            <v>MOC128</v>
          </cell>
          <cell r="I52" t="str">
            <v>NA</v>
          </cell>
          <cell r="J52" t="str">
            <v>NA</v>
          </cell>
          <cell r="K52" t="str">
            <v>NA</v>
          </cell>
          <cell r="L52" t="str">
            <v>NA</v>
          </cell>
          <cell r="M52">
            <v>0.1</v>
          </cell>
          <cell r="N52">
            <v>0.5</v>
          </cell>
          <cell r="O52">
            <v>0.37</v>
          </cell>
          <cell r="P52" t="str">
            <v>NA</v>
          </cell>
          <cell r="Q52" t="str">
            <v>NA</v>
          </cell>
          <cell r="R52" t="str">
            <v>NA</v>
          </cell>
          <cell r="S52" t="str">
            <v>NA</v>
          </cell>
          <cell r="T52" t="str">
            <v>CEC002</v>
          </cell>
          <cell r="U52" t="str">
            <v>CEC004</v>
          </cell>
          <cell r="V52" t="str">
            <v>CEC008</v>
          </cell>
          <cell r="W52" t="str">
            <v>CEC010</v>
          </cell>
          <cell r="X52" t="str">
            <v>NA</v>
          </cell>
          <cell r="Y52" t="str">
            <v>CMC002</v>
          </cell>
          <cell r="Z52" t="str">
            <v>CMC004</v>
          </cell>
          <cell r="AA52" t="str">
            <v>CMC007</v>
          </cell>
          <cell r="AB52" t="str">
            <v>CMC008</v>
          </cell>
          <cell r="AC52" t="str">
            <v>NA</v>
          </cell>
          <cell r="AD52">
            <v>0.31</v>
          </cell>
          <cell r="AE52">
            <v>1</v>
          </cell>
          <cell r="AF52">
            <v>1</v>
          </cell>
          <cell r="AG52">
            <v>0.65</v>
          </cell>
          <cell r="AH52" t="str">
            <v>NA</v>
          </cell>
          <cell r="AI52">
            <v>55</v>
          </cell>
          <cell r="AJ52">
            <v>175</v>
          </cell>
          <cell r="AK52">
            <v>55</v>
          </cell>
          <cell r="AL52">
            <v>55</v>
          </cell>
          <cell r="AM52">
            <v>85</v>
          </cell>
          <cell r="AO52">
            <v>21041</v>
          </cell>
          <cell r="AP52">
            <v>24000</v>
          </cell>
          <cell r="AQ52">
            <v>300</v>
          </cell>
          <cell r="AR52">
            <v>20000</v>
          </cell>
          <cell r="AS52">
            <v>0</v>
          </cell>
          <cell r="AT52">
            <v>0</v>
          </cell>
          <cell r="AU52">
            <v>0</v>
          </cell>
          <cell r="AV52">
            <v>0</v>
          </cell>
          <cell r="AW52">
            <v>2400</v>
          </cell>
          <cell r="AX52">
            <v>150</v>
          </cell>
          <cell r="AY52">
            <v>7400</v>
          </cell>
          <cell r="AZ52">
            <v>0</v>
          </cell>
          <cell r="BA52">
            <v>0</v>
          </cell>
          <cell r="BB52">
            <v>0</v>
          </cell>
          <cell r="BC52">
            <v>0</v>
          </cell>
          <cell r="BD52">
            <v>10448</v>
          </cell>
          <cell r="BE52">
            <v>584715</v>
          </cell>
          <cell r="BF52">
            <v>2893</v>
          </cell>
          <cell r="BG52">
            <v>90067</v>
          </cell>
          <cell r="BH52">
            <v>33634</v>
          </cell>
          <cell r="BI52">
            <v>0</v>
          </cell>
          <cell r="BJ52">
            <v>3296</v>
          </cell>
          <cell r="BK52">
            <v>53</v>
          </cell>
          <cell r="BL52">
            <v>1638</v>
          </cell>
          <cell r="BM52">
            <v>397</v>
          </cell>
          <cell r="BN52">
            <v>0</v>
          </cell>
          <cell r="BO52">
            <v>5384</v>
          </cell>
          <cell r="BP52">
            <v>89116</v>
          </cell>
          <cell r="BQ52">
            <v>128224</v>
          </cell>
          <cell r="BR52">
            <v>39108</v>
          </cell>
          <cell r="BS52">
            <v>140891</v>
          </cell>
          <cell r="BT52">
            <v>0</v>
          </cell>
          <cell r="BU52">
            <v>502</v>
          </cell>
          <cell r="BV52">
            <v>2331</v>
          </cell>
          <cell r="BW52">
            <v>711</v>
          </cell>
          <cell r="BX52">
            <v>1665</v>
          </cell>
          <cell r="BY52">
            <v>0</v>
          </cell>
          <cell r="BZ52">
            <v>5209</v>
          </cell>
          <cell r="CA52">
            <v>5384</v>
          </cell>
          <cell r="CB52">
            <v>10593</v>
          </cell>
          <cell r="CC52">
            <v>0.05</v>
          </cell>
          <cell r="CD52">
            <v>21041</v>
          </cell>
        </row>
        <row r="53">
          <cell r="B53" t="str">
            <v>Z2016</v>
          </cell>
          <cell r="C53" t="str">
            <v>CAP01</v>
          </cell>
          <cell r="D53" t="str">
            <v>En Andén ladrillo</v>
          </cell>
          <cell r="E53" t="str">
            <v>m</v>
          </cell>
          <cell r="F53" t="str">
            <v>MOC010</v>
          </cell>
          <cell r="G53" t="str">
            <v>MOC062</v>
          </cell>
          <cell r="H53" t="str">
            <v>MOC128</v>
          </cell>
          <cell r="I53" t="str">
            <v>NA</v>
          </cell>
          <cell r="J53" t="str">
            <v>NA</v>
          </cell>
          <cell r="K53" t="str">
            <v>NA</v>
          </cell>
          <cell r="L53" t="str">
            <v>NA</v>
          </cell>
          <cell r="M53">
            <v>0.14000000000000001</v>
          </cell>
          <cell r="N53">
            <v>0.7</v>
          </cell>
          <cell r="O53">
            <v>0.37</v>
          </cell>
          <cell r="P53" t="str">
            <v>NA</v>
          </cell>
          <cell r="Q53" t="str">
            <v>NA</v>
          </cell>
          <cell r="R53" t="str">
            <v>NA</v>
          </cell>
          <cell r="S53" t="str">
            <v>NA</v>
          </cell>
          <cell r="T53" t="str">
            <v>CEC002</v>
          </cell>
          <cell r="U53" t="str">
            <v>CEC004</v>
          </cell>
          <cell r="V53" t="str">
            <v>CEC008</v>
          </cell>
          <cell r="W53" t="str">
            <v>CEC010</v>
          </cell>
          <cell r="X53" t="str">
            <v>NA</v>
          </cell>
          <cell r="Y53" t="str">
            <v>CMC002</v>
          </cell>
          <cell r="Z53" t="str">
            <v>CMC004</v>
          </cell>
          <cell r="AA53" t="str">
            <v>CMC007</v>
          </cell>
          <cell r="AB53" t="str">
            <v>CMC008</v>
          </cell>
          <cell r="AC53" t="str">
            <v>NA</v>
          </cell>
          <cell r="AD53">
            <v>0.33</v>
          </cell>
          <cell r="AE53">
            <v>1</v>
          </cell>
          <cell r="AF53">
            <v>1</v>
          </cell>
          <cell r="AG53">
            <v>0.63</v>
          </cell>
          <cell r="AH53" t="str">
            <v>NA</v>
          </cell>
          <cell r="AI53">
            <v>50</v>
          </cell>
          <cell r="AJ53">
            <v>152.5</v>
          </cell>
          <cell r="AK53">
            <v>50</v>
          </cell>
          <cell r="AL53">
            <v>50</v>
          </cell>
          <cell r="AM53">
            <v>80</v>
          </cell>
          <cell r="AO53">
            <v>23370</v>
          </cell>
          <cell r="AP53">
            <v>24000</v>
          </cell>
          <cell r="AQ53">
            <v>300</v>
          </cell>
          <cell r="AR53">
            <v>20000</v>
          </cell>
          <cell r="AS53">
            <v>0</v>
          </cell>
          <cell r="AT53">
            <v>0</v>
          </cell>
          <cell r="AU53">
            <v>0</v>
          </cell>
          <cell r="AV53">
            <v>0</v>
          </cell>
          <cell r="AW53">
            <v>3360</v>
          </cell>
          <cell r="AX53">
            <v>210</v>
          </cell>
          <cell r="AY53">
            <v>7400</v>
          </cell>
          <cell r="AZ53">
            <v>0</v>
          </cell>
          <cell r="BA53">
            <v>0</v>
          </cell>
          <cell r="BB53">
            <v>0</v>
          </cell>
          <cell r="BC53">
            <v>0</v>
          </cell>
          <cell r="BD53">
            <v>11519</v>
          </cell>
          <cell r="BE53">
            <v>584715</v>
          </cell>
          <cell r="BF53">
            <v>2893</v>
          </cell>
          <cell r="BG53">
            <v>90067</v>
          </cell>
          <cell r="BH53">
            <v>33634</v>
          </cell>
          <cell r="BI53">
            <v>0</v>
          </cell>
          <cell r="BJ53">
            <v>3859</v>
          </cell>
          <cell r="BK53">
            <v>58</v>
          </cell>
          <cell r="BL53">
            <v>1801</v>
          </cell>
          <cell r="BM53">
            <v>424</v>
          </cell>
          <cell r="BN53">
            <v>0</v>
          </cell>
          <cell r="BO53">
            <v>6142</v>
          </cell>
          <cell r="BP53">
            <v>89116</v>
          </cell>
          <cell r="BQ53">
            <v>128224</v>
          </cell>
          <cell r="BR53">
            <v>39108</v>
          </cell>
          <cell r="BS53">
            <v>140891</v>
          </cell>
          <cell r="BT53">
            <v>0</v>
          </cell>
          <cell r="BU53">
            <v>588</v>
          </cell>
          <cell r="BV53">
            <v>2564</v>
          </cell>
          <cell r="BW53">
            <v>782</v>
          </cell>
          <cell r="BX53">
            <v>1775</v>
          </cell>
          <cell r="BY53">
            <v>0</v>
          </cell>
          <cell r="BZ53">
            <v>5709</v>
          </cell>
          <cell r="CA53">
            <v>6142</v>
          </cell>
          <cell r="CB53">
            <v>11851</v>
          </cell>
          <cell r="CC53">
            <v>0.05</v>
          </cell>
          <cell r="CD53">
            <v>23370</v>
          </cell>
        </row>
        <row r="54">
          <cell r="B54" t="str">
            <v>Z1016</v>
          </cell>
          <cell r="C54" t="str">
            <v>CAP01</v>
          </cell>
          <cell r="D54" t="str">
            <v>En andén ladrillo                      (AL)</v>
          </cell>
          <cell r="E54" t="str">
            <v>m</v>
          </cell>
          <cell r="F54" t="str">
            <v>MOC010</v>
          </cell>
          <cell r="G54" t="str">
            <v>MOC062</v>
          </cell>
          <cell r="H54" t="str">
            <v>MOC103</v>
          </cell>
          <cell r="I54" t="str">
            <v>NA</v>
          </cell>
          <cell r="J54" t="str">
            <v>NA</v>
          </cell>
          <cell r="K54" t="str">
            <v>NA</v>
          </cell>
          <cell r="L54" t="str">
            <v>NA</v>
          </cell>
          <cell r="M54">
            <v>0.14000000000000001</v>
          </cell>
          <cell r="N54">
            <v>0.5</v>
          </cell>
          <cell r="O54">
            <v>0.31</v>
          </cell>
          <cell r="P54" t="str">
            <v>NA</v>
          </cell>
          <cell r="Q54" t="str">
            <v>NA</v>
          </cell>
          <cell r="R54" t="str">
            <v>NA</v>
          </cell>
          <cell r="S54" t="str">
            <v>NA</v>
          </cell>
          <cell r="T54" t="str">
            <v>CEC002</v>
          </cell>
          <cell r="U54" t="str">
            <v>CEC004</v>
          </cell>
          <cell r="V54" t="str">
            <v>CEC008</v>
          </cell>
          <cell r="W54" t="str">
            <v>CEC010</v>
          </cell>
          <cell r="X54" t="str">
            <v>NA</v>
          </cell>
          <cell r="Y54" t="str">
            <v>CMC002</v>
          </cell>
          <cell r="Z54" t="str">
            <v>CMC004</v>
          </cell>
          <cell r="AA54" t="str">
            <v>CMC007</v>
          </cell>
          <cell r="AB54" t="str">
            <v>CMC008</v>
          </cell>
          <cell r="AC54" t="str">
            <v>NA</v>
          </cell>
          <cell r="AD54">
            <v>0.31</v>
          </cell>
          <cell r="AE54">
            <v>1</v>
          </cell>
          <cell r="AF54">
            <v>1</v>
          </cell>
          <cell r="AG54">
            <v>0.65</v>
          </cell>
          <cell r="AH54" t="str">
            <v>NA</v>
          </cell>
          <cell r="AI54">
            <v>55</v>
          </cell>
          <cell r="AJ54">
            <v>175</v>
          </cell>
          <cell r="AK54">
            <v>55</v>
          </cell>
          <cell r="AL54">
            <v>55</v>
          </cell>
          <cell r="AM54">
            <v>85</v>
          </cell>
          <cell r="AO54">
            <v>20789</v>
          </cell>
          <cell r="AP54">
            <v>24000</v>
          </cell>
          <cell r="AQ54">
            <v>300</v>
          </cell>
          <cell r="AR54">
            <v>20000</v>
          </cell>
          <cell r="AS54">
            <v>0</v>
          </cell>
          <cell r="AT54">
            <v>0</v>
          </cell>
          <cell r="AU54">
            <v>0</v>
          </cell>
          <cell r="AV54">
            <v>0</v>
          </cell>
          <cell r="AW54">
            <v>3360</v>
          </cell>
          <cell r="AX54">
            <v>150</v>
          </cell>
          <cell r="AY54">
            <v>6200</v>
          </cell>
          <cell r="AZ54">
            <v>0</v>
          </cell>
          <cell r="BA54">
            <v>0</v>
          </cell>
          <cell r="BB54">
            <v>0</v>
          </cell>
          <cell r="BC54">
            <v>0</v>
          </cell>
          <cell r="BD54">
            <v>10196</v>
          </cell>
          <cell r="BE54">
            <v>584715</v>
          </cell>
          <cell r="BF54">
            <v>2893</v>
          </cell>
          <cell r="BG54">
            <v>90067</v>
          </cell>
          <cell r="BH54">
            <v>33634</v>
          </cell>
          <cell r="BI54">
            <v>0</v>
          </cell>
          <cell r="BJ54">
            <v>3296</v>
          </cell>
          <cell r="BK54">
            <v>53</v>
          </cell>
          <cell r="BL54">
            <v>1638</v>
          </cell>
          <cell r="BM54">
            <v>397</v>
          </cell>
          <cell r="BN54">
            <v>0</v>
          </cell>
          <cell r="BO54">
            <v>5384</v>
          </cell>
          <cell r="BP54">
            <v>89116</v>
          </cell>
          <cell r="BQ54">
            <v>128224</v>
          </cell>
          <cell r="BR54">
            <v>39108</v>
          </cell>
          <cell r="BS54">
            <v>140891</v>
          </cell>
          <cell r="BT54">
            <v>0</v>
          </cell>
          <cell r="BU54">
            <v>502</v>
          </cell>
          <cell r="BV54">
            <v>2331</v>
          </cell>
          <cell r="BW54">
            <v>711</v>
          </cell>
          <cell r="BX54">
            <v>1665</v>
          </cell>
          <cell r="BY54">
            <v>0</v>
          </cell>
          <cell r="BZ54">
            <v>5209</v>
          </cell>
          <cell r="CA54">
            <v>5384</v>
          </cell>
          <cell r="CB54">
            <v>10593</v>
          </cell>
          <cell r="CC54">
            <v>0.05</v>
          </cell>
          <cell r="CD54">
            <v>20789</v>
          </cell>
        </row>
        <row r="55">
          <cell r="B55" t="str">
            <v>Z2021</v>
          </cell>
          <cell r="C55" t="str">
            <v>CAP01</v>
          </cell>
          <cell r="D55" t="str">
            <v>En Andén parqueadero</v>
          </cell>
          <cell r="E55" t="str">
            <v>m</v>
          </cell>
          <cell r="F55" t="str">
            <v>MOC010</v>
          </cell>
          <cell r="G55" t="str">
            <v>MOC062</v>
          </cell>
          <cell r="H55" t="str">
            <v>MOC128</v>
          </cell>
          <cell r="I55" t="str">
            <v>NA</v>
          </cell>
          <cell r="J55" t="str">
            <v>NA</v>
          </cell>
          <cell r="K55" t="str">
            <v>NA</v>
          </cell>
          <cell r="L55" t="str">
            <v>NA</v>
          </cell>
          <cell r="M55">
            <v>0.14000000000000001</v>
          </cell>
          <cell r="N55">
            <v>0.7</v>
          </cell>
          <cell r="O55">
            <v>0.37</v>
          </cell>
          <cell r="P55" t="str">
            <v>NA</v>
          </cell>
          <cell r="Q55" t="str">
            <v>NA</v>
          </cell>
          <cell r="R55" t="str">
            <v>NA</v>
          </cell>
          <cell r="S55" t="str">
            <v>NA</v>
          </cell>
          <cell r="T55" t="str">
            <v>CEC001</v>
          </cell>
          <cell r="U55" t="str">
            <v>CEC004</v>
          </cell>
          <cell r="V55" t="str">
            <v>CEC008</v>
          </cell>
          <cell r="W55" t="str">
            <v>CEC010</v>
          </cell>
          <cell r="X55" t="str">
            <v>NA</v>
          </cell>
          <cell r="Y55" t="str">
            <v>CMC002</v>
          </cell>
          <cell r="Z55" t="str">
            <v>CMC004</v>
          </cell>
          <cell r="AA55" t="str">
            <v>CMC007</v>
          </cell>
          <cell r="AB55" t="str">
            <v>CMC008</v>
          </cell>
          <cell r="AC55" t="str">
            <v>NA</v>
          </cell>
          <cell r="AD55">
            <v>1</v>
          </cell>
          <cell r="AE55">
            <v>1</v>
          </cell>
          <cell r="AF55">
            <v>1</v>
          </cell>
          <cell r="AG55">
            <v>1</v>
          </cell>
          <cell r="AH55" t="str">
            <v>NA</v>
          </cell>
          <cell r="AI55">
            <v>28</v>
          </cell>
          <cell r="AJ55">
            <v>28</v>
          </cell>
          <cell r="AK55">
            <v>28</v>
          </cell>
          <cell r="AL55">
            <v>28</v>
          </cell>
          <cell r="AM55">
            <v>28</v>
          </cell>
          <cell r="AO55">
            <v>61729</v>
          </cell>
          <cell r="AP55">
            <v>24000</v>
          </cell>
          <cell r="AQ55">
            <v>300</v>
          </cell>
          <cell r="AR55">
            <v>20000</v>
          </cell>
          <cell r="AS55">
            <v>0</v>
          </cell>
          <cell r="AT55">
            <v>0</v>
          </cell>
          <cell r="AU55">
            <v>0</v>
          </cell>
          <cell r="AV55">
            <v>0</v>
          </cell>
          <cell r="AW55">
            <v>3360</v>
          </cell>
          <cell r="AX55">
            <v>210</v>
          </cell>
          <cell r="AY55">
            <v>7400</v>
          </cell>
          <cell r="AZ55">
            <v>0</v>
          </cell>
          <cell r="BA55">
            <v>0</v>
          </cell>
          <cell r="BB55">
            <v>0</v>
          </cell>
          <cell r="BC55">
            <v>0</v>
          </cell>
          <cell r="BD55">
            <v>11519</v>
          </cell>
          <cell r="BE55">
            <v>881948</v>
          </cell>
          <cell r="BF55">
            <v>2893</v>
          </cell>
          <cell r="BG55">
            <v>90067</v>
          </cell>
          <cell r="BH55">
            <v>33634</v>
          </cell>
          <cell r="BI55">
            <v>0</v>
          </cell>
          <cell r="BJ55">
            <v>31498</v>
          </cell>
          <cell r="BK55">
            <v>103</v>
          </cell>
          <cell r="BL55">
            <v>3217</v>
          </cell>
          <cell r="BM55">
            <v>1201</v>
          </cell>
          <cell r="BN55">
            <v>0</v>
          </cell>
          <cell r="BO55">
            <v>36019</v>
          </cell>
          <cell r="BP55">
            <v>89116</v>
          </cell>
          <cell r="BQ55">
            <v>128224</v>
          </cell>
          <cell r="BR55">
            <v>39108</v>
          </cell>
          <cell r="BS55">
            <v>140891</v>
          </cell>
          <cell r="BT55">
            <v>0</v>
          </cell>
          <cell r="BU55">
            <v>3183</v>
          </cell>
          <cell r="BV55">
            <v>4579</v>
          </cell>
          <cell r="BW55">
            <v>1397</v>
          </cell>
          <cell r="BX55">
            <v>5032</v>
          </cell>
          <cell r="BY55">
            <v>0</v>
          </cell>
          <cell r="BZ55">
            <v>14191</v>
          </cell>
          <cell r="CA55">
            <v>36019</v>
          </cell>
          <cell r="CB55">
            <v>50210</v>
          </cell>
          <cell r="CC55">
            <v>0.05</v>
          </cell>
          <cell r="CD55">
            <v>61729</v>
          </cell>
        </row>
        <row r="56">
          <cell r="B56" t="str">
            <v>Z1017</v>
          </cell>
          <cell r="C56" t="str">
            <v>CAP01</v>
          </cell>
          <cell r="D56" t="str">
            <v>En andén tableta                     (AT)</v>
          </cell>
          <cell r="E56" t="str">
            <v>m</v>
          </cell>
          <cell r="F56" t="str">
            <v>MOC010</v>
          </cell>
          <cell r="G56" t="str">
            <v>MOC062</v>
          </cell>
          <cell r="H56" t="str">
            <v>MOC103</v>
          </cell>
          <cell r="I56" t="str">
            <v>NA</v>
          </cell>
          <cell r="J56" t="str">
            <v>NA</v>
          </cell>
          <cell r="K56" t="str">
            <v>NA</v>
          </cell>
          <cell r="L56" t="str">
            <v>NA</v>
          </cell>
          <cell r="M56">
            <v>0.14000000000000001</v>
          </cell>
          <cell r="N56">
            <v>0.5</v>
          </cell>
          <cell r="O56">
            <v>0.31</v>
          </cell>
          <cell r="P56" t="str">
            <v>NA</v>
          </cell>
          <cell r="Q56" t="str">
            <v>NA</v>
          </cell>
          <cell r="R56" t="str">
            <v>NA</v>
          </cell>
          <cell r="S56" t="str">
            <v>NA</v>
          </cell>
          <cell r="T56" t="str">
            <v>CEC002</v>
          </cell>
          <cell r="U56" t="str">
            <v>CEC004</v>
          </cell>
          <cell r="V56" t="str">
            <v>CEC008</v>
          </cell>
          <cell r="W56" t="str">
            <v>CEC010</v>
          </cell>
          <cell r="X56" t="str">
            <v>NA</v>
          </cell>
          <cell r="Y56" t="str">
            <v>CMC002</v>
          </cell>
          <cell r="Z56" t="str">
            <v>CMC004</v>
          </cell>
          <cell r="AA56" t="str">
            <v>CMC007</v>
          </cell>
          <cell r="AB56" t="str">
            <v>CMC008</v>
          </cell>
          <cell r="AC56" t="str">
            <v>NA</v>
          </cell>
          <cell r="AD56">
            <v>0.31</v>
          </cell>
          <cell r="AE56">
            <v>1</v>
          </cell>
          <cell r="AF56">
            <v>1</v>
          </cell>
          <cell r="AG56">
            <v>0.65</v>
          </cell>
          <cell r="AH56" t="str">
            <v>NA</v>
          </cell>
          <cell r="AI56">
            <v>55</v>
          </cell>
          <cell r="AJ56">
            <v>175</v>
          </cell>
          <cell r="AK56">
            <v>55</v>
          </cell>
          <cell r="AL56">
            <v>55</v>
          </cell>
          <cell r="AM56">
            <v>85</v>
          </cell>
          <cell r="AO56">
            <v>20789</v>
          </cell>
          <cell r="AP56">
            <v>24000</v>
          </cell>
          <cell r="AQ56">
            <v>300</v>
          </cell>
          <cell r="AR56">
            <v>20000</v>
          </cell>
          <cell r="AS56">
            <v>0</v>
          </cell>
          <cell r="AT56">
            <v>0</v>
          </cell>
          <cell r="AU56">
            <v>0</v>
          </cell>
          <cell r="AV56">
            <v>0</v>
          </cell>
          <cell r="AW56">
            <v>3360</v>
          </cell>
          <cell r="AX56">
            <v>150</v>
          </cell>
          <cell r="AY56">
            <v>6200</v>
          </cell>
          <cell r="AZ56">
            <v>0</v>
          </cell>
          <cell r="BA56">
            <v>0</v>
          </cell>
          <cell r="BB56">
            <v>0</v>
          </cell>
          <cell r="BC56">
            <v>0</v>
          </cell>
          <cell r="BD56">
            <v>10196</v>
          </cell>
          <cell r="BE56">
            <v>584715</v>
          </cell>
          <cell r="BF56">
            <v>2893</v>
          </cell>
          <cell r="BG56">
            <v>90067</v>
          </cell>
          <cell r="BH56">
            <v>33634</v>
          </cell>
          <cell r="BI56">
            <v>0</v>
          </cell>
          <cell r="BJ56">
            <v>3296</v>
          </cell>
          <cell r="BK56">
            <v>53</v>
          </cell>
          <cell r="BL56">
            <v>1638</v>
          </cell>
          <cell r="BM56">
            <v>397</v>
          </cell>
          <cell r="BN56">
            <v>0</v>
          </cell>
          <cell r="BO56">
            <v>5384</v>
          </cell>
          <cell r="BP56">
            <v>89116</v>
          </cell>
          <cell r="BQ56">
            <v>128224</v>
          </cell>
          <cell r="BR56">
            <v>39108</v>
          </cell>
          <cell r="BS56">
            <v>140891</v>
          </cell>
          <cell r="BT56">
            <v>0</v>
          </cell>
          <cell r="BU56">
            <v>502</v>
          </cell>
          <cell r="BV56">
            <v>2331</v>
          </cell>
          <cell r="BW56">
            <v>711</v>
          </cell>
          <cell r="BX56">
            <v>1665</v>
          </cell>
          <cell r="BY56">
            <v>0</v>
          </cell>
          <cell r="BZ56">
            <v>5209</v>
          </cell>
          <cell r="CA56">
            <v>5384</v>
          </cell>
          <cell r="CB56">
            <v>10593</v>
          </cell>
          <cell r="CC56">
            <v>0.05</v>
          </cell>
          <cell r="CD56">
            <v>20789</v>
          </cell>
        </row>
        <row r="57">
          <cell r="B57" t="str">
            <v>Z1017</v>
          </cell>
          <cell r="C57" t="str">
            <v>CAP01</v>
          </cell>
          <cell r="D57" t="str">
            <v>En Andén tablón</v>
          </cell>
          <cell r="E57" t="str">
            <v>m</v>
          </cell>
          <cell r="F57" t="str">
            <v>MOC010</v>
          </cell>
          <cell r="G57" t="str">
            <v>MOC062</v>
          </cell>
          <cell r="H57" t="str">
            <v>MOC128</v>
          </cell>
          <cell r="I57" t="str">
            <v>NA</v>
          </cell>
          <cell r="J57" t="str">
            <v>NA</v>
          </cell>
          <cell r="K57" t="str">
            <v>NA</v>
          </cell>
          <cell r="L57" t="str">
            <v>NA</v>
          </cell>
          <cell r="M57">
            <v>0.1</v>
          </cell>
          <cell r="N57">
            <v>0.5</v>
          </cell>
          <cell r="O57">
            <v>0.37</v>
          </cell>
          <cell r="P57" t="str">
            <v>NA</v>
          </cell>
          <cell r="Q57" t="str">
            <v>NA</v>
          </cell>
          <cell r="R57" t="str">
            <v>NA</v>
          </cell>
          <cell r="S57" t="str">
            <v>NA</v>
          </cell>
          <cell r="T57" t="str">
            <v>CEC002</v>
          </cell>
          <cell r="U57" t="str">
            <v>CEC004</v>
          </cell>
          <cell r="V57" t="str">
            <v>CEC008</v>
          </cell>
          <cell r="W57" t="str">
            <v>CEC010</v>
          </cell>
          <cell r="X57" t="str">
            <v>NA</v>
          </cell>
          <cell r="Y57" t="str">
            <v>CMC002</v>
          </cell>
          <cell r="Z57" t="str">
            <v>CMC004</v>
          </cell>
          <cell r="AA57" t="str">
            <v>CMC007</v>
          </cell>
          <cell r="AB57" t="str">
            <v>CMC008</v>
          </cell>
          <cell r="AC57" t="str">
            <v>NA</v>
          </cell>
          <cell r="AD57">
            <v>0.33</v>
          </cell>
          <cell r="AE57">
            <v>1</v>
          </cell>
          <cell r="AF57">
            <v>1</v>
          </cell>
          <cell r="AG57">
            <v>0.63</v>
          </cell>
          <cell r="AH57" t="str">
            <v>NA</v>
          </cell>
          <cell r="AI57">
            <v>50</v>
          </cell>
          <cell r="AJ57">
            <v>150</v>
          </cell>
          <cell r="AK57">
            <v>50</v>
          </cell>
          <cell r="AL57">
            <v>50</v>
          </cell>
          <cell r="AM57">
            <v>80</v>
          </cell>
          <cell r="AO57">
            <v>22299</v>
          </cell>
          <cell r="AP57">
            <v>24000</v>
          </cell>
          <cell r="AQ57">
            <v>300</v>
          </cell>
          <cell r="AR57">
            <v>20000</v>
          </cell>
          <cell r="AS57">
            <v>0</v>
          </cell>
          <cell r="AT57">
            <v>0</v>
          </cell>
          <cell r="AU57">
            <v>0</v>
          </cell>
          <cell r="AV57">
            <v>0</v>
          </cell>
          <cell r="AW57">
            <v>2400</v>
          </cell>
          <cell r="AX57">
            <v>150</v>
          </cell>
          <cell r="AY57">
            <v>7400</v>
          </cell>
          <cell r="AZ57">
            <v>0</v>
          </cell>
          <cell r="BA57">
            <v>0</v>
          </cell>
          <cell r="BB57">
            <v>0</v>
          </cell>
          <cell r="BC57">
            <v>0</v>
          </cell>
          <cell r="BD57">
            <v>10448</v>
          </cell>
          <cell r="BE57">
            <v>584715</v>
          </cell>
          <cell r="BF57">
            <v>2893</v>
          </cell>
          <cell r="BG57">
            <v>90067</v>
          </cell>
          <cell r="BH57">
            <v>33634</v>
          </cell>
          <cell r="BI57">
            <v>0</v>
          </cell>
          <cell r="BJ57">
            <v>3859</v>
          </cell>
          <cell r="BK57">
            <v>58</v>
          </cell>
          <cell r="BL57">
            <v>1801</v>
          </cell>
          <cell r="BM57">
            <v>424</v>
          </cell>
          <cell r="BN57">
            <v>0</v>
          </cell>
          <cell r="BO57">
            <v>6142</v>
          </cell>
          <cell r="BP57">
            <v>89116</v>
          </cell>
          <cell r="BQ57">
            <v>128224</v>
          </cell>
          <cell r="BR57">
            <v>39108</v>
          </cell>
          <cell r="BS57">
            <v>140891</v>
          </cell>
          <cell r="BT57">
            <v>0</v>
          </cell>
          <cell r="BU57">
            <v>588</v>
          </cell>
          <cell r="BV57">
            <v>2564</v>
          </cell>
          <cell r="BW57">
            <v>782</v>
          </cell>
          <cell r="BX57">
            <v>1775</v>
          </cell>
          <cell r="BY57">
            <v>0</v>
          </cell>
          <cell r="BZ57">
            <v>5709</v>
          </cell>
          <cell r="CA57">
            <v>6142</v>
          </cell>
          <cell r="CB57">
            <v>11851</v>
          </cell>
          <cell r="CC57">
            <v>0.05</v>
          </cell>
          <cell r="CD57">
            <v>22299</v>
          </cell>
        </row>
        <row r="58">
          <cell r="B58" t="str">
            <v>Z2017</v>
          </cell>
          <cell r="C58" t="str">
            <v>CAP01</v>
          </cell>
          <cell r="D58" t="str">
            <v>En Andén tablón</v>
          </cell>
          <cell r="E58" t="str">
            <v>m</v>
          </cell>
          <cell r="F58" t="str">
            <v>MOC010</v>
          </cell>
          <cell r="G58" t="str">
            <v>MOC062</v>
          </cell>
          <cell r="H58" t="str">
            <v>MOC128</v>
          </cell>
          <cell r="I58" t="str">
            <v>NA</v>
          </cell>
          <cell r="J58" t="str">
            <v>NA</v>
          </cell>
          <cell r="K58" t="str">
            <v>NA</v>
          </cell>
          <cell r="L58" t="str">
            <v>NA</v>
          </cell>
          <cell r="M58">
            <v>0.14000000000000001</v>
          </cell>
          <cell r="N58">
            <v>0.7</v>
          </cell>
          <cell r="O58">
            <v>0.37</v>
          </cell>
          <cell r="P58" t="str">
            <v>NA</v>
          </cell>
          <cell r="Q58" t="str">
            <v>NA</v>
          </cell>
          <cell r="R58" t="str">
            <v>NA</v>
          </cell>
          <cell r="S58" t="str">
            <v>NA</v>
          </cell>
          <cell r="T58" t="str">
            <v>CEC002</v>
          </cell>
          <cell r="U58" t="str">
            <v>CEC004</v>
          </cell>
          <cell r="V58" t="str">
            <v>CEC008</v>
          </cell>
          <cell r="W58" t="str">
            <v>CEC010</v>
          </cell>
          <cell r="X58" t="str">
            <v>NA</v>
          </cell>
          <cell r="Y58" t="str">
            <v>CMC002</v>
          </cell>
          <cell r="Z58" t="str">
            <v>CMC004</v>
          </cell>
          <cell r="AA58" t="str">
            <v>CMC007</v>
          </cell>
          <cell r="AB58" t="str">
            <v>CMC008</v>
          </cell>
          <cell r="AC58" t="str">
            <v>NA</v>
          </cell>
          <cell r="AD58">
            <v>1</v>
          </cell>
          <cell r="AE58">
            <v>1</v>
          </cell>
          <cell r="AF58">
            <v>1</v>
          </cell>
          <cell r="AG58">
            <v>1</v>
          </cell>
          <cell r="AH58" t="str">
            <v>NA</v>
          </cell>
          <cell r="AI58">
            <v>28</v>
          </cell>
          <cell r="AJ58">
            <v>28</v>
          </cell>
          <cell r="AK58">
            <v>28</v>
          </cell>
          <cell r="AL58">
            <v>28</v>
          </cell>
          <cell r="AM58">
            <v>28</v>
          </cell>
          <cell r="AO58">
            <v>51114</v>
          </cell>
          <cell r="AP58">
            <v>24000</v>
          </cell>
          <cell r="AQ58">
            <v>300</v>
          </cell>
          <cell r="AR58">
            <v>20000</v>
          </cell>
          <cell r="AS58">
            <v>0</v>
          </cell>
          <cell r="AT58">
            <v>0</v>
          </cell>
          <cell r="AU58">
            <v>0</v>
          </cell>
          <cell r="AV58">
            <v>0</v>
          </cell>
          <cell r="AW58">
            <v>3360</v>
          </cell>
          <cell r="AX58">
            <v>210</v>
          </cell>
          <cell r="AY58">
            <v>7400</v>
          </cell>
          <cell r="AZ58">
            <v>0</v>
          </cell>
          <cell r="BA58">
            <v>0</v>
          </cell>
          <cell r="BB58">
            <v>0</v>
          </cell>
          <cell r="BC58">
            <v>0</v>
          </cell>
          <cell r="BD58">
            <v>11519</v>
          </cell>
          <cell r="BE58">
            <v>584715</v>
          </cell>
          <cell r="BF58">
            <v>2893</v>
          </cell>
          <cell r="BG58">
            <v>90067</v>
          </cell>
          <cell r="BH58">
            <v>33634</v>
          </cell>
          <cell r="BI58">
            <v>0</v>
          </cell>
          <cell r="BJ58">
            <v>20883</v>
          </cell>
          <cell r="BK58">
            <v>103</v>
          </cell>
          <cell r="BL58">
            <v>3217</v>
          </cell>
          <cell r="BM58">
            <v>1201</v>
          </cell>
          <cell r="BN58">
            <v>0</v>
          </cell>
          <cell r="BO58">
            <v>25404</v>
          </cell>
          <cell r="BP58">
            <v>89116</v>
          </cell>
          <cell r="BQ58">
            <v>128224</v>
          </cell>
          <cell r="BR58">
            <v>39108</v>
          </cell>
          <cell r="BS58">
            <v>140891</v>
          </cell>
          <cell r="BT58">
            <v>0</v>
          </cell>
          <cell r="BU58">
            <v>3183</v>
          </cell>
          <cell r="BV58">
            <v>4579</v>
          </cell>
          <cell r="BW58">
            <v>1397</v>
          </cell>
          <cell r="BX58">
            <v>5032</v>
          </cell>
          <cell r="BY58">
            <v>0</v>
          </cell>
          <cell r="BZ58">
            <v>14191</v>
          </cell>
          <cell r="CA58">
            <v>25404</v>
          </cell>
          <cell r="CB58">
            <v>39595</v>
          </cell>
          <cell r="CC58">
            <v>0.05</v>
          </cell>
          <cell r="CD58">
            <v>51114</v>
          </cell>
        </row>
        <row r="59">
          <cell r="B59" t="str">
            <v>Z1008</v>
          </cell>
          <cell r="C59" t="str">
            <v>CAP01</v>
          </cell>
          <cell r="D59" t="str">
            <v>En berma asfalto</v>
          </cell>
          <cell r="E59" t="str">
            <v>m</v>
          </cell>
          <cell r="F59" t="str">
            <v>MOC010</v>
          </cell>
          <cell r="G59" t="str">
            <v>MOC062</v>
          </cell>
          <cell r="H59" t="str">
            <v>MOC128</v>
          </cell>
          <cell r="I59" t="str">
            <v>NA</v>
          </cell>
          <cell r="J59" t="str">
            <v>NA</v>
          </cell>
          <cell r="K59" t="str">
            <v>NA</v>
          </cell>
          <cell r="L59" t="str">
            <v>NA</v>
          </cell>
          <cell r="M59">
            <v>0.1</v>
          </cell>
          <cell r="N59">
            <v>0.5</v>
          </cell>
          <cell r="O59">
            <v>0.41</v>
          </cell>
          <cell r="P59" t="str">
            <v>NA</v>
          </cell>
          <cell r="Q59" t="str">
            <v>NA</v>
          </cell>
          <cell r="R59" t="str">
            <v>NA</v>
          </cell>
          <cell r="S59" t="str">
            <v>NA</v>
          </cell>
          <cell r="T59" t="str">
            <v>CEC004</v>
          </cell>
          <cell r="U59" t="str">
            <v>CEC008</v>
          </cell>
          <cell r="V59" t="str">
            <v>CEC009</v>
          </cell>
          <cell r="W59" t="str">
            <v>NA</v>
          </cell>
          <cell r="X59" t="str">
            <v>NA</v>
          </cell>
          <cell r="Y59" t="str">
            <v>CMC004</v>
          </cell>
          <cell r="Z59" t="str">
            <v>CMC007</v>
          </cell>
          <cell r="AA59" t="str">
            <v>CMC008</v>
          </cell>
          <cell r="AB59" t="str">
            <v>NA</v>
          </cell>
          <cell r="AC59" t="str">
            <v>NA</v>
          </cell>
          <cell r="AD59">
            <v>1</v>
          </cell>
          <cell r="AE59">
            <v>0.67</v>
          </cell>
          <cell r="AF59">
            <v>1</v>
          </cell>
          <cell r="AG59" t="str">
            <v>NA</v>
          </cell>
          <cell r="AH59" t="str">
            <v>NA</v>
          </cell>
          <cell r="AI59">
            <v>50</v>
          </cell>
          <cell r="AJ59">
            <v>50</v>
          </cell>
          <cell r="AK59">
            <v>75</v>
          </cell>
          <cell r="AL59">
            <v>50</v>
          </cell>
          <cell r="AO59">
            <v>20287</v>
          </cell>
          <cell r="AP59">
            <v>24000</v>
          </cell>
          <cell r="AQ59">
            <v>300</v>
          </cell>
          <cell r="AR59">
            <v>20000</v>
          </cell>
          <cell r="AS59">
            <v>0</v>
          </cell>
          <cell r="AT59">
            <v>0</v>
          </cell>
          <cell r="AU59">
            <v>0</v>
          </cell>
          <cell r="AV59">
            <v>0</v>
          </cell>
          <cell r="AW59">
            <v>2400</v>
          </cell>
          <cell r="AX59">
            <v>150</v>
          </cell>
          <cell r="AY59">
            <v>8200</v>
          </cell>
          <cell r="AZ59">
            <v>0</v>
          </cell>
          <cell r="BA59">
            <v>0</v>
          </cell>
          <cell r="BB59">
            <v>0</v>
          </cell>
          <cell r="BC59">
            <v>0</v>
          </cell>
          <cell r="BD59">
            <v>11288</v>
          </cell>
          <cell r="BE59">
            <v>2893</v>
          </cell>
          <cell r="BF59">
            <v>90067</v>
          </cell>
          <cell r="BG59">
            <v>91382</v>
          </cell>
          <cell r="BH59">
            <v>0</v>
          </cell>
          <cell r="BI59">
            <v>0</v>
          </cell>
          <cell r="BJ59">
            <v>58</v>
          </cell>
          <cell r="BK59">
            <v>1207</v>
          </cell>
          <cell r="BL59">
            <v>1828</v>
          </cell>
          <cell r="BM59">
            <v>0</v>
          </cell>
          <cell r="BN59">
            <v>0</v>
          </cell>
          <cell r="BO59">
            <v>3093</v>
          </cell>
          <cell r="BP59">
            <v>128224</v>
          </cell>
          <cell r="BQ59">
            <v>39108</v>
          </cell>
          <cell r="BR59">
            <v>140891</v>
          </cell>
          <cell r="BS59">
            <v>0</v>
          </cell>
          <cell r="BT59">
            <v>0</v>
          </cell>
          <cell r="BU59">
            <v>2564</v>
          </cell>
          <cell r="BV59">
            <v>524</v>
          </cell>
          <cell r="BW59">
            <v>2818</v>
          </cell>
          <cell r="BX59">
            <v>0</v>
          </cell>
          <cell r="BY59">
            <v>0</v>
          </cell>
          <cell r="BZ59">
            <v>5906</v>
          </cell>
          <cell r="CA59">
            <v>3093</v>
          </cell>
          <cell r="CB59">
            <v>8999</v>
          </cell>
          <cell r="CC59">
            <v>0.05</v>
          </cell>
          <cell r="CD59">
            <v>20287</v>
          </cell>
        </row>
        <row r="60">
          <cell r="B60" t="str">
            <v>Z2008</v>
          </cell>
          <cell r="C60" t="str">
            <v>CAP01</v>
          </cell>
          <cell r="D60" t="str">
            <v>En berma asfalto</v>
          </cell>
          <cell r="E60" t="str">
            <v>m</v>
          </cell>
          <cell r="F60" t="str">
            <v>MOC010</v>
          </cell>
          <cell r="G60" t="str">
            <v>MOC062</v>
          </cell>
          <cell r="H60" t="str">
            <v>MOC128</v>
          </cell>
          <cell r="I60" t="str">
            <v>NA</v>
          </cell>
          <cell r="J60" t="str">
            <v>NA</v>
          </cell>
          <cell r="K60" t="str">
            <v>NA</v>
          </cell>
          <cell r="L60" t="str">
            <v>NA</v>
          </cell>
          <cell r="M60">
            <v>0.14000000000000001</v>
          </cell>
          <cell r="N60">
            <v>0.5</v>
          </cell>
          <cell r="O60">
            <v>0.41</v>
          </cell>
          <cell r="P60" t="str">
            <v>NA</v>
          </cell>
          <cell r="Q60" t="str">
            <v>NA</v>
          </cell>
          <cell r="R60" t="str">
            <v>NA</v>
          </cell>
          <cell r="S60" t="str">
            <v>NA</v>
          </cell>
          <cell r="T60" t="str">
            <v>CEC004</v>
          </cell>
          <cell r="U60" t="str">
            <v>CEC008</v>
          </cell>
          <cell r="V60" t="str">
            <v>CEC009</v>
          </cell>
          <cell r="W60" t="str">
            <v>NA</v>
          </cell>
          <cell r="X60" t="str">
            <v>NA</v>
          </cell>
          <cell r="Y60" t="str">
            <v>CMC004</v>
          </cell>
          <cell r="Z60" t="str">
            <v>CMC007</v>
          </cell>
          <cell r="AA60" t="str">
            <v>CMC008</v>
          </cell>
          <cell r="AB60" t="str">
            <v>NA</v>
          </cell>
          <cell r="AC60" t="str">
            <v>NA</v>
          </cell>
          <cell r="AD60">
            <v>1</v>
          </cell>
          <cell r="AE60">
            <v>0.91</v>
          </cell>
          <cell r="AF60">
            <v>0.91</v>
          </cell>
          <cell r="AG60" t="str">
            <v>NA</v>
          </cell>
          <cell r="AH60" t="str">
            <v>NA</v>
          </cell>
          <cell r="AI60">
            <v>52.5</v>
          </cell>
          <cell r="AJ60">
            <v>52.5</v>
          </cell>
          <cell r="AK60">
            <v>57.5</v>
          </cell>
          <cell r="AL60">
            <v>57.5</v>
          </cell>
          <cell r="AO60">
            <v>21058</v>
          </cell>
          <cell r="AP60">
            <v>24000</v>
          </cell>
          <cell r="AQ60">
            <v>300</v>
          </cell>
          <cell r="AR60">
            <v>20000</v>
          </cell>
          <cell r="AS60">
            <v>0</v>
          </cell>
          <cell r="AT60">
            <v>0</v>
          </cell>
          <cell r="AU60">
            <v>0</v>
          </cell>
          <cell r="AV60">
            <v>0</v>
          </cell>
          <cell r="AW60">
            <v>3360</v>
          </cell>
          <cell r="AX60">
            <v>150</v>
          </cell>
          <cell r="AY60">
            <v>8200</v>
          </cell>
          <cell r="AZ60">
            <v>0</v>
          </cell>
          <cell r="BA60">
            <v>0</v>
          </cell>
          <cell r="BB60">
            <v>0</v>
          </cell>
          <cell r="BC60">
            <v>0</v>
          </cell>
          <cell r="BD60">
            <v>12296</v>
          </cell>
          <cell r="BE60">
            <v>2893</v>
          </cell>
          <cell r="BF60">
            <v>90067</v>
          </cell>
          <cell r="BG60">
            <v>91382</v>
          </cell>
          <cell r="BH60">
            <v>0</v>
          </cell>
          <cell r="BI60">
            <v>0</v>
          </cell>
          <cell r="BJ60">
            <v>55</v>
          </cell>
          <cell r="BK60">
            <v>1561</v>
          </cell>
          <cell r="BL60">
            <v>1584</v>
          </cell>
          <cell r="BM60">
            <v>0</v>
          </cell>
          <cell r="BN60">
            <v>0</v>
          </cell>
          <cell r="BO60">
            <v>3200</v>
          </cell>
          <cell r="BP60">
            <v>128224</v>
          </cell>
          <cell r="BQ60">
            <v>39108</v>
          </cell>
          <cell r="BR60">
            <v>140891</v>
          </cell>
          <cell r="BS60">
            <v>0</v>
          </cell>
          <cell r="BT60">
            <v>0</v>
          </cell>
          <cell r="BU60">
            <v>2442</v>
          </cell>
          <cell r="BV60">
            <v>678</v>
          </cell>
          <cell r="BW60">
            <v>2442</v>
          </cell>
          <cell r="BX60">
            <v>0</v>
          </cell>
          <cell r="BY60">
            <v>0</v>
          </cell>
          <cell r="BZ60">
            <v>5562</v>
          </cell>
          <cell r="CA60">
            <v>3200</v>
          </cell>
          <cell r="CB60">
            <v>8762</v>
          </cell>
          <cell r="CC60">
            <v>0.05</v>
          </cell>
          <cell r="CD60">
            <v>21058</v>
          </cell>
        </row>
        <row r="61">
          <cell r="B61" t="str">
            <v>Z1008</v>
          </cell>
          <cell r="C61" t="str">
            <v>CAP01</v>
          </cell>
          <cell r="D61" t="str">
            <v>En berma asfalto                    (BA)</v>
          </cell>
          <cell r="E61" t="str">
            <v>m</v>
          </cell>
          <cell r="F61" t="str">
            <v>MOC010</v>
          </cell>
          <cell r="G61" t="str">
            <v>MOC062</v>
          </cell>
          <cell r="H61" t="str">
            <v>MOC103</v>
          </cell>
          <cell r="I61" t="str">
            <v>NA</v>
          </cell>
          <cell r="J61" t="str">
            <v>NA</v>
          </cell>
          <cell r="K61" t="str">
            <v>NA</v>
          </cell>
          <cell r="L61" t="str">
            <v>NA</v>
          </cell>
          <cell r="M61">
            <v>0.14000000000000001</v>
          </cell>
          <cell r="N61">
            <v>0.5</v>
          </cell>
          <cell r="O61">
            <v>0.48</v>
          </cell>
          <cell r="P61" t="str">
            <v>NA</v>
          </cell>
          <cell r="Q61" t="str">
            <v>NA</v>
          </cell>
          <cell r="R61" t="str">
            <v>NA</v>
          </cell>
          <cell r="S61" t="str">
            <v>NA</v>
          </cell>
          <cell r="T61" t="str">
            <v>CEC004</v>
          </cell>
          <cell r="U61" t="str">
            <v>CEC008</v>
          </cell>
          <cell r="V61" t="str">
            <v>CEC009</v>
          </cell>
          <cell r="W61" t="str">
            <v>NA</v>
          </cell>
          <cell r="X61" t="str">
            <v>NA</v>
          </cell>
          <cell r="Y61" t="str">
            <v>CMC004</v>
          </cell>
          <cell r="Z61" t="str">
            <v>CMC007</v>
          </cell>
          <cell r="AA61" t="str">
            <v>CMC008</v>
          </cell>
          <cell r="AB61" t="str">
            <v>NA</v>
          </cell>
          <cell r="AC61" t="str">
            <v>NA</v>
          </cell>
          <cell r="AD61">
            <v>1</v>
          </cell>
          <cell r="AE61">
            <v>0.67</v>
          </cell>
          <cell r="AF61">
            <v>1</v>
          </cell>
          <cell r="AG61" t="str">
            <v>NA</v>
          </cell>
          <cell r="AH61" t="str">
            <v>NA</v>
          </cell>
          <cell r="AI61">
            <v>50</v>
          </cell>
          <cell r="AJ61">
            <v>50</v>
          </cell>
          <cell r="AK61">
            <v>75</v>
          </cell>
          <cell r="AL61">
            <v>50</v>
          </cell>
          <cell r="AO61">
            <v>22765</v>
          </cell>
          <cell r="AP61">
            <v>24000</v>
          </cell>
          <cell r="AQ61">
            <v>300</v>
          </cell>
          <cell r="AR61">
            <v>20000</v>
          </cell>
          <cell r="AS61">
            <v>0</v>
          </cell>
          <cell r="AT61">
            <v>0</v>
          </cell>
          <cell r="AU61">
            <v>0</v>
          </cell>
          <cell r="AV61">
            <v>0</v>
          </cell>
          <cell r="AW61">
            <v>3360</v>
          </cell>
          <cell r="AX61">
            <v>150</v>
          </cell>
          <cell r="AY61">
            <v>9600</v>
          </cell>
          <cell r="AZ61">
            <v>0</v>
          </cell>
          <cell r="BA61">
            <v>0</v>
          </cell>
          <cell r="BB61">
            <v>0</v>
          </cell>
          <cell r="BC61">
            <v>0</v>
          </cell>
          <cell r="BD61">
            <v>13766</v>
          </cell>
          <cell r="BE61">
            <v>2893</v>
          </cell>
          <cell r="BF61">
            <v>90067</v>
          </cell>
          <cell r="BG61">
            <v>91382</v>
          </cell>
          <cell r="BH61">
            <v>0</v>
          </cell>
          <cell r="BI61">
            <v>0</v>
          </cell>
          <cell r="BJ61">
            <v>58</v>
          </cell>
          <cell r="BK61">
            <v>1207</v>
          </cell>
          <cell r="BL61">
            <v>1828</v>
          </cell>
          <cell r="BM61">
            <v>0</v>
          </cell>
          <cell r="BN61">
            <v>0</v>
          </cell>
          <cell r="BO61">
            <v>3093</v>
          </cell>
          <cell r="BP61">
            <v>128224</v>
          </cell>
          <cell r="BQ61">
            <v>39108</v>
          </cell>
          <cell r="BR61">
            <v>140891</v>
          </cell>
          <cell r="BS61">
            <v>0</v>
          </cell>
          <cell r="BT61">
            <v>0</v>
          </cell>
          <cell r="BU61">
            <v>2564</v>
          </cell>
          <cell r="BV61">
            <v>524</v>
          </cell>
          <cell r="BW61">
            <v>2818</v>
          </cell>
          <cell r="BX61">
            <v>0</v>
          </cell>
          <cell r="BY61">
            <v>0</v>
          </cell>
          <cell r="BZ61">
            <v>5906</v>
          </cell>
          <cell r="CA61">
            <v>3093</v>
          </cell>
          <cell r="CB61">
            <v>8999</v>
          </cell>
          <cell r="CC61">
            <v>0.05</v>
          </cell>
          <cell r="CD61">
            <v>22765</v>
          </cell>
        </row>
        <row r="62">
          <cell r="B62" t="str">
            <v>Z1009</v>
          </cell>
          <cell r="C62" t="str">
            <v>CAP01</v>
          </cell>
          <cell r="D62" t="str">
            <v>En berma concreto</v>
          </cell>
          <cell r="E62" t="str">
            <v>m</v>
          </cell>
          <cell r="F62" t="str">
            <v>MOC010</v>
          </cell>
          <cell r="G62" t="str">
            <v>MOC062</v>
          </cell>
          <cell r="H62" t="str">
            <v>MOC128</v>
          </cell>
          <cell r="I62" t="str">
            <v>NA</v>
          </cell>
          <cell r="J62" t="str">
            <v>NA</v>
          </cell>
          <cell r="K62" t="str">
            <v>NA</v>
          </cell>
          <cell r="L62" t="str">
            <v>NA</v>
          </cell>
          <cell r="M62">
            <v>0.1</v>
          </cell>
          <cell r="N62">
            <v>0.5</v>
          </cell>
          <cell r="O62">
            <v>0.41</v>
          </cell>
          <cell r="P62" t="str">
            <v>NA</v>
          </cell>
          <cell r="Q62" t="str">
            <v>NA</v>
          </cell>
          <cell r="R62" t="str">
            <v>NA</v>
          </cell>
          <cell r="S62" t="str">
            <v>NA</v>
          </cell>
          <cell r="T62" t="str">
            <v>CEC004</v>
          </cell>
          <cell r="U62" t="str">
            <v>CEC008</v>
          </cell>
          <cell r="V62" t="str">
            <v>CEC009</v>
          </cell>
          <cell r="W62" t="str">
            <v>NA</v>
          </cell>
          <cell r="X62" t="str">
            <v>NA</v>
          </cell>
          <cell r="Y62" t="str">
            <v>CMC004</v>
          </cell>
          <cell r="Z62" t="str">
            <v>CMC007</v>
          </cell>
          <cell r="AA62" t="str">
            <v>CMC008</v>
          </cell>
          <cell r="AB62" t="str">
            <v>NA</v>
          </cell>
          <cell r="AC62" t="str">
            <v>NA</v>
          </cell>
          <cell r="AD62">
            <v>1</v>
          </cell>
          <cell r="AE62">
            <v>0.67</v>
          </cell>
          <cell r="AF62">
            <v>1</v>
          </cell>
          <cell r="AG62" t="str">
            <v>NA</v>
          </cell>
          <cell r="AH62" t="str">
            <v>NA</v>
          </cell>
          <cell r="AI62">
            <v>50</v>
          </cell>
          <cell r="AJ62">
            <v>50</v>
          </cell>
          <cell r="AK62">
            <v>75</v>
          </cell>
          <cell r="AL62">
            <v>50</v>
          </cell>
          <cell r="AO62">
            <v>20287</v>
          </cell>
          <cell r="AP62">
            <v>24000</v>
          </cell>
          <cell r="AQ62">
            <v>300</v>
          </cell>
          <cell r="AR62">
            <v>20000</v>
          </cell>
          <cell r="AS62">
            <v>0</v>
          </cell>
          <cell r="AT62">
            <v>0</v>
          </cell>
          <cell r="AU62">
            <v>0</v>
          </cell>
          <cell r="AV62">
            <v>0</v>
          </cell>
          <cell r="AW62">
            <v>2400</v>
          </cell>
          <cell r="AX62">
            <v>150</v>
          </cell>
          <cell r="AY62">
            <v>8200</v>
          </cell>
          <cell r="AZ62">
            <v>0</v>
          </cell>
          <cell r="BA62">
            <v>0</v>
          </cell>
          <cell r="BB62">
            <v>0</v>
          </cell>
          <cell r="BC62">
            <v>0</v>
          </cell>
          <cell r="BD62">
            <v>11288</v>
          </cell>
          <cell r="BE62">
            <v>2893</v>
          </cell>
          <cell r="BF62">
            <v>90067</v>
          </cell>
          <cell r="BG62">
            <v>91382</v>
          </cell>
          <cell r="BH62">
            <v>0</v>
          </cell>
          <cell r="BI62">
            <v>0</v>
          </cell>
          <cell r="BJ62">
            <v>58</v>
          </cell>
          <cell r="BK62">
            <v>1207</v>
          </cell>
          <cell r="BL62">
            <v>1828</v>
          </cell>
          <cell r="BM62">
            <v>0</v>
          </cell>
          <cell r="BN62">
            <v>0</v>
          </cell>
          <cell r="BO62">
            <v>3093</v>
          </cell>
          <cell r="BP62">
            <v>128224</v>
          </cell>
          <cell r="BQ62">
            <v>39108</v>
          </cell>
          <cell r="BR62">
            <v>140891</v>
          </cell>
          <cell r="BS62">
            <v>0</v>
          </cell>
          <cell r="BT62">
            <v>0</v>
          </cell>
          <cell r="BU62">
            <v>2564</v>
          </cell>
          <cell r="BV62">
            <v>524</v>
          </cell>
          <cell r="BW62">
            <v>2818</v>
          </cell>
          <cell r="BX62">
            <v>0</v>
          </cell>
          <cell r="BY62">
            <v>0</v>
          </cell>
          <cell r="BZ62">
            <v>5906</v>
          </cell>
          <cell r="CA62">
            <v>3093</v>
          </cell>
          <cell r="CB62">
            <v>8999</v>
          </cell>
          <cell r="CC62">
            <v>0.05</v>
          </cell>
          <cell r="CD62">
            <v>20287</v>
          </cell>
        </row>
        <row r="63">
          <cell r="B63" t="str">
            <v>Z2009</v>
          </cell>
          <cell r="C63" t="str">
            <v>CAP01</v>
          </cell>
          <cell r="D63" t="str">
            <v>En berma concreto</v>
          </cell>
          <cell r="E63" t="str">
            <v>m</v>
          </cell>
          <cell r="F63" t="str">
            <v>MOC010</v>
          </cell>
          <cell r="G63" t="str">
            <v>MOC062</v>
          </cell>
          <cell r="H63" t="str">
            <v>MOC128</v>
          </cell>
          <cell r="I63" t="str">
            <v>NA</v>
          </cell>
          <cell r="J63" t="str">
            <v>NA</v>
          </cell>
          <cell r="K63" t="str">
            <v>NA</v>
          </cell>
          <cell r="L63" t="str">
            <v>NA</v>
          </cell>
          <cell r="M63">
            <v>0.14000000000000001</v>
          </cell>
          <cell r="N63">
            <v>0.5</v>
          </cell>
          <cell r="O63">
            <v>0.41</v>
          </cell>
          <cell r="P63" t="str">
            <v>NA</v>
          </cell>
          <cell r="Q63" t="str">
            <v>NA</v>
          </cell>
          <cell r="R63" t="str">
            <v>NA</v>
          </cell>
          <cell r="S63" t="str">
            <v>NA</v>
          </cell>
          <cell r="T63" t="str">
            <v>CEC004</v>
          </cell>
          <cell r="U63" t="str">
            <v>CEC008</v>
          </cell>
          <cell r="V63" t="str">
            <v>CEC009</v>
          </cell>
          <cell r="W63" t="str">
            <v>NA</v>
          </cell>
          <cell r="X63" t="str">
            <v>NA</v>
          </cell>
          <cell r="Y63" t="str">
            <v>CMC004</v>
          </cell>
          <cell r="Z63" t="str">
            <v>CMC007</v>
          </cell>
          <cell r="AA63" t="str">
            <v>CMC008</v>
          </cell>
          <cell r="AB63" t="str">
            <v>NA</v>
          </cell>
          <cell r="AC63" t="str">
            <v>NA</v>
          </cell>
          <cell r="AD63">
            <v>0.92</v>
          </cell>
          <cell r="AE63">
            <v>1</v>
          </cell>
          <cell r="AF63">
            <v>1</v>
          </cell>
          <cell r="AG63" t="str">
            <v>NA</v>
          </cell>
          <cell r="AH63" t="str">
            <v>NA</v>
          </cell>
          <cell r="AI63">
            <v>57.5</v>
          </cell>
          <cell r="AJ63">
            <v>62.5</v>
          </cell>
          <cell r="AK63">
            <v>57.5</v>
          </cell>
          <cell r="AL63">
            <v>57.5</v>
          </cell>
          <cell r="AO63">
            <v>20679</v>
          </cell>
          <cell r="AP63">
            <v>24000</v>
          </cell>
          <cell r="AQ63">
            <v>300</v>
          </cell>
          <cell r="AR63">
            <v>20000</v>
          </cell>
          <cell r="AS63">
            <v>0</v>
          </cell>
          <cell r="AT63">
            <v>0</v>
          </cell>
          <cell r="AU63">
            <v>0</v>
          </cell>
          <cell r="AV63">
            <v>0</v>
          </cell>
          <cell r="AW63">
            <v>3360</v>
          </cell>
          <cell r="AX63">
            <v>150</v>
          </cell>
          <cell r="AY63">
            <v>8200</v>
          </cell>
          <cell r="AZ63">
            <v>0</v>
          </cell>
          <cell r="BA63">
            <v>0</v>
          </cell>
          <cell r="BB63">
            <v>0</v>
          </cell>
          <cell r="BC63">
            <v>0</v>
          </cell>
          <cell r="BD63">
            <v>12296</v>
          </cell>
          <cell r="BE63">
            <v>2893</v>
          </cell>
          <cell r="BF63">
            <v>90067</v>
          </cell>
          <cell r="BG63">
            <v>91382</v>
          </cell>
          <cell r="BH63">
            <v>0</v>
          </cell>
          <cell r="BI63">
            <v>0</v>
          </cell>
          <cell r="BJ63">
            <v>46</v>
          </cell>
          <cell r="BK63">
            <v>1566</v>
          </cell>
          <cell r="BL63">
            <v>1589</v>
          </cell>
          <cell r="BM63">
            <v>0</v>
          </cell>
          <cell r="BN63">
            <v>0</v>
          </cell>
          <cell r="BO63">
            <v>3201</v>
          </cell>
          <cell r="BP63">
            <v>128224</v>
          </cell>
          <cell r="BQ63">
            <v>39108</v>
          </cell>
          <cell r="BR63">
            <v>140891</v>
          </cell>
          <cell r="BS63">
            <v>0</v>
          </cell>
          <cell r="BT63">
            <v>0</v>
          </cell>
          <cell r="BU63">
            <v>2052</v>
          </cell>
          <cell r="BV63">
            <v>680</v>
          </cell>
          <cell r="BW63">
            <v>2450</v>
          </cell>
          <cell r="BX63">
            <v>0</v>
          </cell>
          <cell r="BY63">
            <v>0</v>
          </cell>
          <cell r="BZ63">
            <v>5182</v>
          </cell>
          <cell r="CA63">
            <v>3201</v>
          </cell>
          <cell r="CB63">
            <v>8383</v>
          </cell>
          <cell r="CC63">
            <v>0.05</v>
          </cell>
          <cell r="CD63">
            <v>20679</v>
          </cell>
        </row>
        <row r="64">
          <cell r="B64" t="str">
            <v>Z1009</v>
          </cell>
          <cell r="C64" t="str">
            <v>CAP01</v>
          </cell>
          <cell r="D64" t="str">
            <v>En berma concreto                (BC)</v>
          </cell>
          <cell r="E64" t="str">
            <v>m</v>
          </cell>
          <cell r="F64" t="str">
            <v>MOC010</v>
          </cell>
          <cell r="G64" t="str">
            <v>MOC062</v>
          </cell>
          <cell r="H64" t="str">
            <v>MOC103</v>
          </cell>
          <cell r="I64" t="str">
            <v>NA</v>
          </cell>
          <cell r="J64" t="str">
            <v>NA</v>
          </cell>
          <cell r="K64" t="str">
            <v>NA</v>
          </cell>
          <cell r="L64" t="str">
            <v>NA</v>
          </cell>
          <cell r="M64">
            <v>0.14000000000000001</v>
          </cell>
          <cell r="N64">
            <v>0.5</v>
          </cell>
          <cell r="O64">
            <v>0.41</v>
          </cell>
          <cell r="P64" t="str">
            <v>NA</v>
          </cell>
          <cell r="Q64" t="str">
            <v>NA</v>
          </cell>
          <cell r="R64" t="str">
            <v>NA</v>
          </cell>
          <cell r="S64" t="str">
            <v>NA</v>
          </cell>
          <cell r="T64" t="str">
            <v>CEC004</v>
          </cell>
          <cell r="U64" t="str">
            <v>CEC008</v>
          </cell>
          <cell r="V64" t="str">
            <v>CEC009</v>
          </cell>
          <cell r="W64" t="str">
            <v>NA</v>
          </cell>
          <cell r="X64" t="str">
            <v>NA</v>
          </cell>
          <cell r="Y64" t="str">
            <v>CMC004</v>
          </cell>
          <cell r="Z64" t="str">
            <v>CMC007</v>
          </cell>
          <cell r="AA64" t="str">
            <v>CMC008</v>
          </cell>
          <cell r="AB64" t="str">
            <v>NA</v>
          </cell>
          <cell r="AC64" t="str">
            <v>NA</v>
          </cell>
          <cell r="AD64">
            <v>1</v>
          </cell>
          <cell r="AE64">
            <v>0.67</v>
          </cell>
          <cell r="AF64">
            <v>1</v>
          </cell>
          <cell r="AG64" t="str">
            <v>NA</v>
          </cell>
          <cell r="AH64" t="str">
            <v>NA</v>
          </cell>
          <cell r="AI64">
            <v>50</v>
          </cell>
          <cell r="AJ64">
            <v>50</v>
          </cell>
          <cell r="AK64">
            <v>75</v>
          </cell>
          <cell r="AL64">
            <v>50</v>
          </cell>
          <cell r="AO64">
            <v>21295</v>
          </cell>
          <cell r="AP64">
            <v>24000</v>
          </cell>
          <cell r="AQ64">
            <v>300</v>
          </cell>
          <cell r="AR64">
            <v>20000</v>
          </cell>
          <cell r="AS64">
            <v>0</v>
          </cell>
          <cell r="AT64">
            <v>0</v>
          </cell>
          <cell r="AU64">
            <v>0</v>
          </cell>
          <cell r="AV64">
            <v>0</v>
          </cell>
          <cell r="AW64">
            <v>3360</v>
          </cell>
          <cell r="AX64">
            <v>150</v>
          </cell>
          <cell r="AY64">
            <v>8200</v>
          </cell>
          <cell r="AZ64">
            <v>0</v>
          </cell>
          <cell r="BA64">
            <v>0</v>
          </cell>
          <cell r="BB64">
            <v>0</v>
          </cell>
          <cell r="BC64">
            <v>0</v>
          </cell>
          <cell r="BD64">
            <v>12296</v>
          </cell>
          <cell r="BE64">
            <v>2893</v>
          </cell>
          <cell r="BF64">
            <v>90067</v>
          </cell>
          <cell r="BG64">
            <v>91382</v>
          </cell>
          <cell r="BH64">
            <v>0</v>
          </cell>
          <cell r="BI64">
            <v>0</v>
          </cell>
          <cell r="BJ64">
            <v>58</v>
          </cell>
          <cell r="BK64">
            <v>1207</v>
          </cell>
          <cell r="BL64">
            <v>1828</v>
          </cell>
          <cell r="BM64">
            <v>0</v>
          </cell>
          <cell r="BN64">
            <v>0</v>
          </cell>
          <cell r="BO64">
            <v>3093</v>
          </cell>
          <cell r="BP64">
            <v>128224</v>
          </cell>
          <cell r="BQ64">
            <v>39108</v>
          </cell>
          <cell r="BR64">
            <v>140891</v>
          </cell>
          <cell r="BS64">
            <v>0</v>
          </cell>
          <cell r="BT64">
            <v>0</v>
          </cell>
          <cell r="BU64">
            <v>2564</v>
          </cell>
          <cell r="BV64">
            <v>524</v>
          </cell>
          <cell r="BW64">
            <v>2818</v>
          </cell>
          <cell r="BX64">
            <v>0</v>
          </cell>
          <cell r="BY64">
            <v>0</v>
          </cell>
          <cell r="BZ64">
            <v>5906</v>
          </cell>
          <cell r="CA64">
            <v>3093</v>
          </cell>
          <cell r="CB64">
            <v>8999</v>
          </cell>
          <cell r="CC64">
            <v>0.05</v>
          </cell>
          <cell r="CD64">
            <v>21295</v>
          </cell>
        </row>
        <row r="65">
          <cell r="B65" t="str">
            <v>Z1007</v>
          </cell>
          <cell r="C65" t="str">
            <v>CAP01</v>
          </cell>
          <cell r="D65" t="str">
            <v>En berma destapada</v>
          </cell>
          <cell r="E65" t="str">
            <v>m</v>
          </cell>
          <cell r="F65" t="str">
            <v>MOC010</v>
          </cell>
          <cell r="G65" t="str">
            <v>MOC062</v>
          </cell>
          <cell r="H65" t="str">
            <v>MOC128</v>
          </cell>
          <cell r="I65" t="str">
            <v>NA</v>
          </cell>
          <cell r="J65" t="str">
            <v>NA</v>
          </cell>
          <cell r="K65" t="str">
            <v>NA</v>
          </cell>
          <cell r="L65" t="str">
            <v>NA</v>
          </cell>
          <cell r="M65">
            <v>0.1</v>
          </cell>
          <cell r="N65">
            <v>0.5</v>
          </cell>
          <cell r="O65">
            <v>0.41</v>
          </cell>
          <cell r="P65" t="str">
            <v>NA</v>
          </cell>
          <cell r="Q65" t="str">
            <v>NA</v>
          </cell>
          <cell r="R65" t="str">
            <v>NA</v>
          </cell>
          <cell r="S65" t="str">
            <v>NA</v>
          </cell>
          <cell r="T65" t="str">
            <v>CEC004</v>
          </cell>
          <cell r="U65" t="str">
            <v>CEC008</v>
          </cell>
          <cell r="V65" t="str">
            <v>CEC009</v>
          </cell>
          <cell r="W65" t="str">
            <v>NA</v>
          </cell>
          <cell r="X65" t="str">
            <v>NA</v>
          </cell>
          <cell r="Y65" t="str">
            <v>CMC004</v>
          </cell>
          <cell r="Z65" t="str">
            <v>CMC007</v>
          </cell>
          <cell r="AA65" t="str">
            <v>CMC008</v>
          </cell>
          <cell r="AB65" t="str">
            <v>NA</v>
          </cell>
          <cell r="AC65" t="str">
            <v>NA</v>
          </cell>
          <cell r="AD65">
            <v>1</v>
          </cell>
          <cell r="AE65">
            <v>0.94</v>
          </cell>
          <cell r="AF65">
            <v>0.94</v>
          </cell>
          <cell r="AG65" t="str">
            <v>NA</v>
          </cell>
          <cell r="AH65" t="str">
            <v>NA</v>
          </cell>
          <cell r="AI65">
            <v>77.5</v>
          </cell>
          <cell r="AJ65">
            <v>77.5</v>
          </cell>
          <cell r="AK65">
            <v>82.5</v>
          </cell>
          <cell r="AL65">
            <v>82.5</v>
          </cell>
          <cell r="AO65">
            <v>17363</v>
          </cell>
          <cell r="AP65">
            <v>24000</v>
          </cell>
          <cell r="AQ65">
            <v>300</v>
          </cell>
          <cell r="AR65">
            <v>20000</v>
          </cell>
          <cell r="AS65">
            <v>0</v>
          </cell>
          <cell r="AT65">
            <v>0</v>
          </cell>
          <cell r="AU65">
            <v>0</v>
          </cell>
          <cell r="AV65">
            <v>0</v>
          </cell>
          <cell r="AW65">
            <v>2400</v>
          </cell>
          <cell r="AX65">
            <v>150</v>
          </cell>
          <cell r="AY65">
            <v>8200</v>
          </cell>
          <cell r="AZ65">
            <v>0</v>
          </cell>
          <cell r="BA65">
            <v>0</v>
          </cell>
          <cell r="BB65">
            <v>0</v>
          </cell>
          <cell r="BC65">
            <v>0</v>
          </cell>
          <cell r="BD65">
            <v>11288</v>
          </cell>
          <cell r="BE65">
            <v>2893</v>
          </cell>
          <cell r="BF65">
            <v>90067</v>
          </cell>
          <cell r="BG65">
            <v>91382</v>
          </cell>
          <cell r="BH65">
            <v>0</v>
          </cell>
          <cell r="BI65">
            <v>0</v>
          </cell>
          <cell r="BJ65">
            <v>37</v>
          </cell>
          <cell r="BK65">
            <v>1092</v>
          </cell>
          <cell r="BL65">
            <v>1108</v>
          </cell>
          <cell r="BM65">
            <v>0</v>
          </cell>
          <cell r="BN65">
            <v>0</v>
          </cell>
          <cell r="BO65">
            <v>2237</v>
          </cell>
          <cell r="BP65">
            <v>128224</v>
          </cell>
          <cell r="BQ65">
            <v>39108</v>
          </cell>
          <cell r="BR65">
            <v>140891</v>
          </cell>
          <cell r="BS65">
            <v>0</v>
          </cell>
          <cell r="BT65">
            <v>0</v>
          </cell>
          <cell r="BU65">
            <v>1655</v>
          </cell>
          <cell r="BV65">
            <v>474</v>
          </cell>
          <cell r="BW65">
            <v>1709</v>
          </cell>
          <cell r="BX65">
            <v>0</v>
          </cell>
          <cell r="BY65">
            <v>0</v>
          </cell>
          <cell r="BZ65">
            <v>3838</v>
          </cell>
          <cell r="CA65">
            <v>2237</v>
          </cell>
          <cell r="CB65">
            <v>6075</v>
          </cell>
          <cell r="CC65">
            <v>0.05</v>
          </cell>
          <cell r="CD65">
            <v>17363</v>
          </cell>
        </row>
        <row r="66">
          <cell r="B66" t="str">
            <v>Z2007</v>
          </cell>
          <cell r="C66" t="str">
            <v>CAP01</v>
          </cell>
          <cell r="D66" t="str">
            <v>En berma destapada</v>
          </cell>
          <cell r="E66" t="str">
            <v>m</v>
          </cell>
          <cell r="F66" t="str">
            <v>MOC010</v>
          </cell>
          <cell r="G66" t="str">
            <v>MOC062</v>
          </cell>
          <cell r="H66" t="str">
            <v>MOC128</v>
          </cell>
          <cell r="I66" t="str">
            <v>NA</v>
          </cell>
          <cell r="J66" t="str">
            <v>NA</v>
          </cell>
          <cell r="K66" t="str">
            <v>NA</v>
          </cell>
          <cell r="L66" t="str">
            <v>NA</v>
          </cell>
          <cell r="M66">
            <v>0.14000000000000001</v>
          </cell>
          <cell r="N66">
            <v>0.5</v>
          </cell>
          <cell r="O66">
            <v>0.41</v>
          </cell>
          <cell r="P66" t="str">
            <v>NA</v>
          </cell>
          <cell r="Q66" t="str">
            <v>NA</v>
          </cell>
          <cell r="R66" t="str">
            <v>NA</v>
          </cell>
          <cell r="S66" t="str">
            <v>NA</v>
          </cell>
          <cell r="T66" t="str">
            <v>CEC004</v>
          </cell>
          <cell r="U66" t="str">
            <v>CEC008</v>
          </cell>
          <cell r="V66" t="str">
            <v>CEC009</v>
          </cell>
          <cell r="W66" t="str">
            <v>NA</v>
          </cell>
          <cell r="X66" t="str">
            <v>NA</v>
          </cell>
          <cell r="Y66" t="str">
            <v>CMC004</v>
          </cell>
          <cell r="Z66" t="str">
            <v>CMC007</v>
          </cell>
          <cell r="AA66" t="str">
            <v>CMC008</v>
          </cell>
          <cell r="AB66" t="str">
            <v>NA</v>
          </cell>
          <cell r="AC66" t="str">
            <v>NA</v>
          </cell>
          <cell r="AD66">
            <v>1</v>
          </cell>
          <cell r="AE66">
            <v>0.92</v>
          </cell>
          <cell r="AF66">
            <v>0.92</v>
          </cell>
          <cell r="AG66" t="str">
            <v>NA</v>
          </cell>
          <cell r="AH66" t="str">
            <v>NA</v>
          </cell>
          <cell r="AI66">
            <v>55</v>
          </cell>
          <cell r="AJ66">
            <v>55</v>
          </cell>
          <cell r="AK66">
            <v>60</v>
          </cell>
          <cell r="AL66">
            <v>60</v>
          </cell>
          <cell r="AO66">
            <v>20727</v>
          </cell>
          <cell r="AP66">
            <v>24000</v>
          </cell>
          <cell r="AQ66">
            <v>300</v>
          </cell>
          <cell r="AR66">
            <v>20000</v>
          </cell>
          <cell r="AS66">
            <v>0</v>
          </cell>
          <cell r="AT66">
            <v>0</v>
          </cell>
          <cell r="AU66">
            <v>0</v>
          </cell>
          <cell r="AV66">
            <v>0</v>
          </cell>
          <cell r="AW66">
            <v>3360</v>
          </cell>
          <cell r="AX66">
            <v>150</v>
          </cell>
          <cell r="AY66">
            <v>8200</v>
          </cell>
          <cell r="AZ66">
            <v>0</v>
          </cell>
          <cell r="BA66">
            <v>0</v>
          </cell>
          <cell r="BB66">
            <v>0</v>
          </cell>
          <cell r="BC66">
            <v>0</v>
          </cell>
          <cell r="BD66">
            <v>12296</v>
          </cell>
          <cell r="BE66">
            <v>2893</v>
          </cell>
          <cell r="BF66">
            <v>90067</v>
          </cell>
          <cell r="BG66">
            <v>91382</v>
          </cell>
          <cell r="BH66">
            <v>0</v>
          </cell>
          <cell r="BI66">
            <v>0</v>
          </cell>
          <cell r="BJ66">
            <v>53</v>
          </cell>
          <cell r="BK66">
            <v>1507</v>
          </cell>
          <cell r="BL66">
            <v>1529</v>
          </cell>
          <cell r="BM66">
            <v>0</v>
          </cell>
          <cell r="BN66">
            <v>0</v>
          </cell>
          <cell r="BO66">
            <v>3089</v>
          </cell>
          <cell r="BP66">
            <v>128224</v>
          </cell>
          <cell r="BQ66">
            <v>39108</v>
          </cell>
          <cell r="BR66">
            <v>140891</v>
          </cell>
          <cell r="BS66">
            <v>0</v>
          </cell>
          <cell r="BT66">
            <v>0</v>
          </cell>
          <cell r="BU66">
            <v>2331</v>
          </cell>
          <cell r="BV66">
            <v>654</v>
          </cell>
          <cell r="BW66">
            <v>2357</v>
          </cell>
          <cell r="BX66">
            <v>0</v>
          </cell>
          <cell r="BY66">
            <v>0</v>
          </cell>
          <cell r="BZ66">
            <v>5342</v>
          </cell>
          <cell r="CA66">
            <v>3089</v>
          </cell>
          <cell r="CB66">
            <v>8431</v>
          </cell>
          <cell r="CC66">
            <v>0.05</v>
          </cell>
          <cell r="CD66">
            <v>20727</v>
          </cell>
        </row>
        <row r="67">
          <cell r="B67" t="str">
            <v>Z1007</v>
          </cell>
          <cell r="C67" t="str">
            <v>CAP01</v>
          </cell>
          <cell r="D67" t="str">
            <v xml:space="preserve">En berma destapada              (BD)  </v>
          </cell>
          <cell r="E67" t="str">
            <v>m</v>
          </cell>
          <cell r="F67" t="str">
            <v>MOC010</v>
          </cell>
          <cell r="G67" t="str">
            <v>MOC062</v>
          </cell>
          <cell r="H67" t="str">
            <v>MOC103</v>
          </cell>
          <cell r="I67" t="str">
            <v>NA</v>
          </cell>
          <cell r="J67" t="str">
            <v>NA</v>
          </cell>
          <cell r="K67" t="str">
            <v>NA</v>
          </cell>
          <cell r="L67" t="str">
            <v>NA</v>
          </cell>
          <cell r="M67">
            <v>0.14000000000000001</v>
          </cell>
          <cell r="N67">
            <v>0.5</v>
          </cell>
          <cell r="O67">
            <v>0.41</v>
          </cell>
          <cell r="P67" t="str">
            <v>NA</v>
          </cell>
          <cell r="Q67" t="str">
            <v>NA</v>
          </cell>
          <cell r="R67" t="str">
            <v>NA</v>
          </cell>
          <cell r="S67" t="str">
            <v>NA</v>
          </cell>
          <cell r="T67" t="str">
            <v>CEC004</v>
          </cell>
          <cell r="U67" t="str">
            <v>CEC008</v>
          </cell>
          <cell r="V67" t="str">
            <v>CEC009</v>
          </cell>
          <cell r="W67" t="str">
            <v>NA</v>
          </cell>
          <cell r="X67" t="str">
            <v>NA</v>
          </cell>
          <cell r="Y67" t="str">
            <v>CMC004</v>
          </cell>
          <cell r="Z67" t="str">
            <v>CMC007</v>
          </cell>
          <cell r="AA67" t="str">
            <v>CMC008</v>
          </cell>
          <cell r="AB67" t="str">
            <v>NA</v>
          </cell>
          <cell r="AC67" t="str">
            <v>NA</v>
          </cell>
          <cell r="AD67">
            <v>1</v>
          </cell>
          <cell r="AE67">
            <v>0.94</v>
          </cell>
          <cell r="AF67">
            <v>0.94</v>
          </cell>
          <cell r="AG67" t="str">
            <v>NA</v>
          </cell>
          <cell r="AH67" t="str">
            <v>NA</v>
          </cell>
          <cell r="AI67">
            <v>77.5</v>
          </cell>
          <cell r="AJ67">
            <v>77.5</v>
          </cell>
          <cell r="AK67">
            <v>82.5</v>
          </cell>
          <cell r="AL67">
            <v>82.5</v>
          </cell>
          <cell r="AO67">
            <v>18371</v>
          </cell>
          <cell r="AP67">
            <v>24000</v>
          </cell>
          <cell r="AQ67">
            <v>300</v>
          </cell>
          <cell r="AR67">
            <v>20000</v>
          </cell>
          <cell r="AS67">
            <v>0</v>
          </cell>
          <cell r="AT67">
            <v>0</v>
          </cell>
          <cell r="AU67">
            <v>0</v>
          </cell>
          <cell r="AV67">
            <v>0</v>
          </cell>
          <cell r="AW67">
            <v>3360</v>
          </cell>
          <cell r="AX67">
            <v>150</v>
          </cell>
          <cell r="AY67">
            <v>8200</v>
          </cell>
          <cell r="AZ67">
            <v>0</v>
          </cell>
          <cell r="BA67">
            <v>0</v>
          </cell>
          <cell r="BB67">
            <v>0</v>
          </cell>
          <cell r="BC67">
            <v>0</v>
          </cell>
          <cell r="BD67">
            <v>12296</v>
          </cell>
          <cell r="BE67">
            <v>2893</v>
          </cell>
          <cell r="BF67">
            <v>90067</v>
          </cell>
          <cell r="BG67">
            <v>91382</v>
          </cell>
          <cell r="BH67">
            <v>0</v>
          </cell>
          <cell r="BI67">
            <v>0</v>
          </cell>
          <cell r="BJ67">
            <v>37</v>
          </cell>
          <cell r="BK67">
            <v>1092</v>
          </cell>
          <cell r="BL67">
            <v>1108</v>
          </cell>
          <cell r="BM67">
            <v>0</v>
          </cell>
          <cell r="BN67">
            <v>0</v>
          </cell>
          <cell r="BO67">
            <v>2237</v>
          </cell>
          <cell r="BP67">
            <v>128224</v>
          </cell>
          <cell r="BQ67">
            <v>39108</v>
          </cell>
          <cell r="BR67">
            <v>140891</v>
          </cell>
          <cell r="BS67">
            <v>0</v>
          </cell>
          <cell r="BT67">
            <v>0</v>
          </cell>
          <cell r="BU67">
            <v>1655</v>
          </cell>
          <cell r="BV67">
            <v>474</v>
          </cell>
          <cell r="BW67">
            <v>1709</v>
          </cell>
          <cell r="BX67">
            <v>0</v>
          </cell>
          <cell r="BY67">
            <v>0</v>
          </cell>
          <cell r="BZ67">
            <v>3838</v>
          </cell>
          <cell r="CA67">
            <v>2237</v>
          </cell>
          <cell r="CB67">
            <v>6075</v>
          </cell>
          <cell r="CC67">
            <v>0.05</v>
          </cell>
          <cell r="CD67">
            <v>18371</v>
          </cell>
        </row>
        <row r="68">
          <cell r="B68" t="str">
            <v>Z1006</v>
          </cell>
          <cell r="C68" t="str">
            <v>CAP01</v>
          </cell>
          <cell r="D68" t="str">
            <v>En calzada adoquinada</v>
          </cell>
          <cell r="E68" t="str">
            <v>m</v>
          </cell>
          <cell r="F68" t="str">
            <v>MOC010</v>
          </cell>
          <cell r="G68" t="str">
            <v>MOC062</v>
          </cell>
          <cell r="H68" t="str">
            <v>MOC128</v>
          </cell>
          <cell r="I68" t="str">
            <v>NA</v>
          </cell>
          <cell r="J68" t="str">
            <v>NA</v>
          </cell>
          <cell r="K68" t="str">
            <v>NA</v>
          </cell>
          <cell r="L68" t="str">
            <v>NA</v>
          </cell>
          <cell r="M68">
            <v>0.1</v>
          </cell>
          <cell r="N68">
            <v>0.5</v>
          </cell>
          <cell r="O68">
            <v>0.41</v>
          </cell>
          <cell r="P68" t="str">
            <v>NA</v>
          </cell>
          <cell r="Q68" t="str">
            <v>NA</v>
          </cell>
          <cell r="R68" t="str">
            <v>NA</v>
          </cell>
          <cell r="S68" t="str">
            <v>NA</v>
          </cell>
          <cell r="T68" t="str">
            <v>CEC001</v>
          </cell>
          <cell r="U68" t="str">
            <v>CEC004</v>
          </cell>
          <cell r="V68" t="str">
            <v>CEC008</v>
          </cell>
          <cell r="W68" t="str">
            <v>CEC009</v>
          </cell>
          <cell r="X68" t="str">
            <v>NA</v>
          </cell>
          <cell r="Y68" t="str">
            <v>CMC001</v>
          </cell>
          <cell r="Z68" t="str">
            <v>CMC004</v>
          </cell>
          <cell r="AA68" t="str">
            <v>CMC007</v>
          </cell>
          <cell r="AB68" t="str">
            <v>CMC008</v>
          </cell>
          <cell r="AC68" t="str">
            <v>NA</v>
          </cell>
          <cell r="AD68">
            <v>0.76</v>
          </cell>
          <cell r="AE68">
            <v>0.76</v>
          </cell>
          <cell r="AF68">
            <v>1</v>
          </cell>
          <cell r="AG68">
            <v>0.76</v>
          </cell>
          <cell r="AH68" t="str">
            <v>NA</v>
          </cell>
          <cell r="AI68">
            <v>65</v>
          </cell>
          <cell r="AJ68">
            <v>85</v>
          </cell>
          <cell r="AK68">
            <v>85</v>
          </cell>
          <cell r="AL68">
            <v>65</v>
          </cell>
          <cell r="AM68">
            <v>85</v>
          </cell>
          <cell r="AO68">
            <v>28548</v>
          </cell>
          <cell r="AP68">
            <v>24000</v>
          </cell>
          <cell r="AQ68">
            <v>300</v>
          </cell>
          <cell r="AR68">
            <v>20000</v>
          </cell>
          <cell r="AS68">
            <v>0</v>
          </cell>
          <cell r="AT68">
            <v>0</v>
          </cell>
          <cell r="AU68">
            <v>0</v>
          </cell>
          <cell r="AV68">
            <v>0</v>
          </cell>
          <cell r="AW68">
            <v>2400</v>
          </cell>
          <cell r="AX68">
            <v>150</v>
          </cell>
          <cell r="AY68">
            <v>8200</v>
          </cell>
          <cell r="AZ68">
            <v>0</v>
          </cell>
          <cell r="BA68">
            <v>0</v>
          </cell>
          <cell r="BB68">
            <v>0</v>
          </cell>
          <cell r="BC68">
            <v>0</v>
          </cell>
          <cell r="BD68">
            <v>11288</v>
          </cell>
          <cell r="BE68">
            <v>881948</v>
          </cell>
          <cell r="BF68">
            <v>2893</v>
          </cell>
          <cell r="BG68">
            <v>90067</v>
          </cell>
          <cell r="BH68">
            <v>91382</v>
          </cell>
          <cell r="BI68">
            <v>0</v>
          </cell>
          <cell r="BJ68">
            <v>10312</v>
          </cell>
          <cell r="BK68">
            <v>34</v>
          </cell>
          <cell r="BL68">
            <v>1386</v>
          </cell>
          <cell r="BM68">
            <v>1068</v>
          </cell>
          <cell r="BN68">
            <v>0</v>
          </cell>
          <cell r="BO68">
            <v>12800</v>
          </cell>
          <cell r="BP68">
            <v>60908</v>
          </cell>
          <cell r="BQ68">
            <v>128224</v>
          </cell>
          <cell r="BR68">
            <v>39108</v>
          </cell>
          <cell r="BS68">
            <v>140891</v>
          </cell>
          <cell r="BT68">
            <v>0</v>
          </cell>
          <cell r="BU68">
            <v>712</v>
          </cell>
          <cell r="BV68">
            <v>1499</v>
          </cell>
          <cell r="BW68">
            <v>602</v>
          </cell>
          <cell r="BX68">
            <v>1647</v>
          </cell>
          <cell r="BY68">
            <v>0</v>
          </cell>
          <cell r="BZ68">
            <v>4460</v>
          </cell>
          <cell r="CA68">
            <v>12800</v>
          </cell>
          <cell r="CB68">
            <v>17260</v>
          </cell>
          <cell r="CC68">
            <v>0.05</v>
          </cell>
          <cell r="CD68">
            <v>28548</v>
          </cell>
        </row>
        <row r="69">
          <cell r="B69" t="str">
            <v>Z2006</v>
          </cell>
          <cell r="C69" t="str">
            <v>CAP01</v>
          </cell>
          <cell r="D69" t="str">
            <v>En calzada adoquinada</v>
          </cell>
          <cell r="E69" t="str">
            <v>m</v>
          </cell>
          <cell r="F69" t="str">
            <v>MOC010</v>
          </cell>
          <cell r="G69" t="str">
            <v>MOC062</v>
          </cell>
          <cell r="H69" t="str">
            <v>MOC128</v>
          </cell>
          <cell r="I69" t="str">
            <v>NA</v>
          </cell>
          <cell r="J69" t="str">
            <v>NA</v>
          </cell>
          <cell r="K69" t="str">
            <v>NA</v>
          </cell>
          <cell r="L69" t="str">
            <v>NA</v>
          </cell>
          <cell r="M69">
            <v>0.14000000000000001</v>
          </cell>
          <cell r="N69">
            <v>0.7</v>
          </cell>
          <cell r="O69">
            <v>0.49</v>
          </cell>
          <cell r="P69" t="str">
            <v>NA</v>
          </cell>
          <cell r="Q69" t="str">
            <v>NA</v>
          </cell>
          <cell r="R69" t="str">
            <v>NA</v>
          </cell>
          <cell r="S69" t="str">
            <v>NA</v>
          </cell>
          <cell r="T69" t="str">
            <v>CEC001</v>
          </cell>
          <cell r="U69" t="str">
            <v>CEC004</v>
          </cell>
          <cell r="V69" t="str">
            <v>CEC008</v>
          </cell>
          <cell r="W69" t="str">
            <v>CEC009</v>
          </cell>
          <cell r="X69" t="str">
            <v>NA</v>
          </cell>
          <cell r="Y69" t="str">
            <v>CMC001</v>
          </cell>
          <cell r="Z69" t="str">
            <v>CMC004</v>
          </cell>
          <cell r="AA69" t="str">
            <v>CMC007</v>
          </cell>
          <cell r="AB69" t="str">
            <v>CMC008</v>
          </cell>
          <cell r="AC69" t="str">
            <v>NA</v>
          </cell>
          <cell r="AD69">
            <v>1</v>
          </cell>
          <cell r="AE69">
            <v>0.84</v>
          </cell>
          <cell r="AF69">
            <v>0.84</v>
          </cell>
          <cell r="AG69">
            <v>0.72</v>
          </cell>
          <cell r="AH69" t="str">
            <v>NA</v>
          </cell>
          <cell r="AI69">
            <v>52.5</v>
          </cell>
          <cell r="AJ69">
            <v>52.5</v>
          </cell>
          <cell r="AK69">
            <v>62.5</v>
          </cell>
          <cell r="AL69">
            <v>62.5</v>
          </cell>
          <cell r="AM69">
            <v>72.5</v>
          </cell>
          <cell r="AO69">
            <v>39348</v>
          </cell>
          <cell r="AP69">
            <v>24000</v>
          </cell>
          <cell r="AQ69">
            <v>300</v>
          </cell>
          <cell r="AR69">
            <v>20000</v>
          </cell>
          <cell r="AS69">
            <v>0</v>
          </cell>
          <cell r="AT69">
            <v>0</v>
          </cell>
          <cell r="AU69">
            <v>0</v>
          </cell>
          <cell r="AV69">
            <v>0</v>
          </cell>
          <cell r="AW69">
            <v>3360</v>
          </cell>
          <cell r="AX69">
            <v>210</v>
          </cell>
          <cell r="AY69">
            <v>9800</v>
          </cell>
          <cell r="AZ69">
            <v>0</v>
          </cell>
          <cell r="BA69">
            <v>0</v>
          </cell>
          <cell r="BB69">
            <v>0</v>
          </cell>
          <cell r="BC69">
            <v>0</v>
          </cell>
          <cell r="BD69">
            <v>14039</v>
          </cell>
          <cell r="BE69">
            <v>881948</v>
          </cell>
          <cell r="BF69">
            <v>2893</v>
          </cell>
          <cell r="BG69">
            <v>90067</v>
          </cell>
          <cell r="BH69">
            <v>91382</v>
          </cell>
          <cell r="BI69">
            <v>0</v>
          </cell>
          <cell r="BJ69">
            <v>16799</v>
          </cell>
          <cell r="BK69">
            <v>46</v>
          </cell>
          <cell r="BL69">
            <v>1441</v>
          </cell>
          <cell r="BM69">
            <v>1253</v>
          </cell>
          <cell r="BN69">
            <v>0</v>
          </cell>
          <cell r="BO69">
            <v>19539</v>
          </cell>
          <cell r="BP69">
            <v>60908</v>
          </cell>
          <cell r="BQ69">
            <v>128224</v>
          </cell>
          <cell r="BR69">
            <v>39108</v>
          </cell>
          <cell r="BS69">
            <v>140891</v>
          </cell>
          <cell r="BT69">
            <v>0</v>
          </cell>
          <cell r="BU69">
            <v>1160</v>
          </cell>
          <cell r="BV69">
            <v>2052</v>
          </cell>
          <cell r="BW69">
            <v>626</v>
          </cell>
          <cell r="BX69">
            <v>1932</v>
          </cell>
          <cell r="BY69">
            <v>0</v>
          </cell>
          <cell r="BZ69">
            <v>5770</v>
          </cell>
          <cell r="CA69">
            <v>19539</v>
          </cell>
          <cell r="CB69">
            <v>25309</v>
          </cell>
          <cell r="CC69">
            <v>0.05</v>
          </cell>
          <cell r="CD69">
            <v>39348</v>
          </cell>
        </row>
        <row r="70">
          <cell r="B70" t="str">
            <v>Z1006</v>
          </cell>
          <cell r="C70" t="str">
            <v>CAP01</v>
          </cell>
          <cell r="D70" t="str">
            <v>En calzada adoquinada          (CAd)</v>
          </cell>
          <cell r="E70" t="str">
            <v>m</v>
          </cell>
          <cell r="F70" t="str">
            <v>MOC010</v>
          </cell>
          <cell r="G70" t="str">
            <v>MOC062</v>
          </cell>
          <cell r="H70" t="str">
            <v>MOC103</v>
          </cell>
          <cell r="I70" t="str">
            <v>NA</v>
          </cell>
          <cell r="J70" t="str">
            <v>NA</v>
          </cell>
          <cell r="K70" t="str">
            <v>NA</v>
          </cell>
          <cell r="L70" t="str">
            <v>NA</v>
          </cell>
          <cell r="M70">
            <v>0.14000000000000001</v>
          </cell>
          <cell r="N70">
            <v>0.5</v>
          </cell>
          <cell r="O70">
            <v>0.41</v>
          </cell>
          <cell r="P70" t="str">
            <v>NA</v>
          </cell>
          <cell r="Q70" t="str">
            <v>NA</v>
          </cell>
          <cell r="R70" t="str">
            <v>NA</v>
          </cell>
          <cell r="S70" t="str">
            <v>NA</v>
          </cell>
          <cell r="T70" t="str">
            <v>CEC001</v>
          </cell>
          <cell r="U70" t="str">
            <v>CEC004</v>
          </cell>
          <cell r="V70" t="str">
            <v>CEC008</v>
          </cell>
          <cell r="W70" t="str">
            <v>CEC009</v>
          </cell>
          <cell r="X70" t="str">
            <v>NA</v>
          </cell>
          <cell r="Y70" t="str">
            <v>CMC001</v>
          </cell>
          <cell r="Z70" t="str">
            <v>CMC004</v>
          </cell>
          <cell r="AA70" t="str">
            <v>CMC007</v>
          </cell>
          <cell r="AB70" t="str">
            <v>CMC008</v>
          </cell>
          <cell r="AC70" t="str">
            <v>NA</v>
          </cell>
          <cell r="AD70">
            <v>0.76</v>
          </cell>
          <cell r="AE70">
            <v>0.76</v>
          </cell>
          <cell r="AF70">
            <v>1</v>
          </cell>
          <cell r="AG70">
            <v>0.76</v>
          </cell>
          <cell r="AH70" t="str">
            <v>NA</v>
          </cell>
          <cell r="AI70">
            <v>65</v>
          </cell>
          <cell r="AJ70">
            <v>85</v>
          </cell>
          <cell r="AK70">
            <v>85</v>
          </cell>
          <cell r="AL70">
            <v>65</v>
          </cell>
          <cell r="AM70">
            <v>85</v>
          </cell>
          <cell r="AO70">
            <v>29556</v>
          </cell>
          <cell r="AP70">
            <v>24000</v>
          </cell>
          <cell r="AQ70">
            <v>300</v>
          </cell>
          <cell r="AR70">
            <v>20000</v>
          </cell>
          <cell r="AS70">
            <v>0</v>
          </cell>
          <cell r="AT70">
            <v>0</v>
          </cell>
          <cell r="AU70">
            <v>0</v>
          </cell>
          <cell r="AV70">
            <v>0</v>
          </cell>
          <cell r="AW70">
            <v>3360</v>
          </cell>
          <cell r="AX70">
            <v>150</v>
          </cell>
          <cell r="AY70">
            <v>8200</v>
          </cell>
          <cell r="AZ70">
            <v>0</v>
          </cell>
          <cell r="BA70">
            <v>0</v>
          </cell>
          <cell r="BB70">
            <v>0</v>
          </cell>
          <cell r="BC70">
            <v>0</v>
          </cell>
          <cell r="BD70">
            <v>12296</v>
          </cell>
          <cell r="BE70">
            <v>881948</v>
          </cell>
          <cell r="BF70">
            <v>2893</v>
          </cell>
          <cell r="BG70">
            <v>90067</v>
          </cell>
          <cell r="BH70">
            <v>91382</v>
          </cell>
          <cell r="BI70">
            <v>0</v>
          </cell>
          <cell r="BJ70">
            <v>10312</v>
          </cell>
          <cell r="BK70">
            <v>34</v>
          </cell>
          <cell r="BL70">
            <v>1386</v>
          </cell>
          <cell r="BM70">
            <v>1068</v>
          </cell>
          <cell r="BN70">
            <v>0</v>
          </cell>
          <cell r="BO70">
            <v>12800</v>
          </cell>
          <cell r="BP70">
            <v>60908</v>
          </cell>
          <cell r="BQ70">
            <v>128224</v>
          </cell>
          <cell r="BR70">
            <v>39108</v>
          </cell>
          <cell r="BS70">
            <v>140891</v>
          </cell>
          <cell r="BT70">
            <v>0</v>
          </cell>
          <cell r="BU70">
            <v>712</v>
          </cell>
          <cell r="BV70">
            <v>1499</v>
          </cell>
          <cell r="BW70">
            <v>602</v>
          </cell>
          <cell r="BX70">
            <v>1647</v>
          </cell>
          <cell r="BY70">
            <v>0</v>
          </cell>
          <cell r="BZ70">
            <v>4460</v>
          </cell>
          <cell r="CA70">
            <v>12800</v>
          </cell>
          <cell r="CB70">
            <v>17260</v>
          </cell>
          <cell r="CC70">
            <v>0.05</v>
          </cell>
          <cell r="CD70">
            <v>29556</v>
          </cell>
        </row>
        <row r="71">
          <cell r="B71" t="str">
            <v>Z1002</v>
          </cell>
          <cell r="C71" t="str">
            <v>CAP01</v>
          </cell>
          <cell r="D71" t="str">
            <v>En calzada asfalto</v>
          </cell>
          <cell r="E71" t="str">
            <v>m</v>
          </cell>
          <cell r="F71" t="str">
            <v>MOC010</v>
          </cell>
          <cell r="G71" t="str">
            <v>MOC062</v>
          </cell>
          <cell r="H71" t="str">
            <v>MOC128</v>
          </cell>
          <cell r="I71" t="str">
            <v>NA</v>
          </cell>
          <cell r="J71" t="str">
            <v>NA</v>
          </cell>
          <cell r="K71" t="str">
            <v>NA</v>
          </cell>
          <cell r="L71" t="str">
            <v>NA</v>
          </cell>
          <cell r="M71">
            <v>0.1</v>
          </cell>
          <cell r="N71">
            <v>0.5</v>
          </cell>
          <cell r="O71">
            <v>0.41</v>
          </cell>
          <cell r="P71" t="str">
            <v>NA</v>
          </cell>
          <cell r="Q71" t="str">
            <v>NA</v>
          </cell>
          <cell r="R71" t="str">
            <v>NA</v>
          </cell>
          <cell r="S71" t="str">
            <v>NA</v>
          </cell>
          <cell r="T71" t="str">
            <v>CEC003</v>
          </cell>
          <cell r="U71" t="str">
            <v>CEC004</v>
          </cell>
          <cell r="V71" t="str">
            <v>CEC008</v>
          </cell>
          <cell r="W71" t="str">
            <v>CEC009</v>
          </cell>
          <cell r="X71" t="str">
            <v>NA</v>
          </cell>
          <cell r="Y71" t="str">
            <v>CMC001</v>
          </cell>
          <cell r="Z71" t="str">
            <v>CMC004</v>
          </cell>
          <cell r="AA71" t="str">
            <v>CMC007</v>
          </cell>
          <cell r="AB71" t="str">
            <v>CMC008</v>
          </cell>
          <cell r="AC71" t="str">
            <v>NA</v>
          </cell>
          <cell r="AD71">
            <v>0.89</v>
          </cell>
          <cell r="AE71">
            <v>1</v>
          </cell>
          <cell r="AF71">
            <v>1</v>
          </cell>
          <cell r="AG71">
            <v>1</v>
          </cell>
          <cell r="AH71" t="str">
            <v>NA</v>
          </cell>
          <cell r="AI71">
            <v>77.5</v>
          </cell>
          <cell r="AJ71">
            <v>87.5</v>
          </cell>
          <cell r="AK71">
            <v>77.5</v>
          </cell>
          <cell r="AL71">
            <v>77.5</v>
          </cell>
          <cell r="AM71">
            <v>77.5</v>
          </cell>
          <cell r="AO71">
            <v>18636</v>
          </cell>
          <cell r="AP71">
            <v>24000</v>
          </cell>
          <cell r="AQ71">
            <v>300</v>
          </cell>
          <cell r="AR71">
            <v>20000</v>
          </cell>
          <cell r="AS71">
            <v>0</v>
          </cell>
          <cell r="AT71">
            <v>0</v>
          </cell>
          <cell r="AU71">
            <v>0</v>
          </cell>
          <cell r="AV71">
            <v>0</v>
          </cell>
          <cell r="AW71">
            <v>2400</v>
          </cell>
          <cell r="AX71">
            <v>150</v>
          </cell>
          <cell r="AY71">
            <v>8200</v>
          </cell>
          <cell r="AZ71">
            <v>0</v>
          </cell>
          <cell r="BA71">
            <v>0</v>
          </cell>
          <cell r="BB71">
            <v>0</v>
          </cell>
          <cell r="BC71">
            <v>0</v>
          </cell>
          <cell r="BD71">
            <v>11288</v>
          </cell>
          <cell r="BE71">
            <v>25547</v>
          </cell>
          <cell r="BF71">
            <v>2893</v>
          </cell>
          <cell r="BG71">
            <v>90067</v>
          </cell>
          <cell r="BH71">
            <v>91382</v>
          </cell>
          <cell r="BI71">
            <v>0</v>
          </cell>
          <cell r="BJ71">
            <v>293</v>
          </cell>
          <cell r="BK71">
            <v>37</v>
          </cell>
          <cell r="BL71">
            <v>1162</v>
          </cell>
          <cell r="BM71">
            <v>1179</v>
          </cell>
          <cell r="BN71">
            <v>0</v>
          </cell>
          <cell r="BO71">
            <v>2671</v>
          </cell>
          <cell r="BP71">
            <v>60908</v>
          </cell>
          <cell r="BQ71">
            <v>128224</v>
          </cell>
          <cell r="BR71">
            <v>39108</v>
          </cell>
          <cell r="BS71">
            <v>140891</v>
          </cell>
          <cell r="BT71">
            <v>0</v>
          </cell>
          <cell r="BU71">
            <v>699</v>
          </cell>
          <cell r="BV71">
            <v>1655</v>
          </cell>
          <cell r="BW71">
            <v>505</v>
          </cell>
          <cell r="BX71">
            <v>1818</v>
          </cell>
          <cell r="BY71">
            <v>0</v>
          </cell>
          <cell r="BZ71">
            <v>4677</v>
          </cell>
          <cell r="CA71">
            <v>2671</v>
          </cell>
          <cell r="CB71">
            <v>7348</v>
          </cell>
          <cell r="CC71">
            <v>0.05</v>
          </cell>
          <cell r="CD71">
            <v>18636</v>
          </cell>
        </row>
        <row r="72">
          <cell r="B72" t="str">
            <v>Z2002</v>
          </cell>
          <cell r="C72" t="str">
            <v>CAP01</v>
          </cell>
          <cell r="D72" t="str">
            <v>En calzada asfalto</v>
          </cell>
          <cell r="E72" t="str">
            <v>m</v>
          </cell>
          <cell r="F72" t="str">
            <v>MOC010</v>
          </cell>
          <cell r="G72" t="str">
            <v>MOC062</v>
          </cell>
          <cell r="H72" t="str">
            <v>MOC128</v>
          </cell>
          <cell r="I72" t="str">
            <v>NA</v>
          </cell>
          <cell r="J72" t="str">
            <v>NA</v>
          </cell>
          <cell r="K72" t="str">
            <v>NA</v>
          </cell>
          <cell r="L72" t="str">
            <v>NA</v>
          </cell>
          <cell r="M72">
            <v>0.14000000000000001</v>
          </cell>
          <cell r="N72">
            <v>0.7</v>
          </cell>
          <cell r="O72">
            <v>0.56999999999999995</v>
          </cell>
          <cell r="P72" t="str">
            <v>NA</v>
          </cell>
          <cell r="Q72" t="str">
            <v>NA</v>
          </cell>
          <cell r="R72" t="str">
            <v>NA</v>
          </cell>
          <cell r="S72" t="str">
            <v>NA</v>
          </cell>
          <cell r="T72" t="str">
            <v>CEC001</v>
          </cell>
          <cell r="U72" t="str">
            <v>CEC004</v>
          </cell>
          <cell r="V72" t="str">
            <v>CEC008</v>
          </cell>
          <cell r="W72" t="str">
            <v>CEC009</v>
          </cell>
          <cell r="X72" t="str">
            <v>NA</v>
          </cell>
          <cell r="Y72" t="str">
            <v>CMC001</v>
          </cell>
          <cell r="Z72" t="str">
            <v>CMC004</v>
          </cell>
          <cell r="AA72" t="str">
            <v>CMC007</v>
          </cell>
          <cell r="AB72" t="str">
            <v>CMC008</v>
          </cell>
          <cell r="AC72" t="str">
            <v>NA</v>
          </cell>
          <cell r="AD72">
            <v>1</v>
          </cell>
          <cell r="AE72">
            <v>1</v>
          </cell>
          <cell r="AF72">
            <v>1</v>
          </cell>
          <cell r="AG72">
            <v>1</v>
          </cell>
          <cell r="AH72" t="str">
            <v>NA</v>
          </cell>
          <cell r="AI72">
            <v>20</v>
          </cell>
          <cell r="AJ72">
            <v>20</v>
          </cell>
          <cell r="AK72">
            <v>20</v>
          </cell>
          <cell r="AL72">
            <v>20</v>
          </cell>
          <cell r="AM72">
            <v>20</v>
          </cell>
          <cell r="AO72">
            <v>87489</v>
          </cell>
          <cell r="AP72">
            <v>24000</v>
          </cell>
          <cell r="AQ72">
            <v>300</v>
          </cell>
          <cell r="AR72">
            <v>20000</v>
          </cell>
          <cell r="AS72">
            <v>0</v>
          </cell>
          <cell r="AT72">
            <v>0</v>
          </cell>
          <cell r="AU72">
            <v>0</v>
          </cell>
          <cell r="AV72">
            <v>0</v>
          </cell>
          <cell r="AW72">
            <v>3360</v>
          </cell>
          <cell r="AX72">
            <v>210</v>
          </cell>
          <cell r="AY72">
            <v>11400</v>
          </cell>
          <cell r="AZ72">
            <v>0</v>
          </cell>
          <cell r="BA72">
            <v>0</v>
          </cell>
          <cell r="BB72">
            <v>0</v>
          </cell>
          <cell r="BC72">
            <v>0</v>
          </cell>
          <cell r="BD72">
            <v>15719</v>
          </cell>
          <cell r="BE72">
            <v>881948</v>
          </cell>
          <cell r="BF72">
            <v>2893</v>
          </cell>
          <cell r="BG72">
            <v>90067</v>
          </cell>
          <cell r="BH72">
            <v>91382</v>
          </cell>
          <cell r="BI72">
            <v>0</v>
          </cell>
          <cell r="BJ72">
            <v>44097</v>
          </cell>
          <cell r="BK72">
            <v>145</v>
          </cell>
          <cell r="BL72">
            <v>4503</v>
          </cell>
          <cell r="BM72">
            <v>4569</v>
          </cell>
          <cell r="BN72">
            <v>0</v>
          </cell>
          <cell r="BO72">
            <v>53314</v>
          </cell>
          <cell r="BP72">
            <v>60908</v>
          </cell>
          <cell r="BQ72">
            <v>128224</v>
          </cell>
          <cell r="BR72">
            <v>39108</v>
          </cell>
          <cell r="BS72">
            <v>140891</v>
          </cell>
          <cell r="BT72">
            <v>0</v>
          </cell>
          <cell r="BU72">
            <v>3045</v>
          </cell>
          <cell r="BV72">
            <v>6411</v>
          </cell>
          <cell r="BW72">
            <v>1955</v>
          </cell>
          <cell r="BX72">
            <v>7045</v>
          </cell>
          <cell r="BY72">
            <v>0</v>
          </cell>
          <cell r="BZ72">
            <v>18456</v>
          </cell>
          <cell r="CA72">
            <v>53314</v>
          </cell>
          <cell r="CB72">
            <v>71770</v>
          </cell>
          <cell r="CC72">
            <v>0.05</v>
          </cell>
          <cell r="CD72">
            <v>87489</v>
          </cell>
        </row>
        <row r="73">
          <cell r="B73" t="str">
            <v>Z2002</v>
          </cell>
          <cell r="C73" t="str">
            <v>CAP01</v>
          </cell>
          <cell r="D73" t="str">
            <v>En calzada asfalto</v>
          </cell>
          <cell r="E73" t="str">
            <v>m</v>
          </cell>
          <cell r="F73" t="str">
            <v>MOC010</v>
          </cell>
          <cell r="G73" t="str">
            <v>MOC062</v>
          </cell>
          <cell r="H73" t="str">
            <v>MOC128</v>
          </cell>
          <cell r="I73" t="str">
            <v>NA</v>
          </cell>
          <cell r="J73" t="str">
            <v>NA</v>
          </cell>
          <cell r="K73" t="str">
            <v>NA</v>
          </cell>
          <cell r="L73" t="str">
            <v>NA</v>
          </cell>
          <cell r="M73">
            <v>0.14000000000000001</v>
          </cell>
          <cell r="N73">
            <v>0.7</v>
          </cell>
          <cell r="O73">
            <v>0.56999999999999995</v>
          </cell>
          <cell r="P73" t="str">
            <v>NA</v>
          </cell>
          <cell r="Q73" t="str">
            <v>NA</v>
          </cell>
          <cell r="R73" t="str">
            <v>NA</v>
          </cell>
          <cell r="S73" t="str">
            <v>NA</v>
          </cell>
          <cell r="T73" t="str">
            <v>CEC001</v>
          </cell>
          <cell r="U73" t="str">
            <v>CEC004</v>
          </cell>
          <cell r="V73" t="str">
            <v>CEC008</v>
          </cell>
          <cell r="W73" t="str">
            <v>CEC009</v>
          </cell>
          <cell r="X73" t="str">
            <v>NA</v>
          </cell>
          <cell r="Y73" t="str">
            <v>CMC001</v>
          </cell>
          <cell r="Z73" t="str">
            <v>CMC004</v>
          </cell>
          <cell r="AA73" t="str">
            <v>CMC007</v>
          </cell>
          <cell r="AB73" t="str">
            <v>CMC008</v>
          </cell>
          <cell r="AC73" t="str">
            <v>NA</v>
          </cell>
          <cell r="AD73">
            <v>0.92</v>
          </cell>
          <cell r="AE73">
            <v>1</v>
          </cell>
          <cell r="AF73">
            <v>1</v>
          </cell>
          <cell r="AG73">
            <v>1</v>
          </cell>
          <cell r="AH73" t="str">
            <v>NA</v>
          </cell>
          <cell r="AI73">
            <v>55</v>
          </cell>
          <cell r="AJ73">
            <v>60</v>
          </cell>
          <cell r="AK73">
            <v>55</v>
          </cell>
          <cell r="AL73">
            <v>55</v>
          </cell>
          <cell r="AM73">
            <v>55</v>
          </cell>
          <cell r="AO73">
            <v>40447</v>
          </cell>
          <cell r="AP73">
            <v>24000</v>
          </cell>
          <cell r="AQ73">
            <v>300</v>
          </cell>
          <cell r="AR73">
            <v>20000</v>
          </cell>
          <cell r="AS73">
            <v>0</v>
          </cell>
          <cell r="AT73">
            <v>0</v>
          </cell>
          <cell r="AU73">
            <v>0</v>
          </cell>
          <cell r="AV73">
            <v>0</v>
          </cell>
          <cell r="AW73">
            <v>3360</v>
          </cell>
          <cell r="AX73">
            <v>210</v>
          </cell>
          <cell r="AY73">
            <v>11400</v>
          </cell>
          <cell r="AZ73">
            <v>0</v>
          </cell>
          <cell r="BA73">
            <v>0</v>
          </cell>
          <cell r="BB73">
            <v>0</v>
          </cell>
          <cell r="BC73">
            <v>0</v>
          </cell>
          <cell r="BD73">
            <v>15719</v>
          </cell>
          <cell r="BE73">
            <v>881948</v>
          </cell>
          <cell r="BF73">
            <v>2893</v>
          </cell>
          <cell r="BG73">
            <v>90067</v>
          </cell>
          <cell r="BH73">
            <v>91382</v>
          </cell>
          <cell r="BI73">
            <v>0</v>
          </cell>
          <cell r="BJ73">
            <v>14753</v>
          </cell>
          <cell r="BK73">
            <v>53</v>
          </cell>
          <cell r="BL73">
            <v>1638</v>
          </cell>
          <cell r="BM73">
            <v>1661</v>
          </cell>
          <cell r="BN73">
            <v>0</v>
          </cell>
          <cell r="BO73">
            <v>18105</v>
          </cell>
          <cell r="BP73">
            <v>60908</v>
          </cell>
          <cell r="BQ73">
            <v>128224</v>
          </cell>
          <cell r="BR73">
            <v>39108</v>
          </cell>
          <cell r="BS73">
            <v>140891</v>
          </cell>
          <cell r="BT73">
            <v>0</v>
          </cell>
          <cell r="BU73">
            <v>1019</v>
          </cell>
          <cell r="BV73">
            <v>2331</v>
          </cell>
          <cell r="BW73">
            <v>711</v>
          </cell>
          <cell r="BX73">
            <v>2562</v>
          </cell>
          <cell r="BY73">
            <v>0</v>
          </cell>
          <cell r="BZ73">
            <v>6623</v>
          </cell>
          <cell r="CA73">
            <v>18105</v>
          </cell>
          <cell r="CB73">
            <v>24728</v>
          </cell>
          <cell r="CC73">
            <v>0.05</v>
          </cell>
          <cell r="CD73">
            <v>40447</v>
          </cell>
        </row>
        <row r="74">
          <cell r="B74" t="str">
            <v>Z1002</v>
          </cell>
          <cell r="C74" t="str">
            <v>CAP01</v>
          </cell>
          <cell r="D74" t="str">
            <v>En calzada asfalto                 (CA)</v>
          </cell>
          <cell r="E74" t="str">
            <v>m</v>
          </cell>
          <cell r="F74" t="str">
            <v>MOC010</v>
          </cell>
          <cell r="G74" t="str">
            <v>MOC062</v>
          </cell>
          <cell r="H74" t="str">
            <v>MOC103</v>
          </cell>
          <cell r="I74" t="str">
            <v>NA</v>
          </cell>
          <cell r="J74" t="str">
            <v>NA</v>
          </cell>
          <cell r="K74" t="str">
            <v>NA</v>
          </cell>
          <cell r="L74" t="str">
            <v>NA</v>
          </cell>
          <cell r="M74">
            <v>0.14000000000000001</v>
          </cell>
          <cell r="N74">
            <v>0.5</v>
          </cell>
          <cell r="O74">
            <v>0.41</v>
          </cell>
          <cell r="P74" t="str">
            <v>NA</v>
          </cell>
          <cell r="Q74" t="str">
            <v>NA</v>
          </cell>
          <cell r="R74" t="str">
            <v>NA</v>
          </cell>
          <cell r="S74" t="str">
            <v>NA</v>
          </cell>
          <cell r="T74" t="str">
            <v>CEC003</v>
          </cell>
          <cell r="U74" t="str">
            <v>CEC004</v>
          </cell>
          <cell r="V74" t="str">
            <v>CEC008</v>
          </cell>
          <cell r="W74" t="str">
            <v>CEC009</v>
          </cell>
          <cell r="X74" t="str">
            <v>NA</v>
          </cell>
          <cell r="Y74" t="str">
            <v>CMC001</v>
          </cell>
          <cell r="Z74" t="str">
            <v>CMC004</v>
          </cell>
          <cell r="AA74" t="str">
            <v>CMC007</v>
          </cell>
          <cell r="AB74" t="str">
            <v>CMC008</v>
          </cell>
          <cell r="AC74" t="str">
            <v>NA</v>
          </cell>
          <cell r="AD74">
            <v>0.89</v>
          </cell>
          <cell r="AE74">
            <v>1</v>
          </cell>
          <cell r="AF74">
            <v>1</v>
          </cell>
          <cell r="AG74">
            <v>1</v>
          </cell>
          <cell r="AH74" t="str">
            <v>NA</v>
          </cell>
          <cell r="AI74">
            <v>77.5</v>
          </cell>
          <cell r="AJ74">
            <v>87.5</v>
          </cell>
          <cell r="AK74">
            <v>77.5</v>
          </cell>
          <cell r="AL74">
            <v>77.5</v>
          </cell>
          <cell r="AM74">
            <v>77.5</v>
          </cell>
          <cell r="AO74">
            <v>19644</v>
          </cell>
          <cell r="AP74">
            <v>24000</v>
          </cell>
          <cell r="AQ74">
            <v>300</v>
          </cell>
          <cell r="AR74">
            <v>20000</v>
          </cell>
          <cell r="AS74">
            <v>0</v>
          </cell>
          <cell r="AT74">
            <v>0</v>
          </cell>
          <cell r="AU74">
            <v>0</v>
          </cell>
          <cell r="AV74">
            <v>0</v>
          </cell>
          <cell r="AW74">
            <v>3360</v>
          </cell>
          <cell r="AX74">
            <v>150</v>
          </cell>
          <cell r="AY74">
            <v>8200</v>
          </cell>
          <cell r="AZ74">
            <v>0</v>
          </cell>
          <cell r="BA74">
            <v>0</v>
          </cell>
          <cell r="BB74">
            <v>0</v>
          </cell>
          <cell r="BC74">
            <v>0</v>
          </cell>
          <cell r="BD74">
            <v>12296</v>
          </cell>
          <cell r="BE74">
            <v>25547</v>
          </cell>
          <cell r="BF74">
            <v>2893</v>
          </cell>
          <cell r="BG74">
            <v>90067</v>
          </cell>
          <cell r="BH74">
            <v>91382</v>
          </cell>
          <cell r="BI74">
            <v>0</v>
          </cell>
          <cell r="BJ74">
            <v>293</v>
          </cell>
          <cell r="BK74">
            <v>37</v>
          </cell>
          <cell r="BL74">
            <v>1162</v>
          </cell>
          <cell r="BM74">
            <v>1179</v>
          </cell>
          <cell r="BN74">
            <v>0</v>
          </cell>
          <cell r="BO74">
            <v>2671</v>
          </cell>
          <cell r="BP74">
            <v>60908</v>
          </cell>
          <cell r="BQ74">
            <v>128224</v>
          </cell>
          <cell r="BR74">
            <v>39108</v>
          </cell>
          <cell r="BS74">
            <v>140891</v>
          </cell>
          <cell r="BT74">
            <v>0</v>
          </cell>
          <cell r="BU74">
            <v>699</v>
          </cell>
          <cell r="BV74">
            <v>1655</v>
          </cell>
          <cell r="BW74">
            <v>505</v>
          </cell>
          <cell r="BX74">
            <v>1818</v>
          </cell>
          <cell r="BY74">
            <v>0</v>
          </cell>
          <cell r="BZ74">
            <v>4677</v>
          </cell>
          <cell r="CA74">
            <v>2671</v>
          </cell>
          <cell r="CB74">
            <v>7348</v>
          </cell>
          <cell r="CC74">
            <v>0.05</v>
          </cell>
          <cell r="CD74">
            <v>19644</v>
          </cell>
        </row>
        <row r="75">
          <cell r="B75" t="str">
            <v>Z1004</v>
          </cell>
          <cell r="C75" t="str">
            <v>CAP01</v>
          </cell>
          <cell r="D75" t="str">
            <v>En calzada asfalto-concreto</v>
          </cell>
          <cell r="E75" t="str">
            <v>m</v>
          </cell>
          <cell r="F75" t="str">
            <v>MOC010</v>
          </cell>
          <cell r="G75" t="str">
            <v>MOC062</v>
          </cell>
          <cell r="H75" t="str">
            <v>MOC128</v>
          </cell>
          <cell r="I75" t="str">
            <v>NA</v>
          </cell>
          <cell r="J75" t="str">
            <v>NA</v>
          </cell>
          <cell r="K75" t="str">
            <v>NA</v>
          </cell>
          <cell r="L75" t="str">
            <v>NA</v>
          </cell>
          <cell r="M75">
            <v>0.1</v>
          </cell>
          <cell r="N75">
            <v>0.5</v>
          </cell>
          <cell r="O75">
            <v>0.41</v>
          </cell>
          <cell r="P75" t="str">
            <v>NA</v>
          </cell>
          <cell r="Q75" t="str">
            <v>NA</v>
          </cell>
          <cell r="R75" t="str">
            <v>NA</v>
          </cell>
          <cell r="S75" t="str">
            <v>NA</v>
          </cell>
          <cell r="T75" t="str">
            <v>CEC001</v>
          </cell>
          <cell r="U75" t="str">
            <v>CEC004</v>
          </cell>
          <cell r="V75" t="str">
            <v>CEC008</v>
          </cell>
          <cell r="W75" t="str">
            <v>CEC009</v>
          </cell>
          <cell r="X75" t="str">
            <v>NA</v>
          </cell>
          <cell r="Y75" t="str">
            <v>CMC001</v>
          </cell>
          <cell r="Z75" t="str">
            <v>CMC004</v>
          </cell>
          <cell r="AA75" t="str">
            <v>CMC007</v>
          </cell>
          <cell r="AB75" t="str">
            <v>CMC008</v>
          </cell>
          <cell r="AC75" t="str">
            <v>NA</v>
          </cell>
          <cell r="AD75">
            <v>1</v>
          </cell>
          <cell r="AE75">
            <v>1</v>
          </cell>
          <cell r="AF75">
            <v>1</v>
          </cell>
          <cell r="AG75">
            <v>1</v>
          </cell>
          <cell r="AH75" t="str">
            <v>NA</v>
          </cell>
          <cell r="AI75">
            <v>60</v>
          </cell>
          <cell r="AJ75">
            <v>60</v>
          </cell>
          <cell r="AK75">
            <v>60</v>
          </cell>
          <cell r="AL75">
            <v>60</v>
          </cell>
          <cell r="AM75">
            <v>60</v>
          </cell>
          <cell r="AO75">
            <v>35211</v>
          </cell>
          <cell r="AP75">
            <v>24000</v>
          </cell>
          <cell r="AQ75">
            <v>300</v>
          </cell>
          <cell r="AR75">
            <v>20000</v>
          </cell>
          <cell r="AS75">
            <v>0</v>
          </cell>
          <cell r="AT75">
            <v>0</v>
          </cell>
          <cell r="AU75">
            <v>0</v>
          </cell>
          <cell r="AV75">
            <v>0</v>
          </cell>
          <cell r="AW75">
            <v>2400</v>
          </cell>
          <cell r="AX75">
            <v>150</v>
          </cell>
          <cell r="AY75">
            <v>8200</v>
          </cell>
          <cell r="AZ75">
            <v>0</v>
          </cell>
          <cell r="BA75">
            <v>0</v>
          </cell>
          <cell r="BB75">
            <v>0</v>
          </cell>
          <cell r="BC75">
            <v>0</v>
          </cell>
          <cell r="BD75">
            <v>11288</v>
          </cell>
          <cell r="BE75">
            <v>881948</v>
          </cell>
          <cell r="BF75">
            <v>2893</v>
          </cell>
          <cell r="BG75">
            <v>90067</v>
          </cell>
          <cell r="BH75">
            <v>91382</v>
          </cell>
          <cell r="BI75">
            <v>0</v>
          </cell>
          <cell r="BJ75">
            <v>14699</v>
          </cell>
          <cell r="BK75">
            <v>48</v>
          </cell>
          <cell r="BL75">
            <v>1501</v>
          </cell>
          <cell r="BM75">
            <v>1523</v>
          </cell>
          <cell r="BN75">
            <v>0</v>
          </cell>
          <cell r="BO75">
            <v>17771</v>
          </cell>
          <cell r="BP75">
            <v>60908</v>
          </cell>
          <cell r="BQ75">
            <v>128224</v>
          </cell>
          <cell r="BR75">
            <v>39108</v>
          </cell>
          <cell r="BS75">
            <v>140891</v>
          </cell>
          <cell r="BT75">
            <v>0</v>
          </cell>
          <cell r="BU75">
            <v>1015</v>
          </cell>
          <cell r="BV75">
            <v>2137</v>
          </cell>
          <cell r="BW75">
            <v>652</v>
          </cell>
          <cell r="BX75">
            <v>2348</v>
          </cell>
          <cell r="BY75">
            <v>0</v>
          </cell>
          <cell r="BZ75">
            <v>6152</v>
          </cell>
          <cell r="CA75">
            <v>17771</v>
          </cell>
          <cell r="CB75">
            <v>23923</v>
          </cell>
          <cell r="CC75">
            <v>0.05</v>
          </cell>
          <cell r="CD75">
            <v>35211</v>
          </cell>
        </row>
        <row r="76">
          <cell r="B76" t="str">
            <v>Z2004</v>
          </cell>
          <cell r="C76" t="str">
            <v>CAP01</v>
          </cell>
          <cell r="D76" t="str">
            <v>En calzada asfalto-concreto</v>
          </cell>
          <cell r="E76" t="str">
            <v>m</v>
          </cell>
          <cell r="F76" t="str">
            <v>MOC010</v>
          </cell>
          <cell r="G76" t="str">
            <v>MOC062</v>
          </cell>
          <cell r="H76" t="str">
            <v>MOC128</v>
          </cell>
          <cell r="I76" t="str">
            <v>NA</v>
          </cell>
          <cell r="J76" t="str">
            <v>NA</v>
          </cell>
          <cell r="K76" t="str">
            <v>NA</v>
          </cell>
          <cell r="L76" t="str">
            <v>NA</v>
          </cell>
          <cell r="M76">
            <v>0.14000000000000001</v>
          </cell>
          <cell r="N76">
            <v>0.7</v>
          </cell>
          <cell r="O76">
            <v>0.49</v>
          </cell>
          <cell r="P76" t="str">
            <v>NA</v>
          </cell>
          <cell r="Q76" t="str">
            <v>NA</v>
          </cell>
          <cell r="R76" t="str">
            <v>NA</v>
          </cell>
          <cell r="S76" t="str">
            <v>NA</v>
          </cell>
          <cell r="T76" t="str">
            <v>CEC001</v>
          </cell>
          <cell r="U76" t="str">
            <v>CEC004</v>
          </cell>
          <cell r="V76" t="str">
            <v>CEC008</v>
          </cell>
          <cell r="W76" t="str">
            <v>CEC009</v>
          </cell>
          <cell r="X76" t="str">
            <v>NA</v>
          </cell>
          <cell r="Y76" t="str">
            <v>CMC001</v>
          </cell>
          <cell r="Z76" t="str">
            <v>CMC004</v>
          </cell>
          <cell r="AA76" t="str">
            <v>CMC007</v>
          </cell>
          <cell r="AB76" t="str">
            <v>CMC008</v>
          </cell>
          <cell r="AC76" t="str">
            <v>NA</v>
          </cell>
          <cell r="AD76">
            <v>1</v>
          </cell>
          <cell r="AE76">
            <v>0.83</v>
          </cell>
          <cell r="AF76">
            <v>0.83</v>
          </cell>
          <cell r="AG76">
            <v>0.71</v>
          </cell>
          <cell r="AH76" t="str">
            <v>NA</v>
          </cell>
          <cell r="AI76">
            <v>50</v>
          </cell>
          <cell r="AJ76">
            <v>50</v>
          </cell>
          <cell r="AK76">
            <v>60</v>
          </cell>
          <cell r="AL76">
            <v>60</v>
          </cell>
          <cell r="AM76">
            <v>70</v>
          </cell>
          <cell r="AO76">
            <v>40516</v>
          </cell>
          <cell r="AP76">
            <v>24000</v>
          </cell>
          <cell r="AQ76">
            <v>300</v>
          </cell>
          <cell r="AR76">
            <v>20000</v>
          </cell>
          <cell r="AS76">
            <v>0</v>
          </cell>
          <cell r="AT76">
            <v>0</v>
          </cell>
          <cell r="AU76">
            <v>0</v>
          </cell>
          <cell r="AV76">
            <v>0</v>
          </cell>
          <cell r="AW76">
            <v>3360</v>
          </cell>
          <cell r="AX76">
            <v>210</v>
          </cell>
          <cell r="AY76">
            <v>9800</v>
          </cell>
          <cell r="AZ76">
            <v>0</v>
          </cell>
          <cell r="BA76">
            <v>0</v>
          </cell>
          <cell r="BB76">
            <v>0</v>
          </cell>
          <cell r="BC76">
            <v>0</v>
          </cell>
          <cell r="BD76">
            <v>14039</v>
          </cell>
          <cell r="BE76">
            <v>881948</v>
          </cell>
          <cell r="BF76">
            <v>2893</v>
          </cell>
          <cell r="BG76">
            <v>90067</v>
          </cell>
          <cell r="BH76">
            <v>91382</v>
          </cell>
          <cell r="BI76">
            <v>0</v>
          </cell>
          <cell r="BJ76">
            <v>17639</v>
          </cell>
          <cell r="BK76">
            <v>48</v>
          </cell>
          <cell r="BL76">
            <v>1495</v>
          </cell>
          <cell r="BM76">
            <v>1298</v>
          </cell>
          <cell r="BN76">
            <v>0</v>
          </cell>
          <cell r="BO76">
            <v>20480</v>
          </cell>
          <cell r="BP76">
            <v>60908</v>
          </cell>
          <cell r="BQ76">
            <v>128224</v>
          </cell>
          <cell r="BR76">
            <v>39108</v>
          </cell>
          <cell r="BS76">
            <v>140891</v>
          </cell>
          <cell r="BT76">
            <v>0</v>
          </cell>
          <cell r="BU76">
            <v>1218</v>
          </cell>
          <cell r="BV76">
            <v>2129</v>
          </cell>
          <cell r="BW76">
            <v>649</v>
          </cell>
          <cell r="BX76">
            <v>2001</v>
          </cell>
          <cell r="BY76">
            <v>0</v>
          </cell>
          <cell r="BZ76">
            <v>5997</v>
          </cell>
          <cell r="CA76">
            <v>20480</v>
          </cell>
          <cell r="CB76">
            <v>26477</v>
          </cell>
          <cell r="CC76">
            <v>0.05</v>
          </cell>
          <cell r="CD76">
            <v>40516</v>
          </cell>
        </row>
        <row r="77">
          <cell r="B77" t="str">
            <v>Z1001</v>
          </cell>
          <cell r="C77" t="str">
            <v>CAP01</v>
          </cell>
          <cell r="D77" t="str">
            <v>En calzada concreto</v>
          </cell>
          <cell r="E77" t="str">
            <v>m</v>
          </cell>
          <cell r="F77" t="str">
            <v>MOC010</v>
          </cell>
          <cell r="G77" t="str">
            <v>MOC062</v>
          </cell>
          <cell r="H77" t="str">
            <v>MOC103</v>
          </cell>
          <cell r="I77" t="str">
            <v>NA</v>
          </cell>
          <cell r="J77" t="str">
            <v>NA</v>
          </cell>
          <cell r="K77" t="str">
            <v>NA</v>
          </cell>
          <cell r="L77" t="str">
            <v>NA</v>
          </cell>
          <cell r="M77">
            <v>0.14000000000000001</v>
          </cell>
          <cell r="N77">
            <v>0.5</v>
          </cell>
          <cell r="O77">
            <v>0.41</v>
          </cell>
          <cell r="P77" t="str">
            <v>NA</v>
          </cell>
          <cell r="Q77" t="str">
            <v>NA</v>
          </cell>
          <cell r="R77" t="str">
            <v>NA</v>
          </cell>
          <cell r="S77" t="str">
            <v>NA</v>
          </cell>
          <cell r="T77" t="str">
            <v>CEC001</v>
          </cell>
          <cell r="U77" t="str">
            <v>CEC004</v>
          </cell>
          <cell r="V77" t="str">
            <v>CEC008</v>
          </cell>
          <cell r="W77" t="str">
            <v>CEC009</v>
          </cell>
          <cell r="X77" t="str">
            <v>NA</v>
          </cell>
          <cell r="Y77" t="str">
            <v>CMC001</v>
          </cell>
          <cell r="Z77" t="str">
            <v>CMC004</v>
          </cell>
          <cell r="AA77" t="str">
            <v>CMC007</v>
          </cell>
          <cell r="AB77" t="str">
            <v>CMC008</v>
          </cell>
          <cell r="AC77" t="str">
            <v>NA</v>
          </cell>
          <cell r="AD77">
            <v>1</v>
          </cell>
          <cell r="AE77">
            <v>0.9</v>
          </cell>
          <cell r="AF77">
            <v>0.9</v>
          </cell>
          <cell r="AG77">
            <v>0.9</v>
          </cell>
          <cell r="AH77">
            <v>0.9</v>
          </cell>
          <cell r="AI77">
            <v>50</v>
          </cell>
          <cell r="AJ77">
            <v>50</v>
          </cell>
          <cell r="AK77">
            <v>55.75</v>
          </cell>
          <cell r="AL77">
            <v>55.75</v>
          </cell>
          <cell r="AM77">
            <v>55.75</v>
          </cell>
          <cell r="AN77">
            <v>55.75</v>
          </cell>
          <cell r="AO77">
            <v>40019</v>
          </cell>
          <cell r="AP77">
            <v>24000</v>
          </cell>
          <cell r="AQ77">
            <v>300</v>
          </cell>
          <cell r="AR77">
            <v>20000</v>
          </cell>
          <cell r="AS77">
            <v>0</v>
          </cell>
          <cell r="AT77">
            <v>0</v>
          </cell>
          <cell r="AU77">
            <v>0</v>
          </cell>
          <cell r="AV77">
            <v>0</v>
          </cell>
          <cell r="AW77">
            <v>3360</v>
          </cell>
          <cell r="AX77">
            <v>150</v>
          </cell>
          <cell r="AY77">
            <v>8200</v>
          </cell>
          <cell r="AZ77">
            <v>0</v>
          </cell>
          <cell r="BA77">
            <v>0</v>
          </cell>
          <cell r="BB77">
            <v>0</v>
          </cell>
          <cell r="BC77">
            <v>0</v>
          </cell>
          <cell r="BD77">
            <v>12296</v>
          </cell>
          <cell r="BE77">
            <v>881948</v>
          </cell>
          <cell r="BF77">
            <v>2893</v>
          </cell>
          <cell r="BG77">
            <v>90067</v>
          </cell>
          <cell r="BH77">
            <v>91382</v>
          </cell>
          <cell r="BI77">
            <v>0</v>
          </cell>
          <cell r="BJ77">
            <v>17639</v>
          </cell>
          <cell r="BK77">
            <v>52</v>
          </cell>
          <cell r="BL77">
            <v>1621</v>
          </cell>
          <cell r="BM77">
            <v>1645</v>
          </cell>
          <cell r="BN77">
            <v>0</v>
          </cell>
          <cell r="BO77">
            <v>20957</v>
          </cell>
          <cell r="BP77">
            <v>60908</v>
          </cell>
          <cell r="BQ77">
            <v>128224</v>
          </cell>
          <cell r="BR77">
            <v>39108</v>
          </cell>
          <cell r="BS77">
            <v>140891</v>
          </cell>
          <cell r="BT77">
            <v>0</v>
          </cell>
          <cell r="BU77">
            <v>1218</v>
          </cell>
          <cell r="BV77">
            <v>2308</v>
          </cell>
          <cell r="BW77">
            <v>704</v>
          </cell>
          <cell r="BX77">
            <v>2536</v>
          </cell>
          <cell r="BY77">
            <v>0</v>
          </cell>
          <cell r="BZ77">
            <v>6766</v>
          </cell>
          <cell r="CA77">
            <v>20957</v>
          </cell>
          <cell r="CB77">
            <v>27723</v>
          </cell>
          <cell r="CC77">
            <v>0.05</v>
          </cell>
          <cell r="CD77">
            <v>40019</v>
          </cell>
        </row>
        <row r="78">
          <cell r="B78" t="str">
            <v>Z1003</v>
          </cell>
          <cell r="C78" t="str">
            <v>CAP01</v>
          </cell>
          <cell r="D78" t="str">
            <v>En calzada concreto</v>
          </cell>
          <cell r="E78" t="str">
            <v>m</v>
          </cell>
          <cell r="F78" t="str">
            <v>MOC010</v>
          </cell>
          <cell r="G78" t="str">
            <v>MOC062</v>
          </cell>
          <cell r="H78" t="str">
            <v>MOC128</v>
          </cell>
          <cell r="I78" t="str">
            <v>NA</v>
          </cell>
          <cell r="J78" t="str">
            <v>NA</v>
          </cell>
          <cell r="K78" t="str">
            <v>NA</v>
          </cell>
          <cell r="L78" t="str">
            <v>NA</v>
          </cell>
          <cell r="M78">
            <v>0.1</v>
          </cell>
          <cell r="N78">
            <v>0.5</v>
          </cell>
          <cell r="O78">
            <v>0.41</v>
          </cell>
          <cell r="P78" t="str">
            <v>NA</v>
          </cell>
          <cell r="Q78" t="str">
            <v>NA</v>
          </cell>
          <cell r="R78" t="str">
            <v>NA</v>
          </cell>
          <cell r="S78" t="str">
            <v>NA</v>
          </cell>
          <cell r="T78" t="str">
            <v>CEC001</v>
          </cell>
          <cell r="U78" t="str">
            <v>CEC004</v>
          </cell>
          <cell r="V78" t="str">
            <v>CEC008</v>
          </cell>
          <cell r="W78" t="str">
            <v>CEC009</v>
          </cell>
          <cell r="X78" t="str">
            <v>NA</v>
          </cell>
          <cell r="Y78" t="str">
            <v>CMC001</v>
          </cell>
          <cell r="Z78" t="str">
            <v>CMC004</v>
          </cell>
          <cell r="AA78" t="str">
            <v>CMC007</v>
          </cell>
          <cell r="AB78" t="str">
            <v>CMC008</v>
          </cell>
          <cell r="AC78" t="str">
            <v>NA</v>
          </cell>
          <cell r="AD78">
            <v>0.89</v>
          </cell>
          <cell r="AE78">
            <v>1</v>
          </cell>
          <cell r="AF78">
            <v>1</v>
          </cell>
          <cell r="AG78">
            <v>1</v>
          </cell>
          <cell r="AH78" t="str">
            <v>NA</v>
          </cell>
          <cell r="AI78">
            <v>77.5</v>
          </cell>
          <cell r="AJ78">
            <v>87.5</v>
          </cell>
          <cell r="AK78">
            <v>77.5</v>
          </cell>
          <cell r="AL78">
            <v>77.5</v>
          </cell>
          <cell r="AM78">
            <v>77.5</v>
          </cell>
          <cell r="AO78">
            <v>28471</v>
          </cell>
          <cell r="AP78">
            <v>24000</v>
          </cell>
          <cell r="AQ78">
            <v>300</v>
          </cell>
          <cell r="AR78">
            <v>20000</v>
          </cell>
          <cell r="AS78">
            <v>0</v>
          </cell>
          <cell r="AT78">
            <v>0</v>
          </cell>
          <cell r="AU78">
            <v>0</v>
          </cell>
          <cell r="AV78">
            <v>0</v>
          </cell>
          <cell r="AW78">
            <v>2400</v>
          </cell>
          <cell r="AX78">
            <v>150</v>
          </cell>
          <cell r="AY78">
            <v>8200</v>
          </cell>
          <cell r="AZ78">
            <v>0</v>
          </cell>
          <cell r="BA78">
            <v>0</v>
          </cell>
          <cell r="BB78">
            <v>0</v>
          </cell>
          <cell r="BC78">
            <v>0</v>
          </cell>
          <cell r="BD78">
            <v>11288</v>
          </cell>
          <cell r="BE78">
            <v>881948</v>
          </cell>
          <cell r="BF78">
            <v>2893</v>
          </cell>
          <cell r="BG78">
            <v>90067</v>
          </cell>
          <cell r="BH78">
            <v>91382</v>
          </cell>
          <cell r="BI78">
            <v>0</v>
          </cell>
          <cell r="BJ78">
            <v>10128</v>
          </cell>
          <cell r="BK78">
            <v>37</v>
          </cell>
          <cell r="BL78">
            <v>1162</v>
          </cell>
          <cell r="BM78">
            <v>1179</v>
          </cell>
          <cell r="BN78">
            <v>0</v>
          </cell>
          <cell r="BO78">
            <v>12506</v>
          </cell>
          <cell r="BP78">
            <v>60908</v>
          </cell>
          <cell r="BQ78">
            <v>128224</v>
          </cell>
          <cell r="BR78">
            <v>39108</v>
          </cell>
          <cell r="BS78">
            <v>140891</v>
          </cell>
          <cell r="BT78">
            <v>0</v>
          </cell>
          <cell r="BU78">
            <v>699</v>
          </cell>
          <cell r="BV78">
            <v>1655</v>
          </cell>
          <cell r="BW78">
            <v>505</v>
          </cell>
          <cell r="BX78">
            <v>1818</v>
          </cell>
          <cell r="BY78">
            <v>0</v>
          </cell>
          <cell r="BZ78">
            <v>4677</v>
          </cell>
          <cell r="CA78">
            <v>12506</v>
          </cell>
          <cell r="CB78">
            <v>17183</v>
          </cell>
          <cell r="CC78">
            <v>0.05</v>
          </cell>
          <cell r="CD78">
            <v>28471</v>
          </cell>
        </row>
        <row r="79">
          <cell r="B79" t="str">
            <v>Z1003</v>
          </cell>
          <cell r="C79" t="str">
            <v>CAP01</v>
          </cell>
          <cell r="D79" t="str">
            <v xml:space="preserve">En calzada concreto              (CC)     </v>
          </cell>
          <cell r="E79" t="str">
            <v>m</v>
          </cell>
          <cell r="F79" t="str">
            <v>MOC010</v>
          </cell>
          <cell r="G79" t="str">
            <v>MOC062</v>
          </cell>
          <cell r="H79" t="str">
            <v>MOC103</v>
          </cell>
          <cell r="I79" t="str">
            <v>NA</v>
          </cell>
          <cell r="J79" t="str">
            <v>NA</v>
          </cell>
          <cell r="K79" t="str">
            <v>NA</v>
          </cell>
          <cell r="L79" t="str">
            <v>NA</v>
          </cell>
          <cell r="M79">
            <v>0.14000000000000001</v>
          </cell>
          <cell r="N79">
            <v>0.5</v>
          </cell>
          <cell r="O79">
            <v>0.41</v>
          </cell>
          <cell r="P79" t="str">
            <v>NA</v>
          </cell>
          <cell r="Q79" t="str">
            <v>NA</v>
          </cell>
          <cell r="R79" t="str">
            <v>NA</v>
          </cell>
          <cell r="S79" t="str">
            <v>NA</v>
          </cell>
          <cell r="T79" t="str">
            <v>CEC001</v>
          </cell>
          <cell r="U79" t="str">
            <v>CEC004</v>
          </cell>
          <cell r="V79" t="str">
            <v>CEC008</v>
          </cell>
          <cell r="W79" t="str">
            <v>CEC009</v>
          </cell>
          <cell r="X79" t="str">
            <v>NA</v>
          </cell>
          <cell r="Y79" t="str">
            <v>CMC001</v>
          </cell>
          <cell r="Z79" t="str">
            <v>CMC004</v>
          </cell>
          <cell r="AA79" t="str">
            <v>CMC007</v>
          </cell>
          <cell r="AB79" t="str">
            <v>CMC008</v>
          </cell>
          <cell r="AC79" t="str">
            <v>NA</v>
          </cell>
          <cell r="AD79">
            <v>0.89</v>
          </cell>
          <cell r="AE79">
            <v>1</v>
          </cell>
          <cell r="AF79">
            <v>1</v>
          </cell>
          <cell r="AG79">
            <v>1</v>
          </cell>
          <cell r="AH79" t="str">
            <v>NA</v>
          </cell>
          <cell r="AI79">
            <v>77.5</v>
          </cell>
          <cell r="AJ79">
            <v>87.5</v>
          </cell>
          <cell r="AK79">
            <v>77.5</v>
          </cell>
          <cell r="AL79">
            <v>77.5</v>
          </cell>
          <cell r="AM79">
            <v>77.5</v>
          </cell>
          <cell r="AO79">
            <v>29479</v>
          </cell>
          <cell r="AP79">
            <v>24000</v>
          </cell>
          <cell r="AQ79">
            <v>300</v>
          </cell>
          <cell r="AR79">
            <v>20000</v>
          </cell>
          <cell r="AS79">
            <v>0</v>
          </cell>
          <cell r="AT79">
            <v>0</v>
          </cell>
          <cell r="AU79">
            <v>0</v>
          </cell>
          <cell r="AV79">
            <v>0</v>
          </cell>
          <cell r="AW79">
            <v>3360</v>
          </cell>
          <cell r="AX79">
            <v>150</v>
          </cell>
          <cell r="AY79">
            <v>8200</v>
          </cell>
          <cell r="AZ79">
            <v>0</v>
          </cell>
          <cell r="BA79">
            <v>0</v>
          </cell>
          <cell r="BB79">
            <v>0</v>
          </cell>
          <cell r="BC79">
            <v>0</v>
          </cell>
          <cell r="BD79">
            <v>12296</v>
          </cell>
          <cell r="BE79">
            <v>881948</v>
          </cell>
          <cell r="BF79">
            <v>2893</v>
          </cell>
          <cell r="BG79">
            <v>90067</v>
          </cell>
          <cell r="BH79">
            <v>91382</v>
          </cell>
          <cell r="BI79">
            <v>0</v>
          </cell>
          <cell r="BJ79">
            <v>10128</v>
          </cell>
          <cell r="BK79">
            <v>37</v>
          </cell>
          <cell r="BL79">
            <v>1162</v>
          </cell>
          <cell r="BM79">
            <v>1179</v>
          </cell>
          <cell r="BN79">
            <v>0</v>
          </cell>
          <cell r="BO79">
            <v>12506</v>
          </cell>
          <cell r="BP79">
            <v>60908</v>
          </cell>
          <cell r="BQ79">
            <v>128224</v>
          </cell>
          <cell r="BR79">
            <v>39108</v>
          </cell>
          <cell r="BS79">
            <v>140891</v>
          </cell>
          <cell r="BT79">
            <v>0</v>
          </cell>
          <cell r="BU79">
            <v>699</v>
          </cell>
          <cell r="BV79">
            <v>1655</v>
          </cell>
          <cell r="BW79">
            <v>505</v>
          </cell>
          <cell r="BX79">
            <v>1818</v>
          </cell>
          <cell r="BY79">
            <v>0</v>
          </cell>
          <cell r="BZ79">
            <v>4677</v>
          </cell>
          <cell r="CA79">
            <v>12506</v>
          </cell>
          <cell r="CB79">
            <v>17183</v>
          </cell>
          <cell r="CC79">
            <v>0.05</v>
          </cell>
          <cell r="CD79">
            <v>29479</v>
          </cell>
        </row>
        <row r="80">
          <cell r="B80" t="str">
            <v>Z1001</v>
          </cell>
          <cell r="C80" t="str">
            <v>CAP01</v>
          </cell>
          <cell r="D80" t="str">
            <v>En calzada destapada</v>
          </cell>
          <cell r="E80" t="str">
            <v>m</v>
          </cell>
          <cell r="F80" t="str">
            <v>MOC010</v>
          </cell>
          <cell r="G80" t="str">
            <v>MOC062</v>
          </cell>
          <cell r="H80" t="str">
            <v>MOC128</v>
          </cell>
          <cell r="I80" t="str">
            <v>NA</v>
          </cell>
          <cell r="J80" t="str">
            <v>NA</v>
          </cell>
          <cell r="K80" t="str">
            <v>NA</v>
          </cell>
          <cell r="L80" t="str">
            <v>NA</v>
          </cell>
          <cell r="M80">
            <v>0.13</v>
          </cell>
          <cell r="N80">
            <v>0.5</v>
          </cell>
          <cell r="O80">
            <v>0.34</v>
          </cell>
          <cell r="P80" t="str">
            <v>NA</v>
          </cell>
          <cell r="Q80" t="str">
            <v>NA</v>
          </cell>
          <cell r="R80" t="str">
            <v>NA</v>
          </cell>
          <cell r="S80" t="str">
            <v>NA</v>
          </cell>
          <cell r="T80" t="str">
            <v>CEC004</v>
          </cell>
          <cell r="U80" t="str">
            <v>CEC008</v>
          </cell>
          <cell r="V80" t="str">
            <v>CEC009</v>
          </cell>
          <cell r="W80" t="str">
            <v>NA</v>
          </cell>
          <cell r="X80" t="str">
            <v>NA</v>
          </cell>
          <cell r="Y80" t="str">
            <v>CMC004</v>
          </cell>
          <cell r="Z80" t="str">
            <v>CMC007</v>
          </cell>
          <cell r="AA80" t="str">
            <v>CMC008</v>
          </cell>
          <cell r="AB80" t="str">
            <v>NA</v>
          </cell>
          <cell r="AC80" t="str">
            <v>NA</v>
          </cell>
          <cell r="AD80">
            <v>1</v>
          </cell>
          <cell r="AE80">
            <v>0.96</v>
          </cell>
          <cell r="AF80">
            <v>0.96</v>
          </cell>
          <cell r="AG80" t="str">
            <v>NA</v>
          </cell>
          <cell r="AH80" t="str">
            <v>NA</v>
          </cell>
          <cell r="AI80">
            <v>55</v>
          </cell>
          <cell r="AJ80">
            <v>55</v>
          </cell>
          <cell r="AK80">
            <v>57.5</v>
          </cell>
          <cell r="AL80">
            <v>57</v>
          </cell>
          <cell r="AO80">
            <v>19267</v>
          </cell>
          <cell r="AP80">
            <v>24000</v>
          </cell>
          <cell r="AQ80">
            <v>300</v>
          </cell>
          <cell r="AR80">
            <v>20000</v>
          </cell>
          <cell r="AS80">
            <v>0</v>
          </cell>
          <cell r="AT80">
            <v>0</v>
          </cell>
          <cell r="AU80">
            <v>0</v>
          </cell>
          <cell r="AV80">
            <v>0</v>
          </cell>
          <cell r="AW80">
            <v>3120</v>
          </cell>
          <cell r="AX80">
            <v>150</v>
          </cell>
          <cell r="AY80">
            <v>6800</v>
          </cell>
          <cell r="AZ80">
            <v>0</v>
          </cell>
          <cell r="BA80">
            <v>0</v>
          </cell>
          <cell r="BB80">
            <v>0</v>
          </cell>
          <cell r="BC80">
            <v>0</v>
          </cell>
          <cell r="BD80">
            <v>10574</v>
          </cell>
          <cell r="BE80">
            <v>2893</v>
          </cell>
          <cell r="BF80">
            <v>90067</v>
          </cell>
          <cell r="BG80">
            <v>91382</v>
          </cell>
          <cell r="BH80">
            <v>0</v>
          </cell>
          <cell r="BI80">
            <v>0</v>
          </cell>
          <cell r="BJ80">
            <v>53</v>
          </cell>
          <cell r="BK80">
            <v>1572</v>
          </cell>
          <cell r="BL80">
            <v>1595</v>
          </cell>
          <cell r="BM80">
            <v>0</v>
          </cell>
          <cell r="BN80">
            <v>0</v>
          </cell>
          <cell r="BO80">
            <v>3220</v>
          </cell>
          <cell r="BP80">
            <v>128224</v>
          </cell>
          <cell r="BQ80">
            <v>39108</v>
          </cell>
          <cell r="BR80">
            <v>140891</v>
          </cell>
          <cell r="BS80">
            <v>0</v>
          </cell>
          <cell r="BT80">
            <v>0</v>
          </cell>
          <cell r="BU80">
            <v>2331</v>
          </cell>
          <cell r="BV80">
            <v>683</v>
          </cell>
          <cell r="BW80">
            <v>2459</v>
          </cell>
          <cell r="BX80">
            <v>0</v>
          </cell>
          <cell r="BY80">
            <v>0</v>
          </cell>
          <cell r="BZ80">
            <v>5473</v>
          </cell>
          <cell r="CA80">
            <v>3220</v>
          </cell>
          <cell r="CB80">
            <v>8693</v>
          </cell>
          <cell r="CC80">
            <v>0.05</v>
          </cell>
          <cell r="CD80">
            <v>19267</v>
          </cell>
        </row>
        <row r="81">
          <cell r="B81" t="str">
            <v>Z2001</v>
          </cell>
          <cell r="C81" t="str">
            <v>CAP01</v>
          </cell>
          <cell r="D81" t="str">
            <v>En calzada destapada</v>
          </cell>
          <cell r="E81" t="str">
            <v>m</v>
          </cell>
          <cell r="F81" t="str">
            <v>MOC010</v>
          </cell>
          <cell r="G81" t="str">
            <v>MOC062</v>
          </cell>
          <cell r="H81" t="str">
            <v>MOC128</v>
          </cell>
          <cell r="I81" t="str">
            <v>NA</v>
          </cell>
          <cell r="J81" t="str">
            <v>NA</v>
          </cell>
          <cell r="K81" t="str">
            <v>NA</v>
          </cell>
          <cell r="L81" t="str">
            <v>NA</v>
          </cell>
          <cell r="M81">
            <v>0.14000000000000001</v>
          </cell>
          <cell r="N81">
            <v>0.7</v>
          </cell>
          <cell r="O81">
            <v>0.49</v>
          </cell>
          <cell r="P81" t="str">
            <v>NA</v>
          </cell>
          <cell r="Q81" t="str">
            <v>NA</v>
          </cell>
          <cell r="R81" t="str">
            <v>NA</v>
          </cell>
          <cell r="S81" t="str">
            <v>NA</v>
          </cell>
          <cell r="T81" t="str">
            <v>CEC004</v>
          </cell>
          <cell r="U81" t="str">
            <v>CEC008</v>
          </cell>
          <cell r="V81" t="str">
            <v>CEC009</v>
          </cell>
          <cell r="W81" t="str">
            <v>NA</v>
          </cell>
          <cell r="X81" t="str">
            <v>NA</v>
          </cell>
          <cell r="Y81" t="str">
            <v>CMC004</v>
          </cell>
          <cell r="Z81" t="str">
            <v>CMC007</v>
          </cell>
          <cell r="AA81" t="str">
            <v>CMC008</v>
          </cell>
          <cell r="AB81" t="str">
            <v>NA</v>
          </cell>
          <cell r="AC81" t="str">
            <v>NA</v>
          </cell>
          <cell r="AD81">
            <v>1</v>
          </cell>
          <cell r="AE81">
            <v>0.91</v>
          </cell>
          <cell r="AF81">
            <v>0.91</v>
          </cell>
          <cell r="AG81" t="str">
            <v>NA</v>
          </cell>
          <cell r="AH81" t="str">
            <v>NA</v>
          </cell>
          <cell r="AI81">
            <v>50</v>
          </cell>
          <cell r="AJ81">
            <v>50</v>
          </cell>
          <cell r="AK81">
            <v>55</v>
          </cell>
          <cell r="AL81">
            <v>55</v>
          </cell>
          <cell r="AO81">
            <v>23239</v>
          </cell>
          <cell r="AP81">
            <v>24000</v>
          </cell>
          <cell r="AQ81">
            <v>300</v>
          </cell>
          <cell r="AR81">
            <v>20000</v>
          </cell>
          <cell r="AS81">
            <v>0</v>
          </cell>
          <cell r="AT81">
            <v>0</v>
          </cell>
          <cell r="AU81">
            <v>0</v>
          </cell>
          <cell r="AV81">
            <v>0</v>
          </cell>
          <cell r="AW81">
            <v>3360</v>
          </cell>
          <cell r="AX81">
            <v>210</v>
          </cell>
          <cell r="AY81">
            <v>9800</v>
          </cell>
          <cell r="AZ81">
            <v>0</v>
          </cell>
          <cell r="BA81">
            <v>0</v>
          </cell>
          <cell r="BB81">
            <v>0</v>
          </cell>
          <cell r="BC81">
            <v>0</v>
          </cell>
          <cell r="BD81">
            <v>14039</v>
          </cell>
          <cell r="BE81">
            <v>2893</v>
          </cell>
          <cell r="BF81">
            <v>90067</v>
          </cell>
          <cell r="BG81">
            <v>91382</v>
          </cell>
          <cell r="BH81">
            <v>0</v>
          </cell>
          <cell r="BI81">
            <v>0</v>
          </cell>
          <cell r="BJ81">
            <v>58</v>
          </cell>
          <cell r="BK81">
            <v>1639</v>
          </cell>
          <cell r="BL81">
            <v>1663</v>
          </cell>
          <cell r="BM81">
            <v>0</v>
          </cell>
          <cell r="BN81">
            <v>0</v>
          </cell>
          <cell r="BO81">
            <v>3360</v>
          </cell>
          <cell r="BP81">
            <v>128224</v>
          </cell>
          <cell r="BQ81">
            <v>39108</v>
          </cell>
          <cell r="BR81">
            <v>140891</v>
          </cell>
          <cell r="BS81">
            <v>0</v>
          </cell>
          <cell r="BT81">
            <v>0</v>
          </cell>
          <cell r="BU81">
            <v>2564</v>
          </cell>
          <cell r="BV81">
            <v>712</v>
          </cell>
          <cell r="BW81">
            <v>2564</v>
          </cell>
          <cell r="BX81">
            <v>0</v>
          </cell>
          <cell r="BY81">
            <v>0</v>
          </cell>
          <cell r="BZ81">
            <v>5840</v>
          </cell>
          <cell r="CA81">
            <v>3360</v>
          </cell>
          <cell r="CB81">
            <v>9200</v>
          </cell>
          <cell r="CC81">
            <v>0.05</v>
          </cell>
          <cell r="CD81">
            <v>23239</v>
          </cell>
        </row>
        <row r="82">
          <cell r="B82" t="str">
            <v>Z1001</v>
          </cell>
          <cell r="C82" t="str">
            <v>CAP01</v>
          </cell>
          <cell r="D82" t="str">
            <v>En calzada destapada           (CD)</v>
          </cell>
          <cell r="E82" t="str">
            <v>m</v>
          </cell>
          <cell r="F82" t="str">
            <v>MOC010</v>
          </cell>
          <cell r="G82" t="str">
            <v>MOC062</v>
          </cell>
          <cell r="H82" t="str">
            <v>MOC103</v>
          </cell>
          <cell r="I82" t="str">
            <v>NA</v>
          </cell>
          <cell r="J82" t="str">
            <v>NA</v>
          </cell>
          <cell r="K82" t="str">
            <v>NA</v>
          </cell>
          <cell r="L82" t="str">
            <v>NA</v>
          </cell>
          <cell r="M82">
            <v>0.14000000000000001</v>
          </cell>
          <cell r="N82">
            <v>0.5</v>
          </cell>
          <cell r="O82">
            <v>0.41</v>
          </cell>
          <cell r="P82" t="str">
            <v>NA</v>
          </cell>
          <cell r="Q82" t="str">
            <v>NA</v>
          </cell>
          <cell r="R82" t="str">
            <v>NA</v>
          </cell>
          <cell r="S82" t="str">
            <v>NA</v>
          </cell>
          <cell r="T82" t="str">
            <v>CEC004</v>
          </cell>
          <cell r="U82" t="str">
            <v>CEC008</v>
          </cell>
          <cell r="V82" t="str">
            <v>CEC009</v>
          </cell>
          <cell r="W82" t="str">
            <v>NA</v>
          </cell>
          <cell r="X82" t="str">
            <v>NA</v>
          </cell>
          <cell r="Y82" t="str">
            <v>CMC004</v>
          </cell>
          <cell r="Z82" t="str">
            <v>CMC007</v>
          </cell>
          <cell r="AA82" t="str">
            <v>CMC008</v>
          </cell>
          <cell r="AB82" t="str">
            <v>NA</v>
          </cell>
          <cell r="AC82" t="str">
            <v>NA</v>
          </cell>
          <cell r="AD82">
            <v>1</v>
          </cell>
          <cell r="AE82">
            <v>0.94</v>
          </cell>
          <cell r="AF82">
            <v>0.94</v>
          </cell>
          <cell r="AG82" t="str">
            <v>NA</v>
          </cell>
          <cell r="AH82" t="str">
            <v>NA</v>
          </cell>
          <cell r="AI82">
            <v>77.5</v>
          </cell>
          <cell r="AJ82">
            <v>77.5</v>
          </cell>
          <cell r="AK82">
            <v>82.5</v>
          </cell>
          <cell r="AL82">
            <v>82.5</v>
          </cell>
          <cell r="AO82">
            <v>18371</v>
          </cell>
          <cell r="AP82">
            <v>24000</v>
          </cell>
          <cell r="AQ82">
            <v>300</v>
          </cell>
          <cell r="AR82">
            <v>20000</v>
          </cell>
          <cell r="AS82">
            <v>0</v>
          </cell>
          <cell r="AT82">
            <v>0</v>
          </cell>
          <cell r="AU82">
            <v>0</v>
          </cell>
          <cell r="AV82">
            <v>0</v>
          </cell>
          <cell r="AW82">
            <v>3360</v>
          </cell>
          <cell r="AX82">
            <v>150</v>
          </cell>
          <cell r="AY82">
            <v>8200</v>
          </cell>
          <cell r="AZ82">
            <v>0</v>
          </cell>
          <cell r="BA82">
            <v>0</v>
          </cell>
          <cell r="BB82">
            <v>0</v>
          </cell>
          <cell r="BC82">
            <v>0</v>
          </cell>
          <cell r="BD82">
            <v>12296</v>
          </cell>
          <cell r="BE82">
            <v>2893</v>
          </cell>
          <cell r="BF82">
            <v>90067</v>
          </cell>
          <cell r="BG82">
            <v>91382</v>
          </cell>
          <cell r="BH82">
            <v>0</v>
          </cell>
          <cell r="BI82">
            <v>0</v>
          </cell>
          <cell r="BJ82">
            <v>37</v>
          </cell>
          <cell r="BK82">
            <v>1092</v>
          </cell>
          <cell r="BL82">
            <v>1108</v>
          </cell>
          <cell r="BM82">
            <v>0</v>
          </cell>
          <cell r="BN82">
            <v>0</v>
          </cell>
          <cell r="BO82">
            <v>2237</v>
          </cell>
          <cell r="BP82">
            <v>128224</v>
          </cell>
          <cell r="BQ82">
            <v>39108</v>
          </cell>
          <cell r="BR82">
            <v>140891</v>
          </cell>
          <cell r="BS82">
            <v>0</v>
          </cell>
          <cell r="BT82">
            <v>0</v>
          </cell>
          <cell r="BU82">
            <v>1655</v>
          </cell>
          <cell r="BV82">
            <v>474</v>
          </cell>
          <cell r="BW82">
            <v>1709</v>
          </cell>
          <cell r="BX82">
            <v>0</v>
          </cell>
          <cell r="BY82">
            <v>0</v>
          </cell>
          <cell r="BZ82">
            <v>3838</v>
          </cell>
          <cell r="CA82">
            <v>2237</v>
          </cell>
          <cell r="CB82">
            <v>6075</v>
          </cell>
          <cell r="CC82">
            <v>0.05</v>
          </cell>
          <cell r="CD82">
            <v>18371</v>
          </cell>
        </row>
        <row r="83">
          <cell r="B83" t="str">
            <v>Z1005</v>
          </cell>
          <cell r="C83" t="str">
            <v>CAP01</v>
          </cell>
          <cell r="D83" t="str">
            <v>En calzada empedrada</v>
          </cell>
          <cell r="E83" t="str">
            <v>m</v>
          </cell>
          <cell r="F83" t="str">
            <v>MOC010</v>
          </cell>
          <cell r="G83" t="str">
            <v>MOC062</v>
          </cell>
          <cell r="H83" t="str">
            <v>MOC128</v>
          </cell>
          <cell r="I83" t="str">
            <v>NA</v>
          </cell>
          <cell r="J83" t="str">
            <v>NA</v>
          </cell>
          <cell r="K83" t="str">
            <v>NA</v>
          </cell>
          <cell r="L83" t="str">
            <v>NA</v>
          </cell>
          <cell r="M83">
            <v>0.1</v>
          </cell>
          <cell r="N83">
            <v>0.5</v>
          </cell>
          <cell r="O83">
            <v>0.41</v>
          </cell>
          <cell r="P83" t="str">
            <v>NA</v>
          </cell>
          <cell r="Q83" t="str">
            <v>NA</v>
          </cell>
          <cell r="R83" t="str">
            <v>NA</v>
          </cell>
          <cell r="S83" t="str">
            <v>NA</v>
          </cell>
          <cell r="T83" t="str">
            <v>CEC001</v>
          </cell>
          <cell r="U83" t="str">
            <v>CEC004</v>
          </cell>
          <cell r="V83" t="str">
            <v>CEC008</v>
          </cell>
          <cell r="W83" t="str">
            <v>CEC009</v>
          </cell>
          <cell r="X83" t="str">
            <v>NA</v>
          </cell>
          <cell r="Y83" t="str">
            <v>CMC001</v>
          </cell>
          <cell r="Z83" t="str">
            <v>CMC004</v>
          </cell>
          <cell r="AA83" t="str">
            <v>CMC007</v>
          </cell>
          <cell r="AB83" t="str">
            <v>CMC008</v>
          </cell>
          <cell r="AC83" t="str">
            <v>NA</v>
          </cell>
          <cell r="AD83">
            <v>1</v>
          </cell>
          <cell r="AE83">
            <v>1</v>
          </cell>
          <cell r="AF83">
            <v>1</v>
          </cell>
          <cell r="AG83">
            <v>1</v>
          </cell>
          <cell r="AH83" t="str">
            <v>NA</v>
          </cell>
          <cell r="AI83">
            <v>75</v>
          </cell>
          <cell r="AJ83">
            <v>75</v>
          </cell>
          <cell r="AK83">
            <v>75</v>
          </cell>
          <cell r="AL83">
            <v>75</v>
          </cell>
          <cell r="AM83">
            <v>75</v>
          </cell>
          <cell r="AO83">
            <v>30427</v>
          </cell>
          <cell r="AP83">
            <v>24000</v>
          </cell>
          <cell r="AQ83">
            <v>300</v>
          </cell>
          <cell r="AR83">
            <v>20000</v>
          </cell>
          <cell r="AS83">
            <v>0</v>
          </cell>
          <cell r="AT83">
            <v>0</v>
          </cell>
          <cell r="AU83">
            <v>0</v>
          </cell>
          <cell r="AV83">
            <v>0</v>
          </cell>
          <cell r="AW83">
            <v>2400</v>
          </cell>
          <cell r="AX83">
            <v>150</v>
          </cell>
          <cell r="AY83">
            <v>8200</v>
          </cell>
          <cell r="AZ83">
            <v>0</v>
          </cell>
          <cell r="BA83">
            <v>0</v>
          </cell>
          <cell r="BB83">
            <v>0</v>
          </cell>
          <cell r="BC83">
            <v>0</v>
          </cell>
          <cell r="BD83">
            <v>11288</v>
          </cell>
          <cell r="BE83">
            <v>881948</v>
          </cell>
          <cell r="BF83">
            <v>2893</v>
          </cell>
          <cell r="BG83">
            <v>90067</v>
          </cell>
          <cell r="BH83">
            <v>91382</v>
          </cell>
          <cell r="BI83">
            <v>0</v>
          </cell>
          <cell r="BJ83">
            <v>11759</v>
          </cell>
          <cell r="BK83">
            <v>39</v>
          </cell>
          <cell r="BL83">
            <v>1201</v>
          </cell>
          <cell r="BM83">
            <v>1218</v>
          </cell>
          <cell r="BN83">
            <v>0</v>
          </cell>
          <cell r="BO83">
            <v>14217</v>
          </cell>
          <cell r="BP83">
            <v>60908</v>
          </cell>
          <cell r="BQ83">
            <v>128224</v>
          </cell>
          <cell r="BR83">
            <v>39108</v>
          </cell>
          <cell r="BS83">
            <v>140891</v>
          </cell>
          <cell r="BT83">
            <v>0</v>
          </cell>
          <cell r="BU83">
            <v>812</v>
          </cell>
          <cell r="BV83">
            <v>1710</v>
          </cell>
          <cell r="BW83">
            <v>521</v>
          </cell>
          <cell r="BX83">
            <v>1879</v>
          </cell>
          <cell r="BY83">
            <v>0</v>
          </cell>
          <cell r="BZ83">
            <v>4922</v>
          </cell>
          <cell r="CA83">
            <v>14217</v>
          </cell>
          <cell r="CB83">
            <v>19139</v>
          </cell>
          <cell r="CC83">
            <v>0.05</v>
          </cell>
          <cell r="CD83">
            <v>30427</v>
          </cell>
        </row>
        <row r="84">
          <cell r="B84" t="str">
            <v>Z2005</v>
          </cell>
          <cell r="C84" t="str">
            <v>CAP01</v>
          </cell>
          <cell r="D84" t="str">
            <v>En calzada empedrada</v>
          </cell>
          <cell r="E84" t="str">
            <v>m</v>
          </cell>
          <cell r="F84" t="str">
            <v>MOC010</v>
          </cell>
          <cell r="G84" t="str">
            <v>MOC062</v>
          </cell>
          <cell r="H84" t="str">
            <v>MOC128</v>
          </cell>
          <cell r="I84" t="str">
            <v>NA</v>
          </cell>
          <cell r="J84" t="str">
            <v>NA</v>
          </cell>
          <cell r="K84" t="str">
            <v>NA</v>
          </cell>
          <cell r="L84" t="str">
            <v>NA</v>
          </cell>
          <cell r="M84">
            <v>0.14000000000000001</v>
          </cell>
          <cell r="N84">
            <v>0.7</v>
          </cell>
          <cell r="O84">
            <v>0.49</v>
          </cell>
          <cell r="P84" t="str">
            <v>NA</v>
          </cell>
          <cell r="Q84" t="str">
            <v>NA</v>
          </cell>
          <cell r="R84" t="str">
            <v>NA</v>
          </cell>
          <cell r="S84" t="str">
            <v>NA</v>
          </cell>
          <cell r="T84" t="str">
            <v>CEC001</v>
          </cell>
          <cell r="U84" t="str">
            <v>CEC004</v>
          </cell>
          <cell r="V84" t="str">
            <v>CEC008</v>
          </cell>
          <cell r="W84" t="str">
            <v>CEC009</v>
          </cell>
          <cell r="X84" t="str">
            <v>NA</v>
          </cell>
          <cell r="Y84" t="str">
            <v>CMC001</v>
          </cell>
          <cell r="Z84" t="str">
            <v>CMC004</v>
          </cell>
          <cell r="AA84" t="str">
            <v>CMC007</v>
          </cell>
          <cell r="AB84" t="str">
            <v>CMC008</v>
          </cell>
          <cell r="AC84" t="str">
            <v>NA</v>
          </cell>
          <cell r="AD84">
            <v>1</v>
          </cell>
          <cell r="AE84">
            <v>0.83</v>
          </cell>
          <cell r="AF84">
            <v>0.83</v>
          </cell>
          <cell r="AG84">
            <v>0.71</v>
          </cell>
          <cell r="AH84" t="str">
            <v>NA</v>
          </cell>
          <cell r="AI84">
            <v>50</v>
          </cell>
          <cell r="AJ84">
            <v>50</v>
          </cell>
          <cell r="AK84">
            <v>60</v>
          </cell>
          <cell r="AL84">
            <v>60</v>
          </cell>
          <cell r="AM84">
            <v>70</v>
          </cell>
          <cell r="AO84">
            <v>40516</v>
          </cell>
          <cell r="AP84">
            <v>24000</v>
          </cell>
          <cell r="AQ84">
            <v>300</v>
          </cell>
          <cell r="AR84">
            <v>20000</v>
          </cell>
          <cell r="AS84">
            <v>0</v>
          </cell>
          <cell r="AT84">
            <v>0</v>
          </cell>
          <cell r="AU84">
            <v>0</v>
          </cell>
          <cell r="AV84">
            <v>0</v>
          </cell>
          <cell r="AW84">
            <v>3360</v>
          </cell>
          <cell r="AX84">
            <v>210</v>
          </cell>
          <cell r="AY84">
            <v>9800</v>
          </cell>
          <cell r="AZ84">
            <v>0</v>
          </cell>
          <cell r="BA84">
            <v>0</v>
          </cell>
          <cell r="BB84">
            <v>0</v>
          </cell>
          <cell r="BC84">
            <v>0</v>
          </cell>
          <cell r="BD84">
            <v>14039</v>
          </cell>
          <cell r="BE84">
            <v>881948</v>
          </cell>
          <cell r="BF84">
            <v>2893</v>
          </cell>
          <cell r="BG84">
            <v>90067</v>
          </cell>
          <cell r="BH84">
            <v>91382</v>
          </cell>
          <cell r="BI84">
            <v>0</v>
          </cell>
          <cell r="BJ84">
            <v>17639</v>
          </cell>
          <cell r="BK84">
            <v>48</v>
          </cell>
          <cell r="BL84">
            <v>1495</v>
          </cell>
          <cell r="BM84">
            <v>1298</v>
          </cell>
          <cell r="BN84">
            <v>0</v>
          </cell>
          <cell r="BO84">
            <v>20480</v>
          </cell>
          <cell r="BP84">
            <v>60908</v>
          </cell>
          <cell r="BQ84">
            <v>128224</v>
          </cell>
          <cell r="BR84">
            <v>39108</v>
          </cell>
          <cell r="BS84">
            <v>140891</v>
          </cell>
          <cell r="BT84">
            <v>0</v>
          </cell>
          <cell r="BU84">
            <v>1218</v>
          </cell>
          <cell r="BV84">
            <v>2129</v>
          </cell>
          <cell r="BW84">
            <v>649</v>
          </cell>
          <cell r="BX84">
            <v>2001</v>
          </cell>
          <cell r="BY84">
            <v>0</v>
          </cell>
          <cell r="BZ84">
            <v>5997</v>
          </cell>
          <cell r="CA84">
            <v>20480</v>
          </cell>
          <cell r="CB84">
            <v>26477</v>
          </cell>
          <cell r="CC84">
            <v>0.05</v>
          </cell>
          <cell r="CD84">
            <v>40516</v>
          </cell>
        </row>
        <row r="85">
          <cell r="B85" t="str">
            <v>Z1005</v>
          </cell>
          <cell r="C85" t="str">
            <v>CAP01</v>
          </cell>
          <cell r="D85" t="str">
            <v xml:space="preserve">En calzada empedrada           (CE) </v>
          </cell>
          <cell r="E85" t="str">
            <v>U</v>
          </cell>
          <cell r="F85" t="str">
            <v>MOC010</v>
          </cell>
          <cell r="G85" t="str">
            <v>MOC062</v>
          </cell>
          <cell r="H85" t="str">
            <v>MOC103</v>
          </cell>
          <cell r="I85" t="str">
            <v>NA</v>
          </cell>
          <cell r="J85" t="str">
            <v>NA</v>
          </cell>
          <cell r="K85" t="str">
            <v>NA</v>
          </cell>
          <cell r="L85" t="str">
            <v>NA</v>
          </cell>
          <cell r="M85">
            <v>0.14000000000000001</v>
          </cell>
          <cell r="N85">
            <v>0.5</v>
          </cell>
          <cell r="O85">
            <v>0.41</v>
          </cell>
          <cell r="P85" t="str">
            <v>NA</v>
          </cell>
          <cell r="Q85" t="str">
            <v>NA</v>
          </cell>
          <cell r="R85" t="str">
            <v>NA</v>
          </cell>
          <cell r="S85" t="str">
            <v>NA</v>
          </cell>
          <cell r="T85" t="str">
            <v>CEC001</v>
          </cell>
          <cell r="U85" t="str">
            <v>CEC004</v>
          </cell>
          <cell r="V85" t="str">
            <v>CEC008</v>
          </cell>
          <cell r="W85" t="str">
            <v>CEC009</v>
          </cell>
          <cell r="X85" t="str">
            <v>NA</v>
          </cell>
          <cell r="Y85" t="str">
            <v>CMC001</v>
          </cell>
          <cell r="Z85" t="str">
            <v>CMC004</v>
          </cell>
          <cell r="AA85" t="str">
            <v>CMC007</v>
          </cell>
          <cell r="AB85" t="str">
            <v>CMC008</v>
          </cell>
          <cell r="AC85" t="str">
            <v>NA</v>
          </cell>
          <cell r="AD85">
            <v>1</v>
          </cell>
          <cell r="AE85">
            <v>1</v>
          </cell>
          <cell r="AF85">
            <v>1</v>
          </cell>
          <cell r="AG85">
            <v>1</v>
          </cell>
          <cell r="AH85" t="str">
            <v>NA</v>
          </cell>
          <cell r="AI85">
            <v>75</v>
          </cell>
          <cell r="AJ85">
            <v>75</v>
          </cell>
          <cell r="AK85">
            <v>75</v>
          </cell>
          <cell r="AL85">
            <v>75</v>
          </cell>
          <cell r="AM85">
            <v>75</v>
          </cell>
          <cell r="AO85">
            <v>31435</v>
          </cell>
          <cell r="AP85">
            <v>24000</v>
          </cell>
          <cell r="AQ85">
            <v>300</v>
          </cell>
          <cell r="AR85">
            <v>20000</v>
          </cell>
          <cell r="AS85">
            <v>0</v>
          </cell>
          <cell r="AT85">
            <v>0</v>
          </cell>
          <cell r="AU85">
            <v>0</v>
          </cell>
          <cell r="AV85">
            <v>0</v>
          </cell>
          <cell r="AW85">
            <v>3360</v>
          </cell>
          <cell r="AX85">
            <v>150</v>
          </cell>
          <cell r="AY85">
            <v>8200</v>
          </cell>
          <cell r="AZ85">
            <v>0</v>
          </cell>
          <cell r="BA85">
            <v>0</v>
          </cell>
          <cell r="BB85">
            <v>0</v>
          </cell>
          <cell r="BC85">
            <v>0</v>
          </cell>
          <cell r="BD85">
            <v>12296</v>
          </cell>
          <cell r="BE85">
            <v>881948</v>
          </cell>
          <cell r="BF85">
            <v>2893</v>
          </cell>
          <cell r="BG85">
            <v>90067</v>
          </cell>
          <cell r="BH85">
            <v>91382</v>
          </cell>
          <cell r="BI85">
            <v>0</v>
          </cell>
          <cell r="BJ85">
            <v>11759</v>
          </cell>
          <cell r="BK85">
            <v>39</v>
          </cell>
          <cell r="BL85">
            <v>1201</v>
          </cell>
          <cell r="BM85">
            <v>1218</v>
          </cell>
          <cell r="BN85">
            <v>0</v>
          </cell>
          <cell r="BO85">
            <v>14217</v>
          </cell>
          <cell r="BP85">
            <v>60908</v>
          </cell>
          <cell r="BQ85">
            <v>128224</v>
          </cell>
          <cell r="BR85">
            <v>39108</v>
          </cell>
          <cell r="BS85">
            <v>140891</v>
          </cell>
          <cell r="BT85">
            <v>0</v>
          </cell>
          <cell r="BU85">
            <v>812</v>
          </cell>
          <cell r="BV85">
            <v>1710</v>
          </cell>
          <cell r="BW85">
            <v>521</v>
          </cell>
          <cell r="BX85">
            <v>1879</v>
          </cell>
          <cell r="BY85">
            <v>0</v>
          </cell>
          <cell r="BZ85">
            <v>4922</v>
          </cell>
          <cell r="CA85">
            <v>14217</v>
          </cell>
          <cell r="CB85">
            <v>19139</v>
          </cell>
          <cell r="CC85">
            <v>0.05</v>
          </cell>
          <cell r="CD85">
            <v>31435</v>
          </cell>
        </row>
        <row r="86">
          <cell r="B86" t="str">
            <v>Z1020</v>
          </cell>
          <cell r="C86" t="str">
            <v>CAP01</v>
          </cell>
          <cell r="D86" t="str">
            <v>En zona verde</v>
          </cell>
          <cell r="E86" t="str">
            <v>m</v>
          </cell>
          <cell r="F86" t="str">
            <v>MOC010</v>
          </cell>
          <cell r="G86" t="str">
            <v>MOC062</v>
          </cell>
          <cell r="H86" t="str">
            <v>MOC128</v>
          </cell>
          <cell r="I86" t="str">
            <v>NA</v>
          </cell>
          <cell r="J86" t="str">
            <v>NA</v>
          </cell>
          <cell r="K86" t="str">
            <v>NA</v>
          </cell>
          <cell r="L86" t="str">
            <v>NA</v>
          </cell>
          <cell r="M86">
            <v>0.1</v>
          </cell>
          <cell r="N86">
            <v>0.5</v>
          </cell>
          <cell r="O86">
            <v>0.37</v>
          </cell>
          <cell r="P86" t="str">
            <v>NA</v>
          </cell>
          <cell r="Q86" t="str">
            <v>NA</v>
          </cell>
          <cell r="R86" t="str">
            <v>NA</v>
          </cell>
          <cell r="S86" t="str">
            <v>NA</v>
          </cell>
          <cell r="T86" t="str">
            <v>CEC004</v>
          </cell>
          <cell r="U86" t="str">
            <v>CEC008</v>
          </cell>
          <cell r="V86" t="str">
            <v>CEC010</v>
          </cell>
          <cell r="W86" t="str">
            <v>NA</v>
          </cell>
          <cell r="X86" t="str">
            <v>NA</v>
          </cell>
          <cell r="Y86" t="str">
            <v>CMC004</v>
          </cell>
          <cell r="Z86" t="str">
            <v>CMC007</v>
          </cell>
          <cell r="AA86" t="str">
            <v>CMC008</v>
          </cell>
          <cell r="AB86" t="str">
            <v>NA</v>
          </cell>
          <cell r="AC86" t="str">
            <v>NA</v>
          </cell>
          <cell r="AD86">
            <v>1</v>
          </cell>
          <cell r="AE86">
            <v>0.8</v>
          </cell>
          <cell r="AF86">
            <v>0.89</v>
          </cell>
          <cell r="AG86" t="str">
            <v>NA</v>
          </cell>
          <cell r="AH86" t="str">
            <v>NA</v>
          </cell>
          <cell r="AI86">
            <v>80</v>
          </cell>
          <cell r="AJ86">
            <v>80</v>
          </cell>
          <cell r="AK86">
            <v>100</v>
          </cell>
          <cell r="AL86">
            <v>90</v>
          </cell>
          <cell r="AO86">
            <v>15320</v>
          </cell>
          <cell r="AP86">
            <v>24000</v>
          </cell>
          <cell r="AQ86">
            <v>300</v>
          </cell>
          <cell r="AR86">
            <v>20000</v>
          </cell>
          <cell r="AS86">
            <v>0</v>
          </cell>
          <cell r="AT86">
            <v>0</v>
          </cell>
          <cell r="AU86">
            <v>0</v>
          </cell>
          <cell r="AV86">
            <v>0</v>
          </cell>
          <cell r="AW86">
            <v>2400</v>
          </cell>
          <cell r="AX86">
            <v>150</v>
          </cell>
          <cell r="AY86">
            <v>7400</v>
          </cell>
          <cell r="AZ86">
            <v>0</v>
          </cell>
          <cell r="BA86">
            <v>0</v>
          </cell>
          <cell r="BB86">
            <v>0</v>
          </cell>
          <cell r="BC86">
            <v>0</v>
          </cell>
          <cell r="BD86">
            <v>10448</v>
          </cell>
          <cell r="BE86">
            <v>2893</v>
          </cell>
          <cell r="BF86">
            <v>90067</v>
          </cell>
          <cell r="BG86">
            <v>33634</v>
          </cell>
          <cell r="BH86">
            <v>0</v>
          </cell>
          <cell r="BI86">
            <v>0</v>
          </cell>
          <cell r="BJ86">
            <v>36</v>
          </cell>
          <cell r="BK86">
            <v>901</v>
          </cell>
          <cell r="BL86">
            <v>374</v>
          </cell>
          <cell r="BM86">
            <v>0</v>
          </cell>
          <cell r="BN86">
            <v>0</v>
          </cell>
          <cell r="BO86">
            <v>1311</v>
          </cell>
          <cell r="BP86">
            <v>128224</v>
          </cell>
          <cell r="BQ86">
            <v>39108</v>
          </cell>
          <cell r="BR86">
            <v>140891</v>
          </cell>
          <cell r="BS86">
            <v>0</v>
          </cell>
          <cell r="BT86">
            <v>0</v>
          </cell>
          <cell r="BU86">
            <v>1603</v>
          </cell>
          <cell r="BV86">
            <v>391</v>
          </cell>
          <cell r="BW86">
            <v>1567</v>
          </cell>
          <cell r="BX86">
            <v>0</v>
          </cell>
          <cell r="BY86">
            <v>0</v>
          </cell>
          <cell r="BZ86">
            <v>3561</v>
          </cell>
          <cell r="CA86">
            <v>1311</v>
          </cell>
          <cell r="CB86">
            <v>4872</v>
          </cell>
          <cell r="CC86">
            <v>0.05</v>
          </cell>
          <cell r="CD86">
            <v>15320</v>
          </cell>
        </row>
        <row r="87">
          <cell r="B87" t="str">
            <v>Z2020</v>
          </cell>
          <cell r="C87" t="str">
            <v>CAP01</v>
          </cell>
          <cell r="D87" t="str">
            <v>En zona verde</v>
          </cell>
          <cell r="E87" t="str">
            <v>m</v>
          </cell>
          <cell r="F87" t="str">
            <v>MOC010</v>
          </cell>
          <cell r="G87" t="str">
            <v>MOC062</v>
          </cell>
          <cell r="H87" t="str">
            <v>MOC128</v>
          </cell>
          <cell r="I87" t="str">
            <v>NA</v>
          </cell>
          <cell r="J87" t="str">
            <v>NA</v>
          </cell>
          <cell r="K87" t="str">
            <v>NA</v>
          </cell>
          <cell r="L87" t="str">
            <v>NA</v>
          </cell>
          <cell r="M87">
            <v>0.14000000000000001</v>
          </cell>
          <cell r="N87">
            <v>0.7</v>
          </cell>
          <cell r="O87">
            <v>0.37</v>
          </cell>
          <cell r="P87" t="str">
            <v>NA</v>
          </cell>
          <cell r="Q87" t="str">
            <v>NA</v>
          </cell>
          <cell r="R87" t="str">
            <v>NA</v>
          </cell>
          <cell r="S87" t="str">
            <v>NA</v>
          </cell>
          <cell r="T87" t="str">
            <v>CEC004</v>
          </cell>
          <cell r="U87" t="str">
            <v>CEC008</v>
          </cell>
          <cell r="V87" t="str">
            <v>CEC010</v>
          </cell>
          <cell r="W87" t="str">
            <v>NA</v>
          </cell>
          <cell r="X87" t="str">
            <v>NA</v>
          </cell>
          <cell r="Y87" t="str">
            <v>CMC004</v>
          </cell>
          <cell r="Z87" t="str">
            <v>CMC007</v>
          </cell>
          <cell r="AA87" t="str">
            <v>CMC008</v>
          </cell>
          <cell r="AB87" t="str">
            <v>NA</v>
          </cell>
          <cell r="AC87" t="str">
            <v>NA</v>
          </cell>
          <cell r="AD87">
            <v>1</v>
          </cell>
          <cell r="AE87">
            <v>0.81</v>
          </cell>
          <cell r="AF87">
            <v>0.87</v>
          </cell>
          <cell r="AG87" t="str">
            <v>NA</v>
          </cell>
          <cell r="AH87" t="str">
            <v>NA</v>
          </cell>
          <cell r="AI87">
            <v>65</v>
          </cell>
          <cell r="AJ87">
            <v>65</v>
          </cell>
          <cell r="AK87">
            <v>80</v>
          </cell>
          <cell r="AL87">
            <v>75</v>
          </cell>
          <cell r="AO87">
            <v>17482</v>
          </cell>
          <cell r="AP87">
            <v>24000</v>
          </cell>
          <cell r="AQ87">
            <v>300</v>
          </cell>
          <cell r="AR87">
            <v>20000</v>
          </cell>
          <cell r="AS87">
            <v>0</v>
          </cell>
          <cell r="AT87">
            <v>0</v>
          </cell>
          <cell r="AU87">
            <v>0</v>
          </cell>
          <cell r="AV87">
            <v>0</v>
          </cell>
          <cell r="AW87">
            <v>3360</v>
          </cell>
          <cell r="AX87">
            <v>210</v>
          </cell>
          <cell r="AY87">
            <v>7400</v>
          </cell>
          <cell r="AZ87">
            <v>0</v>
          </cell>
          <cell r="BA87">
            <v>0</v>
          </cell>
          <cell r="BB87">
            <v>0</v>
          </cell>
          <cell r="BC87">
            <v>0</v>
          </cell>
          <cell r="BD87">
            <v>11519</v>
          </cell>
          <cell r="BE87">
            <v>2893</v>
          </cell>
          <cell r="BF87">
            <v>90067</v>
          </cell>
          <cell r="BG87">
            <v>33634</v>
          </cell>
          <cell r="BH87">
            <v>0</v>
          </cell>
          <cell r="BI87">
            <v>0</v>
          </cell>
          <cell r="BJ87">
            <v>45</v>
          </cell>
          <cell r="BK87">
            <v>1122</v>
          </cell>
          <cell r="BL87">
            <v>450</v>
          </cell>
          <cell r="BM87">
            <v>0</v>
          </cell>
          <cell r="BN87">
            <v>0</v>
          </cell>
          <cell r="BO87">
            <v>1617</v>
          </cell>
          <cell r="BP87">
            <v>128224</v>
          </cell>
          <cell r="BQ87">
            <v>39108</v>
          </cell>
          <cell r="BR87">
            <v>140891</v>
          </cell>
          <cell r="BS87">
            <v>0</v>
          </cell>
          <cell r="BT87">
            <v>0</v>
          </cell>
          <cell r="BU87">
            <v>1973</v>
          </cell>
          <cell r="BV87">
            <v>487</v>
          </cell>
          <cell r="BW87">
            <v>1886</v>
          </cell>
          <cell r="BX87">
            <v>0</v>
          </cell>
          <cell r="BY87">
            <v>0</v>
          </cell>
          <cell r="BZ87">
            <v>4346</v>
          </cell>
          <cell r="CA87">
            <v>1617</v>
          </cell>
          <cell r="CB87">
            <v>5963</v>
          </cell>
          <cell r="CC87">
            <v>0.05</v>
          </cell>
          <cell r="CD87">
            <v>17482</v>
          </cell>
        </row>
        <row r="88">
          <cell r="B88" t="str">
            <v>Z1020</v>
          </cell>
          <cell r="C88" t="str">
            <v>CAP01</v>
          </cell>
          <cell r="D88" t="str">
            <v>En zona verde                         (ZV)</v>
          </cell>
          <cell r="E88" t="str">
            <v>m</v>
          </cell>
          <cell r="F88" t="str">
            <v>MOC010</v>
          </cell>
          <cell r="G88" t="str">
            <v>MOC062</v>
          </cell>
          <cell r="H88" t="str">
            <v>MOC103</v>
          </cell>
          <cell r="I88" t="str">
            <v>NA</v>
          </cell>
          <cell r="J88" t="str">
            <v>NA</v>
          </cell>
          <cell r="K88" t="str">
            <v>NA</v>
          </cell>
          <cell r="L88" t="str">
            <v>NA</v>
          </cell>
          <cell r="M88">
            <v>0.14000000000000001</v>
          </cell>
          <cell r="N88">
            <v>0.5</v>
          </cell>
          <cell r="O88">
            <v>0.31</v>
          </cell>
          <cell r="P88" t="str">
            <v>NA</v>
          </cell>
          <cell r="Q88" t="str">
            <v>NA</v>
          </cell>
          <cell r="R88" t="str">
            <v>NA</v>
          </cell>
          <cell r="S88" t="str">
            <v>NA</v>
          </cell>
          <cell r="T88" t="str">
            <v>CEC004</v>
          </cell>
          <cell r="U88" t="str">
            <v>CEC008</v>
          </cell>
          <cell r="V88" t="str">
            <v>CEC010</v>
          </cell>
          <cell r="W88" t="str">
            <v>NA</v>
          </cell>
          <cell r="X88" t="str">
            <v>NA</v>
          </cell>
          <cell r="Y88" t="str">
            <v>CMC004</v>
          </cell>
          <cell r="Z88" t="str">
            <v>CMC007</v>
          </cell>
          <cell r="AA88" t="str">
            <v>CMC008</v>
          </cell>
          <cell r="AB88" t="str">
            <v>NA</v>
          </cell>
          <cell r="AC88" t="str">
            <v>NA</v>
          </cell>
          <cell r="AD88">
            <v>1</v>
          </cell>
          <cell r="AE88">
            <v>0.8</v>
          </cell>
          <cell r="AF88">
            <v>0.89</v>
          </cell>
          <cell r="AG88" t="str">
            <v>NA</v>
          </cell>
          <cell r="AH88" t="str">
            <v>NA</v>
          </cell>
          <cell r="AI88">
            <v>80</v>
          </cell>
          <cell r="AJ88">
            <v>80</v>
          </cell>
          <cell r="AK88">
            <v>100</v>
          </cell>
          <cell r="AL88">
            <v>90</v>
          </cell>
          <cell r="AO88">
            <v>15068</v>
          </cell>
          <cell r="AP88">
            <v>24000</v>
          </cell>
          <cell r="AQ88">
            <v>300</v>
          </cell>
          <cell r="AR88">
            <v>20000</v>
          </cell>
          <cell r="AS88">
            <v>0</v>
          </cell>
          <cell r="AT88">
            <v>0</v>
          </cell>
          <cell r="AU88">
            <v>0</v>
          </cell>
          <cell r="AV88">
            <v>0</v>
          </cell>
          <cell r="AW88">
            <v>3360</v>
          </cell>
          <cell r="AX88">
            <v>150</v>
          </cell>
          <cell r="AY88">
            <v>6200</v>
          </cell>
          <cell r="AZ88">
            <v>0</v>
          </cell>
          <cell r="BA88">
            <v>0</v>
          </cell>
          <cell r="BB88">
            <v>0</v>
          </cell>
          <cell r="BC88">
            <v>0</v>
          </cell>
          <cell r="BD88">
            <v>10196</v>
          </cell>
          <cell r="BE88">
            <v>2893</v>
          </cell>
          <cell r="BF88">
            <v>90067</v>
          </cell>
          <cell r="BG88">
            <v>33634</v>
          </cell>
          <cell r="BH88">
            <v>0</v>
          </cell>
          <cell r="BI88">
            <v>0</v>
          </cell>
          <cell r="BJ88">
            <v>36</v>
          </cell>
          <cell r="BK88">
            <v>901</v>
          </cell>
          <cell r="BL88">
            <v>374</v>
          </cell>
          <cell r="BM88">
            <v>0</v>
          </cell>
          <cell r="BN88">
            <v>0</v>
          </cell>
          <cell r="BO88">
            <v>1311</v>
          </cell>
          <cell r="BP88">
            <v>128224</v>
          </cell>
          <cell r="BQ88">
            <v>39108</v>
          </cell>
          <cell r="BR88">
            <v>140891</v>
          </cell>
          <cell r="BS88">
            <v>0</v>
          </cell>
          <cell r="BT88">
            <v>0</v>
          </cell>
          <cell r="BU88">
            <v>1603</v>
          </cell>
          <cell r="BV88">
            <v>391</v>
          </cell>
          <cell r="BW88">
            <v>1567</v>
          </cell>
          <cell r="BX88">
            <v>0</v>
          </cell>
          <cell r="BY88">
            <v>0</v>
          </cell>
          <cell r="BZ88">
            <v>3561</v>
          </cell>
          <cell r="CA88">
            <v>1311</v>
          </cell>
          <cell r="CB88">
            <v>4872</v>
          </cell>
          <cell r="CC88">
            <v>0.05</v>
          </cell>
          <cell r="CD88">
            <v>15068</v>
          </cell>
        </row>
        <row r="89">
          <cell r="C89" t="str">
            <v>CAP02</v>
          </cell>
          <cell r="D89" t="str">
            <v>En anden adoquin</v>
          </cell>
          <cell r="E89" t="str">
            <v>m</v>
          </cell>
          <cell r="F89" t="str">
            <v>MOC010</v>
          </cell>
          <cell r="G89" t="str">
            <v>MOC062</v>
          </cell>
          <cell r="H89" t="str">
            <v>MOC103</v>
          </cell>
          <cell r="I89" t="str">
            <v>NA</v>
          </cell>
          <cell r="J89" t="str">
            <v>NA</v>
          </cell>
          <cell r="K89" t="str">
            <v>NA</v>
          </cell>
          <cell r="L89" t="str">
            <v>NA</v>
          </cell>
          <cell r="M89">
            <v>0.1</v>
          </cell>
          <cell r="N89">
            <v>1</v>
          </cell>
          <cell r="O89">
            <v>0.31</v>
          </cell>
          <cell r="P89" t="str">
            <v>NA</v>
          </cell>
          <cell r="Q89" t="str">
            <v>NA</v>
          </cell>
          <cell r="R89" t="str">
            <v>NA</v>
          </cell>
          <cell r="S89" t="str">
            <v>NA</v>
          </cell>
          <cell r="T89" t="str">
            <v>CEC004</v>
          </cell>
          <cell r="U89" t="str">
            <v>CEC010</v>
          </cell>
          <cell r="V89" t="str">
            <v>NA</v>
          </cell>
          <cell r="W89" t="str">
            <v>NA</v>
          </cell>
          <cell r="X89" t="str">
            <v>NA</v>
          </cell>
          <cell r="Y89" t="str">
            <v>CMC004</v>
          </cell>
          <cell r="Z89" t="str">
            <v>CMC008</v>
          </cell>
          <cell r="AA89" t="str">
            <v>NA</v>
          </cell>
          <cell r="AB89" t="str">
            <v>NA</v>
          </cell>
          <cell r="AC89" t="str">
            <v>NA</v>
          </cell>
          <cell r="AD89">
            <v>1</v>
          </cell>
          <cell r="AE89">
            <v>1</v>
          </cell>
          <cell r="AF89" t="str">
            <v>NA</v>
          </cell>
          <cell r="AG89" t="str">
            <v>NA</v>
          </cell>
          <cell r="AH89" t="str">
            <v>NA</v>
          </cell>
          <cell r="AI89">
            <v>80</v>
          </cell>
          <cell r="AJ89">
            <v>80</v>
          </cell>
          <cell r="AK89">
            <v>80</v>
          </cell>
          <cell r="AO89">
            <v>13165</v>
          </cell>
          <cell r="AP89">
            <v>24000</v>
          </cell>
          <cell r="AQ89">
            <v>300</v>
          </cell>
          <cell r="AR89">
            <v>20000</v>
          </cell>
          <cell r="AS89">
            <v>0</v>
          </cell>
          <cell r="AT89">
            <v>0</v>
          </cell>
          <cell r="AU89">
            <v>0</v>
          </cell>
          <cell r="AV89">
            <v>0</v>
          </cell>
          <cell r="AW89">
            <v>2400</v>
          </cell>
          <cell r="AX89">
            <v>300</v>
          </cell>
          <cell r="AY89">
            <v>6200</v>
          </cell>
          <cell r="AZ89">
            <v>0</v>
          </cell>
          <cell r="BA89">
            <v>0</v>
          </cell>
          <cell r="BB89">
            <v>0</v>
          </cell>
          <cell r="BC89">
            <v>0</v>
          </cell>
          <cell r="BD89">
            <v>9345</v>
          </cell>
          <cell r="BE89">
            <v>2893</v>
          </cell>
          <cell r="BF89">
            <v>33634</v>
          </cell>
          <cell r="BG89">
            <v>0</v>
          </cell>
          <cell r="BH89">
            <v>0</v>
          </cell>
          <cell r="BI89">
            <v>0</v>
          </cell>
          <cell r="BJ89">
            <v>36</v>
          </cell>
          <cell r="BK89">
            <v>420</v>
          </cell>
          <cell r="BL89">
            <v>0</v>
          </cell>
          <cell r="BM89">
            <v>0</v>
          </cell>
          <cell r="BN89">
            <v>0</v>
          </cell>
          <cell r="BO89">
            <v>456</v>
          </cell>
          <cell r="BP89">
            <v>128224</v>
          </cell>
          <cell r="BQ89">
            <v>140891</v>
          </cell>
          <cell r="BR89">
            <v>0</v>
          </cell>
          <cell r="BS89">
            <v>0</v>
          </cell>
          <cell r="BT89">
            <v>0</v>
          </cell>
          <cell r="BU89">
            <v>1603</v>
          </cell>
          <cell r="BV89">
            <v>1761</v>
          </cell>
          <cell r="BW89">
            <v>0</v>
          </cell>
          <cell r="BX89">
            <v>0</v>
          </cell>
          <cell r="BY89">
            <v>0</v>
          </cell>
          <cell r="BZ89">
            <v>3364</v>
          </cell>
          <cell r="CA89">
            <v>456</v>
          </cell>
          <cell r="CB89">
            <v>3820</v>
          </cell>
          <cell r="CC89">
            <v>0.05</v>
          </cell>
          <cell r="CD89">
            <v>13165</v>
          </cell>
        </row>
        <row r="90">
          <cell r="B90" t="str">
            <v>AC014</v>
          </cell>
          <cell r="C90" t="str">
            <v>CAP02</v>
          </cell>
          <cell r="D90" t="str">
            <v>En Andén adoquinado</v>
          </cell>
          <cell r="E90" t="str">
            <v>m</v>
          </cell>
          <cell r="F90" t="str">
            <v>MOC010</v>
          </cell>
          <cell r="G90" t="str">
            <v>MOC062</v>
          </cell>
          <cell r="H90" t="str">
            <v>MOC128</v>
          </cell>
          <cell r="I90" t="str">
            <v>NA</v>
          </cell>
          <cell r="J90" t="str">
            <v>NA</v>
          </cell>
          <cell r="K90" t="str">
            <v>NA</v>
          </cell>
          <cell r="L90" t="str">
            <v>NA</v>
          </cell>
          <cell r="M90">
            <v>0.05</v>
          </cell>
          <cell r="N90">
            <v>0.3</v>
          </cell>
          <cell r="O90">
            <v>0.24</v>
          </cell>
          <cell r="P90" t="str">
            <v>NA</v>
          </cell>
          <cell r="Q90" t="str">
            <v>NA</v>
          </cell>
          <cell r="R90" t="str">
            <v>NA</v>
          </cell>
          <cell r="S90" t="str">
            <v>NA</v>
          </cell>
          <cell r="T90" t="str">
            <v>CEC002</v>
          </cell>
          <cell r="U90" t="str">
            <v>CEC004</v>
          </cell>
          <cell r="V90" t="str">
            <v>CEC011</v>
          </cell>
          <cell r="W90" t="str">
            <v>CEC008</v>
          </cell>
          <cell r="X90" t="str">
            <v>NA</v>
          </cell>
          <cell r="Y90" t="str">
            <v>CMC002</v>
          </cell>
          <cell r="Z90" t="str">
            <v>CMC004</v>
          </cell>
          <cell r="AA90" t="str">
            <v>CMC008</v>
          </cell>
          <cell r="AB90" t="str">
            <v>CMC007</v>
          </cell>
          <cell r="AC90" t="str">
            <v>NA</v>
          </cell>
          <cell r="AD90">
            <v>1</v>
          </cell>
          <cell r="AE90">
            <v>1</v>
          </cell>
          <cell r="AF90">
            <v>1</v>
          </cell>
          <cell r="AG90">
            <v>1</v>
          </cell>
          <cell r="AH90" t="str">
            <v>NA</v>
          </cell>
          <cell r="AI90">
            <v>110</v>
          </cell>
          <cell r="AJ90">
            <v>110</v>
          </cell>
          <cell r="AK90">
            <v>110</v>
          </cell>
          <cell r="AL90">
            <v>110</v>
          </cell>
          <cell r="AM90">
            <v>110</v>
          </cell>
          <cell r="AO90">
            <v>16357</v>
          </cell>
          <cell r="AP90">
            <v>24000</v>
          </cell>
          <cell r="AQ90">
            <v>300</v>
          </cell>
          <cell r="AR90">
            <v>20000</v>
          </cell>
          <cell r="AS90">
            <v>0</v>
          </cell>
          <cell r="AT90">
            <v>0</v>
          </cell>
          <cell r="AU90">
            <v>0</v>
          </cell>
          <cell r="AV90">
            <v>0</v>
          </cell>
          <cell r="AW90">
            <v>1200</v>
          </cell>
          <cell r="AX90">
            <v>90</v>
          </cell>
          <cell r="AY90">
            <v>4800</v>
          </cell>
          <cell r="AZ90">
            <v>0</v>
          </cell>
          <cell r="BA90">
            <v>0</v>
          </cell>
          <cell r="BB90">
            <v>0</v>
          </cell>
          <cell r="BC90">
            <v>0</v>
          </cell>
          <cell r="BD90">
            <v>6395</v>
          </cell>
          <cell r="BE90">
            <v>584715</v>
          </cell>
          <cell r="BF90">
            <v>2893</v>
          </cell>
          <cell r="BG90">
            <v>20668</v>
          </cell>
          <cell r="BH90">
            <v>90067</v>
          </cell>
          <cell r="BI90">
            <v>0</v>
          </cell>
          <cell r="BJ90">
            <v>5316</v>
          </cell>
          <cell r="BK90">
            <v>26</v>
          </cell>
          <cell r="BL90">
            <v>188</v>
          </cell>
          <cell r="BM90">
            <v>819</v>
          </cell>
          <cell r="BN90">
            <v>0</v>
          </cell>
          <cell r="BO90">
            <v>6349</v>
          </cell>
          <cell r="BP90">
            <v>89116</v>
          </cell>
          <cell r="BQ90">
            <v>128224</v>
          </cell>
          <cell r="BR90">
            <v>140891</v>
          </cell>
          <cell r="BS90">
            <v>39108</v>
          </cell>
          <cell r="BT90">
            <v>0</v>
          </cell>
          <cell r="BU90">
            <v>810</v>
          </cell>
          <cell r="BV90">
            <v>1166</v>
          </cell>
          <cell r="BW90">
            <v>1281</v>
          </cell>
          <cell r="BX90">
            <v>356</v>
          </cell>
          <cell r="BY90">
            <v>0</v>
          </cell>
          <cell r="BZ90">
            <v>3613</v>
          </cell>
          <cell r="CA90">
            <v>6349</v>
          </cell>
          <cell r="CB90">
            <v>9962</v>
          </cell>
          <cell r="CC90">
            <v>0.05</v>
          </cell>
          <cell r="CD90">
            <v>16357</v>
          </cell>
        </row>
        <row r="91">
          <cell r="B91" t="str">
            <v>AC011</v>
          </cell>
          <cell r="C91" t="str">
            <v>CAP02</v>
          </cell>
          <cell r="D91" t="str">
            <v>En Andén asfalto</v>
          </cell>
          <cell r="E91" t="str">
            <v>m</v>
          </cell>
          <cell r="F91" t="str">
            <v>MOC010</v>
          </cell>
          <cell r="G91" t="str">
            <v>MOC062</v>
          </cell>
          <cell r="H91" t="str">
            <v>MOC128</v>
          </cell>
          <cell r="I91" t="str">
            <v>NA</v>
          </cell>
          <cell r="J91" t="str">
            <v>NA</v>
          </cell>
          <cell r="K91" t="str">
            <v>NA</v>
          </cell>
          <cell r="L91" t="str">
            <v>NA</v>
          </cell>
          <cell r="M91">
            <v>0.05</v>
          </cell>
          <cell r="N91">
            <v>0.3</v>
          </cell>
          <cell r="O91">
            <v>0.24</v>
          </cell>
          <cell r="P91" t="str">
            <v>NA</v>
          </cell>
          <cell r="Q91" t="str">
            <v>NA</v>
          </cell>
          <cell r="R91" t="str">
            <v>NA</v>
          </cell>
          <cell r="S91" t="str">
            <v>NA</v>
          </cell>
          <cell r="T91" t="str">
            <v>CEC004</v>
          </cell>
          <cell r="U91" t="str">
            <v>CEC010</v>
          </cell>
          <cell r="V91" t="str">
            <v>CEC008</v>
          </cell>
          <cell r="W91" t="str">
            <v>NA</v>
          </cell>
          <cell r="X91" t="str">
            <v>NA</v>
          </cell>
          <cell r="Y91" t="str">
            <v>CMC004</v>
          </cell>
          <cell r="Z91" t="str">
            <v>CMC008</v>
          </cell>
          <cell r="AA91" t="str">
            <v>CMC007</v>
          </cell>
          <cell r="AB91" t="str">
            <v>NA</v>
          </cell>
          <cell r="AC91" t="str">
            <v>NA</v>
          </cell>
          <cell r="AD91">
            <v>0.7</v>
          </cell>
          <cell r="AE91">
            <v>1</v>
          </cell>
          <cell r="AF91">
            <v>0.94</v>
          </cell>
          <cell r="AG91" t="str">
            <v>NA</v>
          </cell>
          <cell r="AH91" t="str">
            <v>NA</v>
          </cell>
          <cell r="AI91">
            <v>80</v>
          </cell>
          <cell r="AJ91">
            <v>115</v>
          </cell>
          <cell r="AK91">
            <v>80</v>
          </cell>
          <cell r="AL91">
            <v>85</v>
          </cell>
          <cell r="AO91">
            <v>11241</v>
          </cell>
          <cell r="AP91">
            <v>24000</v>
          </cell>
          <cell r="AQ91">
            <v>300</v>
          </cell>
          <cell r="AR91">
            <v>20000</v>
          </cell>
          <cell r="AS91">
            <v>0</v>
          </cell>
          <cell r="AT91">
            <v>0</v>
          </cell>
          <cell r="AU91">
            <v>0</v>
          </cell>
          <cell r="AV91">
            <v>0</v>
          </cell>
          <cell r="AW91">
            <v>1200</v>
          </cell>
          <cell r="AX91">
            <v>90</v>
          </cell>
          <cell r="AY91">
            <v>4800</v>
          </cell>
          <cell r="AZ91">
            <v>0</v>
          </cell>
          <cell r="BA91">
            <v>0</v>
          </cell>
          <cell r="BB91">
            <v>0</v>
          </cell>
          <cell r="BC91">
            <v>0</v>
          </cell>
          <cell r="BD91">
            <v>6395</v>
          </cell>
          <cell r="BE91">
            <v>2893</v>
          </cell>
          <cell r="BF91">
            <v>33634</v>
          </cell>
          <cell r="BG91">
            <v>90067</v>
          </cell>
          <cell r="BH91">
            <v>0</v>
          </cell>
          <cell r="BI91">
            <v>0</v>
          </cell>
          <cell r="BJ91">
            <v>25</v>
          </cell>
          <cell r="BK91">
            <v>420</v>
          </cell>
          <cell r="BL91">
            <v>1058</v>
          </cell>
          <cell r="BM91">
            <v>0</v>
          </cell>
          <cell r="BN91">
            <v>0</v>
          </cell>
          <cell r="BO91">
            <v>1503</v>
          </cell>
          <cell r="BP91">
            <v>128224</v>
          </cell>
          <cell r="BQ91">
            <v>140891</v>
          </cell>
          <cell r="BR91">
            <v>39108</v>
          </cell>
          <cell r="BS91">
            <v>0</v>
          </cell>
          <cell r="BT91">
            <v>0</v>
          </cell>
          <cell r="BU91">
            <v>1122</v>
          </cell>
          <cell r="BV91">
            <v>1761</v>
          </cell>
          <cell r="BW91">
            <v>460</v>
          </cell>
          <cell r="BX91">
            <v>0</v>
          </cell>
          <cell r="BY91">
            <v>0</v>
          </cell>
          <cell r="BZ91">
            <v>3343</v>
          </cell>
          <cell r="CA91">
            <v>1503</v>
          </cell>
          <cell r="CB91">
            <v>4846</v>
          </cell>
          <cell r="CC91">
            <v>0.05</v>
          </cell>
          <cell r="CD91">
            <v>11241</v>
          </cell>
        </row>
        <row r="92">
          <cell r="B92" t="str">
            <v>AC015</v>
          </cell>
          <cell r="C92" t="str">
            <v>CAP02</v>
          </cell>
          <cell r="D92" t="str">
            <v>En Andén baldosa</v>
          </cell>
          <cell r="E92" t="str">
            <v>m</v>
          </cell>
          <cell r="F92" t="str">
            <v>MOC010</v>
          </cell>
          <cell r="G92" t="str">
            <v>MOC062</v>
          </cell>
          <cell r="H92" t="str">
            <v>MOC128</v>
          </cell>
          <cell r="I92" t="str">
            <v>NA</v>
          </cell>
          <cell r="J92" t="str">
            <v>NA</v>
          </cell>
          <cell r="K92" t="str">
            <v>NA</v>
          </cell>
          <cell r="L92" t="str">
            <v>NA</v>
          </cell>
          <cell r="M92">
            <v>0.05</v>
          </cell>
          <cell r="N92">
            <v>0.3</v>
          </cell>
          <cell r="O92">
            <v>0.24</v>
          </cell>
          <cell r="P92" t="str">
            <v>NA</v>
          </cell>
          <cell r="Q92" t="str">
            <v>NA</v>
          </cell>
          <cell r="R92" t="str">
            <v>NA</v>
          </cell>
          <cell r="S92" t="str">
            <v>NA</v>
          </cell>
          <cell r="T92" t="str">
            <v>CEC002</v>
          </cell>
          <cell r="U92" t="str">
            <v>CEC004</v>
          </cell>
          <cell r="V92" t="str">
            <v>CEC010</v>
          </cell>
          <cell r="W92" t="str">
            <v>CEC008</v>
          </cell>
          <cell r="X92" t="str">
            <v>NA</v>
          </cell>
          <cell r="Y92" t="str">
            <v>CMC002</v>
          </cell>
          <cell r="Z92" t="str">
            <v>CMC004</v>
          </cell>
          <cell r="AA92" t="str">
            <v>CMC008</v>
          </cell>
          <cell r="AB92" t="str">
            <v>CMC007</v>
          </cell>
          <cell r="AC92" t="str">
            <v>NA</v>
          </cell>
          <cell r="AD92">
            <v>1</v>
          </cell>
          <cell r="AE92">
            <v>1</v>
          </cell>
          <cell r="AF92">
            <v>1</v>
          </cell>
          <cell r="AG92">
            <v>1</v>
          </cell>
          <cell r="AH92" t="str">
            <v>NA</v>
          </cell>
          <cell r="AI92">
            <v>115</v>
          </cell>
          <cell r="AJ92">
            <v>115</v>
          </cell>
          <cell r="AK92">
            <v>115</v>
          </cell>
          <cell r="AL92">
            <v>115</v>
          </cell>
          <cell r="AM92">
            <v>115</v>
          </cell>
          <cell r="AO92">
            <v>16034</v>
          </cell>
          <cell r="AP92">
            <v>24000</v>
          </cell>
          <cell r="AQ92">
            <v>300</v>
          </cell>
          <cell r="AR92">
            <v>20000</v>
          </cell>
          <cell r="AS92">
            <v>0</v>
          </cell>
          <cell r="AT92">
            <v>0</v>
          </cell>
          <cell r="AU92">
            <v>0</v>
          </cell>
          <cell r="AV92">
            <v>0</v>
          </cell>
          <cell r="AW92">
            <v>1200</v>
          </cell>
          <cell r="AX92">
            <v>90</v>
          </cell>
          <cell r="AY92">
            <v>4800</v>
          </cell>
          <cell r="AZ92">
            <v>0</v>
          </cell>
          <cell r="BA92">
            <v>0</v>
          </cell>
          <cell r="BB92">
            <v>0</v>
          </cell>
          <cell r="BC92">
            <v>0</v>
          </cell>
          <cell r="BD92">
            <v>6395</v>
          </cell>
          <cell r="BE92">
            <v>584715</v>
          </cell>
          <cell r="BF92">
            <v>2893</v>
          </cell>
          <cell r="BG92">
            <v>33634</v>
          </cell>
          <cell r="BH92">
            <v>90067</v>
          </cell>
          <cell r="BI92">
            <v>0</v>
          </cell>
          <cell r="BJ92">
            <v>5084</v>
          </cell>
          <cell r="BK92">
            <v>25</v>
          </cell>
          <cell r="BL92">
            <v>292</v>
          </cell>
          <cell r="BM92">
            <v>783</v>
          </cell>
          <cell r="BN92">
            <v>0</v>
          </cell>
          <cell r="BO92">
            <v>6184</v>
          </cell>
          <cell r="BP92">
            <v>89116</v>
          </cell>
          <cell r="BQ92">
            <v>128224</v>
          </cell>
          <cell r="BR92">
            <v>140891</v>
          </cell>
          <cell r="BS92">
            <v>39108</v>
          </cell>
          <cell r="BT92">
            <v>0</v>
          </cell>
          <cell r="BU92">
            <v>775</v>
          </cell>
          <cell r="BV92">
            <v>1115</v>
          </cell>
          <cell r="BW92">
            <v>1225</v>
          </cell>
          <cell r="BX92">
            <v>340</v>
          </cell>
          <cell r="BY92">
            <v>0</v>
          </cell>
          <cell r="BZ92">
            <v>3455</v>
          </cell>
          <cell r="CA92">
            <v>6184</v>
          </cell>
          <cell r="CB92">
            <v>9639</v>
          </cell>
          <cell r="CC92">
            <v>0.05</v>
          </cell>
          <cell r="CD92">
            <v>16034</v>
          </cell>
        </row>
        <row r="93">
          <cell r="C93" t="str">
            <v>CAP02</v>
          </cell>
          <cell r="D93" t="str">
            <v>En Anden Concreto</v>
          </cell>
          <cell r="E93" t="str">
            <v>m</v>
          </cell>
          <cell r="F93" t="str">
            <v>MOC010</v>
          </cell>
          <cell r="G93" t="str">
            <v>MOC062</v>
          </cell>
          <cell r="H93" t="str">
            <v>MOC103</v>
          </cell>
          <cell r="I93" t="str">
            <v>NA</v>
          </cell>
          <cell r="J93" t="str">
            <v>NA</v>
          </cell>
          <cell r="K93" t="str">
            <v>NA</v>
          </cell>
          <cell r="L93" t="str">
            <v>NA</v>
          </cell>
          <cell r="M93">
            <v>0.1</v>
          </cell>
          <cell r="N93">
            <v>1</v>
          </cell>
          <cell r="O93">
            <v>0.31</v>
          </cell>
          <cell r="P93" t="str">
            <v>NA</v>
          </cell>
          <cell r="Q93" t="str">
            <v>NA</v>
          </cell>
          <cell r="R93" t="str">
            <v>NA</v>
          </cell>
          <cell r="S93" t="str">
            <v>NA</v>
          </cell>
          <cell r="T93" t="str">
            <v>CEC004</v>
          </cell>
          <cell r="U93" t="str">
            <v>CEC010</v>
          </cell>
          <cell r="V93" t="str">
            <v>NA</v>
          </cell>
          <cell r="W93" t="str">
            <v>NA</v>
          </cell>
          <cell r="X93" t="str">
            <v>NA</v>
          </cell>
          <cell r="Y93" t="str">
            <v>CMC004</v>
          </cell>
          <cell r="Z93" t="str">
            <v>CMC008</v>
          </cell>
          <cell r="AA93" t="str">
            <v>NA</v>
          </cell>
          <cell r="AB93" t="str">
            <v>NA</v>
          </cell>
          <cell r="AC93" t="str">
            <v>NA</v>
          </cell>
          <cell r="AD93">
            <v>1</v>
          </cell>
          <cell r="AE93">
            <v>1</v>
          </cell>
          <cell r="AF93" t="str">
            <v>NA</v>
          </cell>
          <cell r="AG93" t="str">
            <v>NA</v>
          </cell>
          <cell r="AH93" t="str">
            <v>NA</v>
          </cell>
          <cell r="AI93">
            <v>60</v>
          </cell>
          <cell r="AJ93">
            <v>60</v>
          </cell>
          <cell r="AK93">
            <v>60</v>
          </cell>
          <cell r="AO93">
            <v>14439</v>
          </cell>
          <cell r="AP93">
            <v>24000</v>
          </cell>
          <cell r="AQ93">
            <v>300</v>
          </cell>
          <cell r="AR93">
            <v>20000</v>
          </cell>
          <cell r="AS93">
            <v>0</v>
          </cell>
          <cell r="AT93">
            <v>0</v>
          </cell>
          <cell r="AU93">
            <v>0</v>
          </cell>
          <cell r="AV93">
            <v>0</v>
          </cell>
          <cell r="AW93">
            <v>2400</v>
          </cell>
          <cell r="AX93">
            <v>300</v>
          </cell>
          <cell r="AY93">
            <v>6200</v>
          </cell>
          <cell r="AZ93">
            <v>0</v>
          </cell>
          <cell r="BA93">
            <v>0</v>
          </cell>
          <cell r="BB93">
            <v>0</v>
          </cell>
          <cell r="BC93">
            <v>0</v>
          </cell>
          <cell r="BD93">
            <v>9345</v>
          </cell>
          <cell r="BE93">
            <v>2893</v>
          </cell>
          <cell r="BF93">
            <v>33634</v>
          </cell>
          <cell r="BG93">
            <v>0</v>
          </cell>
          <cell r="BH93">
            <v>0</v>
          </cell>
          <cell r="BI93">
            <v>0</v>
          </cell>
          <cell r="BJ93">
            <v>48</v>
          </cell>
          <cell r="BK93">
            <v>561</v>
          </cell>
          <cell r="BL93">
            <v>0</v>
          </cell>
          <cell r="BM93">
            <v>0</v>
          </cell>
          <cell r="BN93">
            <v>0</v>
          </cell>
          <cell r="BO93">
            <v>609</v>
          </cell>
          <cell r="BP93">
            <v>128224</v>
          </cell>
          <cell r="BQ93">
            <v>140891</v>
          </cell>
          <cell r="BR93">
            <v>0</v>
          </cell>
          <cell r="BS93">
            <v>0</v>
          </cell>
          <cell r="BT93">
            <v>0</v>
          </cell>
          <cell r="BU93">
            <v>2137</v>
          </cell>
          <cell r="BV93">
            <v>2348</v>
          </cell>
          <cell r="BW93">
            <v>0</v>
          </cell>
          <cell r="BX93">
            <v>0</v>
          </cell>
          <cell r="BY93">
            <v>0</v>
          </cell>
          <cell r="BZ93">
            <v>4485</v>
          </cell>
          <cell r="CA93">
            <v>609</v>
          </cell>
          <cell r="CB93">
            <v>5094</v>
          </cell>
          <cell r="CC93">
            <v>0.05</v>
          </cell>
          <cell r="CD93">
            <v>14439</v>
          </cell>
        </row>
        <row r="94">
          <cell r="B94" t="str">
            <v>AC012</v>
          </cell>
          <cell r="C94" t="str">
            <v>CAP02</v>
          </cell>
          <cell r="D94" t="str">
            <v>En andén concreto                  (AC)</v>
          </cell>
          <cell r="E94" t="str">
            <v>m</v>
          </cell>
          <cell r="F94" t="str">
            <v>MOC010</v>
          </cell>
          <cell r="G94" t="str">
            <v>MOC062</v>
          </cell>
          <cell r="H94" t="str">
            <v>MOC103</v>
          </cell>
          <cell r="I94" t="str">
            <v>NA</v>
          </cell>
          <cell r="J94" t="str">
            <v>NA</v>
          </cell>
          <cell r="K94" t="str">
            <v>NA</v>
          </cell>
          <cell r="L94" t="str">
            <v>NA</v>
          </cell>
          <cell r="M94">
            <v>0.05</v>
          </cell>
          <cell r="N94">
            <v>0.3</v>
          </cell>
          <cell r="O94">
            <v>0.24</v>
          </cell>
          <cell r="P94" t="str">
            <v>NA</v>
          </cell>
          <cell r="Q94" t="str">
            <v>NA</v>
          </cell>
          <cell r="R94" t="str">
            <v>NA</v>
          </cell>
          <cell r="S94" t="str">
            <v>NA</v>
          </cell>
          <cell r="T94" t="str">
            <v>CEC001</v>
          </cell>
          <cell r="U94" t="str">
            <v>CEC004</v>
          </cell>
          <cell r="V94" t="str">
            <v>CEC011</v>
          </cell>
          <cell r="W94" t="str">
            <v>CEC008</v>
          </cell>
          <cell r="X94" t="str">
            <v>NA</v>
          </cell>
          <cell r="Y94" t="str">
            <v>CMC002</v>
          </cell>
          <cell r="Z94" t="str">
            <v>CMC004</v>
          </cell>
          <cell r="AA94" t="str">
            <v>CMC008</v>
          </cell>
          <cell r="AB94" t="str">
            <v>CMC007</v>
          </cell>
          <cell r="AC94" t="str">
            <v>NA</v>
          </cell>
          <cell r="AD94">
            <v>1</v>
          </cell>
          <cell r="AE94">
            <v>1</v>
          </cell>
          <cell r="AF94">
            <v>1</v>
          </cell>
          <cell r="AG94">
            <v>1</v>
          </cell>
          <cell r="AH94" t="str">
            <v>NA</v>
          </cell>
          <cell r="AI94">
            <v>120</v>
          </cell>
          <cell r="AJ94">
            <v>120</v>
          </cell>
          <cell r="AK94">
            <v>120</v>
          </cell>
          <cell r="AL94">
            <v>120</v>
          </cell>
          <cell r="AM94">
            <v>120</v>
          </cell>
          <cell r="AO94">
            <v>18004</v>
          </cell>
          <cell r="AP94">
            <v>24000</v>
          </cell>
          <cell r="AQ94">
            <v>300</v>
          </cell>
          <cell r="AR94">
            <v>20000</v>
          </cell>
          <cell r="AS94">
            <v>0</v>
          </cell>
          <cell r="AT94">
            <v>0</v>
          </cell>
          <cell r="AU94">
            <v>0</v>
          </cell>
          <cell r="AV94">
            <v>0</v>
          </cell>
          <cell r="AW94">
            <v>1200</v>
          </cell>
          <cell r="AX94">
            <v>90</v>
          </cell>
          <cell r="AY94">
            <v>4800</v>
          </cell>
          <cell r="AZ94">
            <v>0</v>
          </cell>
          <cell r="BA94">
            <v>0</v>
          </cell>
          <cell r="BB94">
            <v>0</v>
          </cell>
          <cell r="BC94">
            <v>0</v>
          </cell>
          <cell r="BD94">
            <v>6395</v>
          </cell>
          <cell r="BE94">
            <v>881948</v>
          </cell>
          <cell r="BF94">
            <v>2893</v>
          </cell>
          <cell r="BG94">
            <v>20668</v>
          </cell>
          <cell r="BH94">
            <v>90067</v>
          </cell>
          <cell r="BI94">
            <v>0</v>
          </cell>
          <cell r="BJ94">
            <v>7350</v>
          </cell>
          <cell r="BK94">
            <v>24</v>
          </cell>
          <cell r="BL94">
            <v>172</v>
          </cell>
          <cell r="BM94">
            <v>751</v>
          </cell>
          <cell r="BN94">
            <v>0</v>
          </cell>
          <cell r="BO94">
            <v>8297</v>
          </cell>
          <cell r="BP94">
            <v>89116</v>
          </cell>
          <cell r="BQ94">
            <v>128224</v>
          </cell>
          <cell r="BR94">
            <v>140891</v>
          </cell>
          <cell r="BS94">
            <v>39108</v>
          </cell>
          <cell r="BT94">
            <v>0</v>
          </cell>
          <cell r="BU94">
            <v>743</v>
          </cell>
          <cell r="BV94">
            <v>1069</v>
          </cell>
          <cell r="BW94">
            <v>1174</v>
          </cell>
          <cell r="BX94">
            <v>326</v>
          </cell>
          <cell r="BY94">
            <v>0</v>
          </cell>
          <cell r="BZ94">
            <v>3312</v>
          </cell>
          <cell r="CA94">
            <v>8297</v>
          </cell>
          <cell r="CB94">
            <v>11609</v>
          </cell>
          <cell r="CC94">
            <v>0.05</v>
          </cell>
          <cell r="CD94">
            <v>18004</v>
          </cell>
        </row>
        <row r="95">
          <cell r="B95" t="str">
            <v>AC013</v>
          </cell>
          <cell r="C95" t="str">
            <v>CAP02</v>
          </cell>
          <cell r="D95" t="str">
            <v>En Andén empedrado</v>
          </cell>
          <cell r="E95" t="str">
            <v>m</v>
          </cell>
          <cell r="F95" t="str">
            <v>MOC010</v>
          </cell>
          <cell r="G95" t="str">
            <v>MOC062</v>
          </cell>
          <cell r="H95" t="str">
            <v>MOC128</v>
          </cell>
          <cell r="I95" t="str">
            <v>NA</v>
          </cell>
          <cell r="J95" t="str">
            <v>NA</v>
          </cell>
          <cell r="K95" t="str">
            <v>NA</v>
          </cell>
          <cell r="L95" t="str">
            <v>NA</v>
          </cell>
          <cell r="M95">
            <v>0.05</v>
          </cell>
          <cell r="N95">
            <v>0.3</v>
          </cell>
          <cell r="O95">
            <v>0.24</v>
          </cell>
          <cell r="P95" t="str">
            <v>NA</v>
          </cell>
          <cell r="Q95" t="str">
            <v>NA</v>
          </cell>
          <cell r="R95" t="str">
            <v>NA</v>
          </cell>
          <cell r="S95" t="str">
            <v>NA</v>
          </cell>
          <cell r="T95" t="str">
            <v>CEC002</v>
          </cell>
          <cell r="U95" t="str">
            <v>CEC004</v>
          </cell>
          <cell r="V95" t="str">
            <v>CEC010</v>
          </cell>
          <cell r="W95" t="str">
            <v>CEC008</v>
          </cell>
          <cell r="X95" t="str">
            <v>NA</v>
          </cell>
          <cell r="Y95" t="str">
            <v>CMC002</v>
          </cell>
          <cell r="Z95" t="str">
            <v>CMC004</v>
          </cell>
          <cell r="AA95" t="str">
            <v>CMC008</v>
          </cell>
          <cell r="AB95" t="str">
            <v>CMC007</v>
          </cell>
          <cell r="AC95" t="str">
            <v>NA</v>
          </cell>
          <cell r="AD95">
            <v>1</v>
          </cell>
          <cell r="AE95">
            <v>1</v>
          </cell>
          <cell r="AF95">
            <v>1</v>
          </cell>
          <cell r="AG95">
            <v>1</v>
          </cell>
          <cell r="AH95" t="str">
            <v>NA</v>
          </cell>
          <cell r="AI95">
            <v>110</v>
          </cell>
          <cell r="AJ95">
            <v>110</v>
          </cell>
          <cell r="AK95">
            <v>110</v>
          </cell>
          <cell r="AL95">
            <v>110</v>
          </cell>
          <cell r="AM95">
            <v>110</v>
          </cell>
          <cell r="AO95">
            <v>16475</v>
          </cell>
          <cell r="AP95">
            <v>24000</v>
          </cell>
          <cell r="AQ95">
            <v>300</v>
          </cell>
          <cell r="AR95">
            <v>20000</v>
          </cell>
          <cell r="AS95">
            <v>0</v>
          </cell>
          <cell r="AT95">
            <v>0</v>
          </cell>
          <cell r="AU95">
            <v>0</v>
          </cell>
          <cell r="AV95">
            <v>0</v>
          </cell>
          <cell r="AW95">
            <v>1200</v>
          </cell>
          <cell r="AX95">
            <v>90</v>
          </cell>
          <cell r="AY95">
            <v>4800</v>
          </cell>
          <cell r="AZ95">
            <v>0</v>
          </cell>
          <cell r="BA95">
            <v>0</v>
          </cell>
          <cell r="BB95">
            <v>0</v>
          </cell>
          <cell r="BC95">
            <v>0</v>
          </cell>
          <cell r="BD95">
            <v>6395</v>
          </cell>
          <cell r="BE95">
            <v>584715</v>
          </cell>
          <cell r="BF95">
            <v>2893</v>
          </cell>
          <cell r="BG95">
            <v>33634</v>
          </cell>
          <cell r="BH95">
            <v>90067</v>
          </cell>
          <cell r="BI95">
            <v>0</v>
          </cell>
          <cell r="BJ95">
            <v>5316</v>
          </cell>
          <cell r="BK95">
            <v>26</v>
          </cell>
          <cell r="BL95">
            <v>306</v>
          </cell>
          <cell r="BM95">
            <v>819</v>
          </cell>
          <cell r="BN95">
            <v>0</v>
          </cell>
          <cell r="BO95">
            <v>6467</v>
          </cell>
          <cell r="BP95">
            <v>89116</v>
          </cell>
          <cell r="BQ95">
            <v>128224</v>
          </cell>
          <cell r="BR95">
            <v>140891</v>
          </cell>
          <cell r="BS95">
            <v>39108</v>
          </cell>
          <cell r="BT95">
            <v>0</v>
          </cell>
          <cell r="BU95">
            <v>810</v>
          </cell>
          <cell r="BV95">
            <v>1166</v>
          </cell>
          <cell r="BW95">
            <v>1281</v>
          </cell>
          <cell r="BX95">
            <v>356</v>
          </cell>
          <cell r="BY95">
            <v>0</v>
          </cell>
          <cell r="BZ95">
            <v>3613</v>
          </cell>
          <cell r="CA95">
            <v>6467</v>
          </cell>
          <cell r="CB95">
            <v>10080</v>
          </cell>
          <cell r="CC95">
            <v>0.05</v>
          </cell>
          <cell r="CD95">
            <v>16475</v>
          </cell>
        </row>
        <row r="96">
          <cell r="C96" t="str">
            <v>CAP02</v>
          </cell>
          <cell r="D96" t="str">
            <v>En anden granito</v>
          </cell>
          <cell r="E96" t="str">
            <v>m</v>
          </cell>
          <cell r="F96" t="str">
            <v>MOC010</v>
          </cell>
          <cell r="G96" t="str">
            <v>MOC062</v>
          </cell>
          <cell r="H96" t="str">
            <v>MOC103</v>
          </cell>
          <cell r="I96" t="str">
            <v>NA</v>
          </cell>
          <cell r="J96" t="str">
            <v>NA</v>
          </cell>
          <cell r="K96" t="str">
            <v>NA</v>
          </cell>
          <cell r="L96" t="str">
            <v>NA</v>
          </cell>
          <cell r="M96">
            <v>0.1</v>
          </cell>
          <cell r="N96">
            <v>1</v>
          </cell>
          <cell r="O96">
            <v>0.31</v>
          </cell>
          <cell r="P96" t="str">
            <v>NA</v>
          </cell>
          <cell r="Q96" t="str">
            <v>NA</v>
          </cell>
          <cell r="R96" t="str">
            <v>NA</v>
          </cell>
          <cell r="S96" t="str">
            <v>NA</v>
          </cell>
          <cell r="T96" t="str">
            <v>CEC004</v>
          </cell>
          <cell r="U96" t="str">
            <v>CEC010</v>
          </cell>
          <cell r="V96" t="str">
            <v>NA</v>
          </cell>
          <cell r="W96" t="str">
            <v>NA</v>
          </cell>
          <cell r="X96" t="str">
            <v>NA</v>
          </cell>
          <cell r="Y96" t="str">
            <v>CMC004</v>
          </cell>
          <cell r="Z96" t="str">
            <v>CMC008</v>
          </cell>
          <cell r="AA96" t="str">
            <v>NA</v>
          </cell>
          <cell r="AB96" t="str">
            <v>NA</v>
          </cell>
          <cell r="AC96" t="str">
            <v>NA</v>
          </cell>
          <cell r="AD96">
            <v>1</v>
          </cell>
          <cell r="AE96">
            <v>1</v>
          </cell>
          <cell r="AF96" t="str">
            <v>NA</v>
          </cell>
          <cell r="AG96" t="str">
            <v>NA</v>
          </cell>
          <cell r="AH96" t="str">
            <v>NA</v>
          </cell>
          <cell r="AI96">
            <v>110</v>
          </cell>
          <cell r="AJ96">
            <v>110</v>
          </cell>
          <cell r="AK96">
            <v>110</v>
          </cell>
          <cell r="AO96">
            <v>12124</v>
          </cell>
          <cell r="AP96">
            <v>24000</v>
          </cell>
          <cell r="AQ96">
            <v>300</v>
          </cell>
          <cell r="AR96">
            <v>20000</v>
          </cell>
          <cell r="AS96">
            <v>0</v>
          </cell>
          <cell r="AT96">
            <v>0</v>
          </cell>
          <cell r="AU96">
            <v>0</v>
          </cell>
          <cell r="AV96">
            <v>0</v>
          </cell>
          <cell r="AW96">
            <v>2400</v>
          </cell>
          <cell r="AX96">
            <v>300</v>
          </cell>
          <cell r="AY96">
            <v>6200</v>
          </cell>
          <cell r="AZ96">
            <v>0</v>
          </cell>
          <cell r="BA96">
            <v>0</v>
          </cell>
          <cell r="BB96">
            <v>0</v>
          </cell>
          <cell r="BC96">
            <v>0</v>
          </cell>
          <cell r="BD96">
            <v>9345</v>
          </cell>
          <cell r="BE96">
            <v>2893</v>
          </cell>
          <cell r="BF96">
            <v>33634</v>
          </cell>
          <cell r="BG96">
            <v>0</v>
          </cell>
          <cell r="BH96">
            <v>0</v>
          </cell>
          <cell r="BI96">
            <v>0</v>
          </cell>
          <cell r="BJ96">
            <v>26</v>
          </cell>
          <cell r="BK96">
            <v>306</v>
          </cell>
          <cell r="BL96">
            <v>0</v>
          </cell>
          <cell r="BM96">
            <v>0</v>
          </cell>
          <cell r="BN96">
            <v>0</v>
          </cell>
          <cell r="BO96">
            <v>332</v>
          </cell>
          <cell r="BP96">
            <v>128224</v>
          </cell>
          <cell r="BQ96">
            <v>140891</v>
          </cell>
          <cell r="BR96">
            <v>0</v>
          </cell>
          <cell r="BS96">
            <v>0</v>
          </cell>
          <cell r="BT96">
            <v>0</v>
          </cell>
          <cell r="BU96">
            <v>1166</v>
          </cell>
          <cell r="BV96">
            <v>1281</v>
          </cell>
          <cell r="BW96">
            <v>0</v>
          </cell>
          <cell r="BX96">
            <v>0</v>
          </cell>
          <cell r="BY96">
            <v>0</v>
          </cell>
          <cell r="BZ96">
            <v>2447</v>
          </cell>
          <cell r="CA96">
            <v>332</v>
          </cell>
          <cell r="CB96">
            <v>2779</v>
          </cell>
          <cell r="CC96">
            <v>0.05</v>
          </cell>
          <cell r="CD96">
            <v>12124</v>
          </cell>
        </row>
        <row r="97">
          <cell r="B97" t="str">
            <v>AC018</v>
          </cell>
          <cell r="C97" t="str">
            <v>CAP02</v>
          </cell>
          <cell r="D97" t="str">
            <v>En Andén granito (china lavada)</v>
          </cell>
          <cell r="E97" t="str">
            <v>m</v>
          </cell>
          <cell r="F97" t="str">
            <v>MOC010</v>
          </cell>
          <cell r="G97" t="str">
            <v>MOC062</v>
          </cell>
          <cell r="H97" t="str">
            <v>MOC128</v>
          </cell>
          <cell r="I97" t="str">
            <v>NA</v>
          </cell>
          <cell r="J97" t="str">
            <v>NA</v>
          </cell>
          <cell r="K97" t="str">
            <v>NA</v>
          </cell>
          <cell r="L97" t="str">
            <v>NA</v>
          </cell>
          <cell r="M97">
            <v>0.05</v>
          </cell>
          <cell r="N97">
            <v>0.3</v>
          </cell>
          <cell r="O97">
            <v>0.24</v>
          </cell>
          <cell r="P97" t="str">
            <v>NA</v>
          </cell>
          <cell r="Q97" t="str">
            <v>NA</v>
          </cell>
          <cell r="R97" t="str">
            <v>NA</v>
          </cell>
          <cell r="S97" t="str">
            <v>NA</v>
          </cell>
          <cell r="T97" t="str">
            <v>CEC002</v>
          </cell>
          <cell r="U97" t="str">
            <v>CEC004</v>
          </cell>
          <cell r="V97" t="str">
            <v>CEC010</v>
          </cell>
          <cell r="W97" t="str">
            <v>CEC008</v>
          </cell>
          <cell r="X97" t="str">
            <v>NA</v>
          </cell>
          <cell r="Y97" t="str">
            <v>CMC002</v>
          </cell>
          <cell r="Z97" t="str">
            <v>CMC004</v>
          </cell>
          <cell r="AA97" t="str">
            <v>CMC008</v>
          </cell>
          <cell r="AB97" t="str">
            <v>CMC007</v>
          </cell>
          <cell r="AC97" t="str">
            <v>NA</v>
          </cell>
          <cell r="AD97">
            <v>1</v>
          </cell>
          <cell r="AE97">
            <v>1</v>
          </cell>
          <cell r="AF97">
            <v>1</v>
          </cell>
          <cell r="AG97">
            <v>1</v>
          </cell>
          <cell r="AH97" t="str">
            <v>NA</v>
          </cell>
          <cell r="AI97">
            <v>100</v>
          </cell>
          <cell r="AJ97">
            <v>100</v>
          </cell>
          <cell r="AK97">
            <v>100</v>
          </cell>
          <cell r="AL97">
            <v>100</v>
          </cell>
          <cell r="AM97">
            <v>100</v>
          </cell>
          <cell r="AO97">
            <v>17481</v>
          </cell>
          <cell r="AP97">
            <v>24000</v>
          </cell>
          <cell r="AQ97">
            <v>300</v>
          </cell>
          <cell r="AR97">
            <v>20000</v>
          </cell>
          <cell r="AS97">
            <v>0</v>
          </cell>
          <cell r="AT97">
            <v>0</v>
          </cell>
          <cell r="AU97">
            <v>0</v>
          </cell>
          <cell r="AV97">
            <v>0</v>
          </cell>
          <cell r="AW97">
            <v>1200</v>
          </cell>
          <cell r="AX97">
            <v>90</v>
          </cell>
          <cell r="AY97">
            <v>4800</v>
          </cell>
          <cell r="AZ97">
            <v>0</v>
          </cell>
          <cell r="BA97">
            <v>0</v>
          </cell>
          <cell r="BB97">
            <v>0</v>
          </cell>
          <cell r="BC97">
            <v>0</v>
          </cell>
          <cell r="BD97">
            <v>6395</v>
          </cell>
          <cell r="BE97">
            <v>584715</v>
          </cell>
          <cell r="BF97">
            <v>2893</v>
          </cell>
          <cell r="BG97">
            <v>33634</v>
          </cell>
          <cell r="BH97">
            <v>90067</v>
          </cell>
          <cell r="BI97">
            <v>0</v>
          </cell>
          <cell r="BJ97">
            <v>5847</v>
          </cell>
          <cell r="BK97">
            <v>29</v>
          </cell>
          <cell r="BL97">
            <v>336</v>
          </cell>
          <cell r="BM97">
            <v>901</v>
          </cell>
          <cell r="BN97">
            <v>0</v>
          </cell>
          <cell r="BO97">
            <v>7113</v>
          </cell>
          <cell r="BP97">
            <v>89116</v>
          </cell>
          <cell r="BQ97">
            <v>128224</v>
          </cell>
          <cell r="BR97">
            <v>140891</v>
          </cell>
          <cell r="BS97">
            <v>39108</v>
          </cell>
          <cell r="BT97">
            <v>0</v>
          </cell>
          <cell r="BU97">
            <v>891</v>
          </cell>
          <cell r="BV97">
            <v>1282</v>
          </cell>
          <cell r="BW97">
            <v>1409</v>
          </cell>
          <cell r="BX97">
            <v>391</v>
          </cell>
          <cell r="BY97">
            <v>0</v>
          </cell>
          <cell r="BZ97">
            <v>3973</v>
          </cell>
          <cell r="CA97">
            <v>7113</v>
          </cell>
          <cell r="CB97">
            <v>11086</v>
          </cell>
          <cell r="CC97">
            <v>0.05</v>
          </cell>
          <cell r="CD97">
            <v>17481</v>
          </cell>
        </row>
        <row r="98">
          <cell r="B98" t="str">
            <v>AC019</v>
          </cell>
          <cell r="C98" t="str">
            <v>CAP02</v>
          </cell>
          <cell r="D98" t="str">
            <v>En Andén granito pulido</v>
          </cell>
          <cell r="E98" t="str">
            <v>m</v>
          </cell>
          <cell r="F98" t="str">
            <v>MOC010</v>
          </cell>
          <cell r="G98" t="str">
            <v>MOC062</v>
          </cell>
          <cell r="H98" t="str">
            <v>MOC128</v>
          </cell>
          <cell r="I98" t="str">
            <v>NA</v>
          </cell>
          <cell r="J98" t="str">
            <v>NA</v>
          </cell>
          <cell r="K98" t="str">
            <v>NA</v>
          </cell>
          <cell r="L98" t="str">
            <v>NA</v>
          </cell>
          <cell r="M98">
            <v>0.05</v>
          </cell>
          <cell r="N98">
            <v>0.3</v>
          </cell>
          <cell r="O98">
            <v>0.24</v>
          </cell>
          <cell r="P98" t="str">
            <v>NA</v>
          </cell>
          <cell r="Q98" t="str">
            <v>NA</v>
          </cell>
          <cell r="R98" t="str">
            <v>NA</v>
          </cell>
          <cell r="S98" t="str">
            <v>NA</v>
          </cell>
          <cell r="T98" t="str">
            <v>CEC002</v>
          </cell>
          <cell r="U98" t="str">
            <v>CEC004</v>
          </cell>
          <cell r="V98" t="str">
            <v>CEC010</v>
          </cell>
          <cell r="W98" t="str">
            <v>CEC008</v>
          </cell>
          <cell r="X98" t="str">
            <v>NA</v>
          </cell>
          <cell r="Y98" t="str">
            <v>CMC002</v>
          </cell>
          <cell r="Z98" t="str">
            <v>CMC004</v>
          </cell>
          <cell r="AA98" t="str">
            <v>CMC008</v>
          </cell>
          <cell r="AB98" t="str">
            <v>CMC007</v>
          </cell>
          <cell r="AC98" t="str">
            <v>NA</v>
          </cell>
          <cell r="AD98">
            <v>1</v>
          </cell>
          <cell r="AE98">
            <v>1</v>
          </cell>
          <cell r="AF98">
            <v>1</v>
          </cell>
          <cell r="AG98">
            <v>1</v>
          </cell>
          <cell r="AH98" t="str">
            <v>NA</v>
          </cell>
          <cell r="AI98">
            <v>110</v>
          </cell>
          <cell r="AJ98">
            <v>110</v>
          </cell>
          <cell r="AK98">
            <v>110</v>
          </cell>
          <cell r="AL98">
            <v>110</v>
          </cell>
          <cell r="AM98">
            <v>110</v>
          </cell>
          <cell r="AO98">
            <v>16475</v>
          </cell>
          <cell r="AP98">
            <v>24000</v>
          </cell>
          <cell r="AQ98">
            <v>300</v>
          </cell>
          <cell r="AR98">
            <v>20000</v>
          </cell>
          <cell r="AS98">
            <v>0</v>
          </cell>
          <cell r="AT98">
            <v>0</v>
          </cell>
          <cell r="AU98">
            <v>0</v>
          </cell>
          <cell r="AV98">
            <v>0</v>
          </cell>
          <cell r="AW98">
            <v>1200</v>
          </cell>
          <cell r="AX98">
            <v>90</v>
          </cell>
          <cell r="AY98">
            <v>4800</v>
          </cell>
          <cell r="AZ98">
            <v>0</v>
          </cell>
          <cell r="BA98">
            <v>0</v>
          </cell>
          <cell r="BB98">
            <v>0</v>
          </cell>
          <cell r="BC98">
            <v>0</v>
          </cell>
          <cell r="BD98">
            <v>6395</v>
          </cell>
          <cell r="BE98">
            <v>584715</v>
          </cell>
          <cell r="BF98">
            <v>2893</v>
          </cell>
          <cell r="BG98">
            <v>33634</v>
          </cell>
          <cell r="BH98">
            <v>90067</v>
          </cell>
          <cell r="BI98">
            <v>0</v>
          </cell>
          <cell r="BJ98">
            <v>5316</v>
          </cell>
          <cell r="BK98">
            <v>26</v>
          </cell>
          <cell r="BL98">
            <v>306</v>
          </cell>
          <cell r="BM98">
            <v>819</v>
          </cell>
          <cell r="BN98">
            <v>0</v>
          </cell>
          <cell r="BO98">
            <v>6467</v>
          </cell>
          <cell r="BP98">
            <v>89116</v>
          </cell>
          <cell r="BQ98">
            <v>128224</v>
          </cell>
          <cell r="BR98">
            <v>140891</v>
          </cell>
          <cell r="BS98">
            <v>39108</v>
          </cell>
          <cell r="BT98">
            <v>0</v>
          </cell>
          <cell r="BU98">
            <v>810</v>
          </cell>
          <cell r="BV98">
            <v>1166</v>
          </cell>
          <cell r="BW98">
            <v>1281</v>
          </cell>
          <cell r="BX98">
            <v>356</v>
          </cell>
          <cell r="BY98">
            <v>0</v>
          </cell>
          <cell r="BZ98">
            <v>3613</v>
          </cell>
          <cell r="CA98">
            <v>6467</v>
          </cell>
          <cell r="CB98">
            <v>10080</v>
          </cell>
          <cell r="CC98">
            <v>0.05</v>
          </cell>
          <cell r="CD98">
            <v>16475</v>
          </cell>
        </row>
        <row r="99">
          <cell r="B99" t="str">
            <v>AC016</v>
          </cell>
          <cell r="C99" t="str">
            <v>CAP02</v>
          </cell>
          <cell r="D99" t="str">
            <v>En Andén ladrillo</v>
          </cell>
          <cell r="E99" t="str">
            <v>m</v>
          </cell>
          <cell r="F99" t="str">
            <v>MOC010</v>
          </cell>
          <cell r="G99" t="str">
            <v>MOC062</v>
          </cell>
          <cell r="H99" t="str">
            <v>MOC128</v>
          </cell>
          <cell r="I99" t="str">
            <v>NA</v>
          </cell>
          <cell r="J99" t="str">
            <v>NA</v>
          </cell>
          <cell r="K99" t="str">
            <v>NA</v>
          </cell>
          <cell r="L99" t="str">
            <v>NA</v>
          </cell>
          <cell r="M99">
            <v>0.05</v>
          </cell>
          <cell r="N99">
            <v>0.3</v>
          </cell>
          <cell r="O99">
            <v>0.24</v>
          </cell>
          <cell r="P99" t="str">
            <v>NA</v>
          </cell>
          <cell r="Q99" t="str">
            <v>NA</v>
          </cell>
          <cell r="R99" t="str">
            <v>NA</v>
          </cell>
          <cell r="S99" t="str">
            <v>NA</v>
          </cell>
          <cell r="T99" t="str">
            <v>CEC002</v>
          </cell>
          <cell r="U99" t="str">
            <v>CEC004</v>
          </cell>
          <cell r="V99" t="str">
            <v>CEC010</v>
          </cell>
          <cell r="W99" t="str">
            <v>CEC008</v>
          </cell>
          <cell r="X99" t="str">
            <v>NA</v>
          </cell>
          <cell r="Y99" t="str">
            <v>CMC002</v>
          </cell>
          <cell r="Z99" t="str">
            <v>CMC004</v>
          </cell>
          <cell r="AA99" t="str">
            <v>CMC008</v>
          </cell>
          <cell r="AB99" t="str">
            <v>CMC007</v>
          </cell>
          <cell r="AC99" t="str">
            <v>NA</v>
          </cell>
          <cell r="AD99">
            <v>1</v>
          </cell>
          <cell r="AE99">
            <v>1</v>
          </cell>
          <cell r="AF99">
            <v>1</v>
          </cell>
          <cell r="AG99">
            <v>1</v>
          </cell>
          <cell r="AH99" t="str">
            <v>NA</v>
          </cell>
          <cell r="AI99">
            <v>110</v>
          </cell>
          <cell r="AJ99">
            <v>110</v>
          </cell>
          <cell r="AK99">
            <v>110</v>
          </cell>
          <cell r="AL99">
            <v>110</v>
          </cell>
          <cell r="AM99">
            <v>110</v>
          </cell>
          <cell r="AO99">
            <v>16475</v>
          </cell>
          <cell r="AP99">
            <v>24000</v>
          </cell>
          <cell r="AQ99">
            <v>300</v>
          </cell>
          <cell r="AR99">
            <v>20000</v>
          </cell>
          <cell r="AS99">
            <v>0</v>
          </cell>
          <cell r="AT99">
            <v>0</v>
          </cell>
          <cell r="AU99">
            <v>0</v>
          </cell>
          <cell r="AV99">
            <v>0</v>
          </cell>
          <cell r="AW99">
            <v>1200</v>
          </cell>
          <cell r="AX99">
            <v>90</v>
          </cell>
          <cell r="AY99">
            <v>4800</v>
          </cell>
          <cell r="AZ99">
            <v>0</v>
          </cell>
          <cell r="BA99">
            <v>0</v>
          </cell>
          <cell r="BB99">
            <v>0</v>
          </cell>
          <cell r="BC99">
            <v>0</v>
          </cell>
          <cell r="BD99">
            <v>6395</v>
          </cell>
          <cell r="BE99">
            <v>584715</v>
          </cell>
          <cell r="BF99">
            <v>2893</v>
          </cell>
          <cell r="BG99">
            <v>33634</v>
          </cell>
          <cell r="BH99">
            <v>90067</v>
          </cell>
          <cell r="BI99">
            <v>0</v>
          </cell>
          <cell r="BJ99">
            <v>5316</v>
          </cell>
          <cell r="BK99">
            <v>26</v>
          </cell>
          <cell r="BL99">
            <v>306</v>
          </cell>
          <cell r="BM99">
            <v>819</v>
          </cell>
          <cell r="BN99">
            <v>0</v>
          </cell>
          <cell r="BO99">
            <v>6467</v>
          </cell>
          <cell r="BP99">
            <v>89116</v>
          </cell>
          <cell r="BQ99">
            <v>128224</v>
          </cell>
          <cell r="BR99">
            <v>140891</v>
          </cell>
          <cell r="BS99">
            <v>39108</v>
          </cell>
          <cell r="BT99">
            <v>0</v>
          </cell>
          <cell r="BU99">
            <v>810</v>
          </cell>
          <cell r="BV99">
            <v>1166</v>
          </cell>
          <cell r="BW99">
            <v>1281</v>
          </cell>
          <cell r="BX99">
            <v>356</v>
          </cell>
          <cell r="BY99">
            <v>0</v>
          </cell>
          <cell r="BZ99">
            <v>3613</v>
          </cell>
          <cell r="CA99">
            <v>6467</v>
          </cell>
          <cell r="CB99">
            <v>10080</v>
          </cell>
          <cell r="CC99">
            <v>0.05</v>
          </cell>
          <cell r="CD99">
            <v>16475</v>
          </cell>
        </row>
        <row r="100">
          <cell r="B100" t="str">
            <v>AC021</v>
          </cell>
          <cell r="C100" t="str">
            <v>CAP02</v>
          </cell>
          <cell r="D100" t="str">
            <v>En Andén parqueadero</v>
          </cell>
          <cell r="E100" t="str">
            <v>m</v>
          </cell>
          <cell r="F100" t="str">
            <v>MOC010</v>
          </cell>
          <cell r="G100" t="str">
            <v>MOC062</v>
          </cell>
          <cell r="H100" t="str">
            <v>MOC128</v>
          </cell>
          <cell r="I100" t="str">
            <v>NA</v>
          </cell>
          <cell r="J100" t="str">
            <v>NA</v>
          </cell>
          <cell r="K100" t="str">
            <v>NA</v>
          </cell>
          <cell r="L100" t="str">
            <v>NA</v>
          </cell>
          <cell r="M100">
            <v>0.05</v>
          </cell>
          <cell r="N100">
            <v>0.3</v>
          </cell>
          <cell r="O100">
            <v>0.24</v>
          </cell>
          <cell r="P100" t="str">
            <v>NA</v>
          </cell>
          <cell r="Q100" t="str">
            <v>NA</v>
          </cell>
          <cell r="R100" t="str">
            <v>NA</v>
          </cell>
          <cell r="S100" t="str">
            <v>NA</v>
          </cell>
          <cell r="T100" t="str">
            <v>CEC001</v>
          </cell>
          <cell r="U100" t="str">
            <v>CEC004</v>
          </cell>
          <cell r="V100" t="str">
            <v>CEC010</v>
          </cell>
          <cell r="W100" t="str">
            <v>CEC008</v>
          </cell>
          <cell r="X100" t="str">
            <v>NA</v>
          </cell>
          <cell r="Y100" t="str">
            <v>CMC002</v>
          </cell>
          <cell r="Z100" t="str">
            <v>CMC004</v>
          </cell>
          <cell r="AA100" t="str">
            <v>CMC008</v>
          </cell>
          <cell r="AB100" t="str">
            <v>CMC007</v>
          </cell>
          <cell r="AC100" t="str">
            <v>NA</v>
          </cell>
          <cell r="AD100">
            <v>1</v>
          </cell>
          <cell r="AE100">
            <v>1</v>
          </cell>
          <cell r="AF100">
            <v>1</v>
          </cell>
          <cell r="AG100">
            <v>1</v>
          </cell>
          <cell r="AH100" t="str">
            <v>NA</v>
          </cell>
          <cell r="AI100">
            <v>97.5</v>
          </cell>
          <cell r="AJ100">
            <v>97.5</v>
          </cell>
          <cell r="AK100">
            <v>97.5</v>
          </cell>
          <cell r="AL100">
            <v>97.5</v>
          </cell>
          <cell r="AM100">
            <v>97.5</v>
          </cell>
          <cell r="AO100">
            <v>20815</v>
          </cell>
          <cell r="AP100">
            <v>24000</v>
          </cell>
          <cell r="AQ100">
            <v>300</v>
          </cell>
          <cell r="AR100">
            <v>20000</v>
          </cell>
          <cell r="AS100">
            <v>0</v>
          </cell>
          <cell r="AT100">
            <v>0</v>
          </cell>
          <cell r="AU100">
            <v>0</v>
          </cell>
          <cell r="AV100">
            <v>0</v>
          </cell>
          <cell r="AW100">
            <v>1200</v>
          </cell>
          <cell r="AX100">
            <v>90</v>
          </cell>
          <cell r="AY100">
            <v>4800</v>
          </cell>
          <cell r="AZ100">
            <v>0</v>
          </cell>
          <cell r="BA100">
            <v>0</v>
          </cell>
          <cell r="BB100">
            <v>0</v>
          </cell>
          <cell r="BC100">
            <v>0</v>
          </cell>
          <cell r="BD100">
            <v>6395</v>
          </cell>
          <cell r="BE100">
            <v>881948</v>
          </cell>
          <cell r="BF100">
            <v>2893</v>
          </cell>
          <cell r="BG100">
            <v>33634</v>
          </cell>
          <cell r="BH100">
            <v>90067</v>
          </cell>
          <cell r="BI100">
            <v>0</v>
          </cell>
          <cell r="BJ100">
            <v>9046</v>
          </cell>
          <cell r="BK100">
            <v>30</v>
          </cell>
          <cell r="BL100">
            <v>345</v>
          </cell>
          <cell r="BM100">
            <v>924</v>
          </cell>
          <cell r="BN100">
            <v>0</v>
          </cell>
          <cell r="BO100">
            <v>10345</v>
          </cell>
          <cell r="BP100">
            <v>89116</v>
          </cell>
          <cell r="BQ100">
            <v>128224</v>
          </cell>
          <cell r="BR100">
            <v>140891</v>
          </cell>
          <cell r="BS100">
            <v>39108</v>
          </cell>
          <cell r="BT100">
            <v>0</v>
          </cell>
          <cell r="BU100">
            <v>914</v>
          </cell>
          <cell r="BV100">
            <v>1315</v>
          </cell>
          <cell r="BW100">
            <v>1445</v>
          </cell>
          <cell r="BX100">
            <v>401</v>
          </cell>
          <cell r="BY100">
            <v>0</v>
          </cell>
          <cell r="BZ100">
            <v>4075</v>
          </cell>
          <cell r="CA100">
            <v>10345</v>
          </cell>
          <cell r="CB100">
            <v>14420</v>
          </cell>
          <cell r="CC100">
            <v>0.05</v>
          </cell>
          <cell r="CD100">
            <v>20815</v>
          </cell>
        </row>
        <row r="101">
          <cell r="C101" t="str">
            <v>CAP02</v>
          </cell>
          <cell r="D101" t="str">
            <v>En anden piedra coralina</v>
          </cell>
          <cell r="E101" t="str">
            <v>m</v>
          </cell>
          <cell r="F101" t="str">
            <v>MOC010</v>
          </cell>
          <cell r="G101" t="str">
            <v>MOC062</v>
          </cell>
          <cell r="H101" t="str">
            <v>MOC103</v>
          </cell>
          <cell r="I101" t="str">
            <v>NA</v>
          </cell>
          <cell r="J101" t="str">
            <v>NA</v>
          </cell>
          <cell r="K101" t="str">
            <v>NA</v>
          </cell>
          <cell r="L101" t="str">
            <v>NA</v>
          </cell>
          <cell r="M101">
            <v>0.1</v>
          </cell>
          <cell r="N101">
            <v>1</v>
          </cell>
          <cell r="O101">
            <v>0.31</v>
          </cell>
          <cell r="P101" t="str">
            <v>NA</v>
          </cell>
          <cell r="Q101" t="str">
            <v>NA</v>
          </cell>
          <cell r="R101" t="str">
            <v>NA</v>
          </cell>
          <cell r="S101" t="str">
            <v>NA</v>
          </cell>
          <cell r="T101" t="str">
            <v>CEC004</v>
          </cell>
          <cell r="U101" t="str">
            <v>CEC010</v>
          </cell>
          <cell r="V101" t="str">
            <v>NA</v>
          </cell>
          <cell r="W101" t="str">
            <v>NA</v>
          </cell>
          <cell r="X101" t="str">
            <v>NA</v>
          </cell>
          <cell r="Y101" t="str">
            <v>CMC004</v>
          </cell>
          <cell r="Z101" t="str">
            <v>CMC008</v>
          </cell>
          <cell r="AA101" t="str">
            <v>NA</v>
          </cell>
          <cell r="AB101" t="str">
            <v>NA</v>
          </cell>
          <cell r="AC101" t="str">
            <v>NA</v>
          </cell>
          <cell r="AD101">
            <v>1</v>
          </cell>
          <cell r="AE101">
            <v>1</v>
          </cell>
          <cell r="AF101" t="str">
            <v>NA</v>
          </cell>
          <cell r="AG101" t="str">
            <v>NA</v>
          </cell>
          <cell r="AH101" t="str">
            <v>NA</v>
          </cell>
          <cell r="AI101">
            <v>97.5</v>
          </cell>
          <cell r="AJ101">
            <v>97.5</v>
          </cell>
          <cell r="AK101">
            <v>97.5</v>
          </cell>
          <cell r="AO101">
            <v>12480</v>
          </cell>
          <cell r="AP101">
            <v>24000</v>
          </cell>
          <cell r="AQ101">
            <v>300</v>
          </cell>
          <cell r="AR101">
            <v>20000</v>
          </cell>
          <cell r="AS101">
            <v>0</v>
          </cell>
          <cell r="AT101">
            <v>0</v>
          </cell>
          <cell r="AU101">
            <v>0</v>
          </cell>
          <cell r="AV101">
            <v>0</v>
          </cell>
          <cell r="AW101">
            <v>2400</v>
          </cell>
          <cell r="AX101">
            <v>300</v>
          </cell>
          <cell r="AY101">
            <v>6200</v>
          </cell>
          <cell r="AZ101">
            <v>0</v>
          </cell>
          <cell r="BA101">
            <v>0</v>
          </cell>
          <cell r="BB101">
            <v>0</v>
          </cell>
          <cell r="BC101">
            <v>0</v>
          </cell>
          <cell r="BD101">
            <v>9345</v>
          </cell>
          <cell r="BE101">
            <v>2893</v>
          </cell>
          <cell r="BF101">
            <v>33634</v>
          </cell>
          <cell r="BG101">
            <v>0</v>
          </cell>
          <cell r="BH101">
            <v>0</v>
          </cell>
          <cell r="BI101">
            <v>0</v>
          </cell>
          <cell r="BJ101">
            <v>30</v>
          </cell>
          <cell r="BK101">
            <v>345</v>
          </cell>
          <cell r="BL101">
            <v>0</v>
          </cell>
          <cell r="BM101">
            <v>0</v>
          </cell>
          <cell r="BN101">
            <v>0</v>
          </cell>
          <cell r="BO101">
            <v>375</v>
          </cell>
          <cell r="BP101">
            <v>128224</v>
          </cell>
          <cell r="BQ101">
            <v>140891</v>
          </cell>
          <cell r="BR101">
            <v>0</v>
          </cell>
          <cell r="BS101">
            <v>0</v>
          </cell>
          <cell r="BT101">
            <v>0</v>
          </cell>
          <cell r="BU101">
            <v>1315</v>
          </cell>
          <cell r="BV101">
            <v>1445</v>
          </cell>
          <cell r="BW101">
            <v>0</v>
          </cell>
          <cell r="BX101">
            <v>0</v>
          </cell>
          <cell r="BY101">
            <v>0</v>
          </cell>
          <cell r="BZ101">
            <v>2760</v>
          </cell>
          <cell r="CA101">
            <v>375</v>
          </cell>
          <cell r="CB101">
            <v>3135</v>
          </cell>
          <cell r="CC101">
            <v>0.05</v>
          </cell>
          <cell r="CD101">
            <v>12480</v>
          </cell>
        </row>
        <row r="102">
          <cell r="C102" t="str">
            <v>CAP02</v>
          </cell>
          <cell r="D102" t="str">
            <v>En anden tablon</v>
          </cell>
          <cell r="E102" t="str">
            <v>m</v>
          </cell>
          <cell r="F102" t="str">
            <v>MOC010</v>
          </cell>
          <cell r="G102" t="str">
            <v>MOC062</v>
          </cell>
          <cell r="H102" t="str">
            <v>MOC103</v>
          </cell>
          <cell r="I102" t="str">
            <v>NA</v>
          </cell>
          <cell r="J102" t="str">
            <v>NA</v>
          </cell>
          <cell r="K102" t="str">
            <v>NA</v>
          </cell>
          <cell r="L102" t="str">
            <v>NA</v>
          </cell>
          <cell r="M102">
            <v>0.1</v>
          </cell>
          <cell r="N102">
            <v>1</v>
          </cell>
          <cell r="O102">
            <v>0.31</v>
          </cell>
          <cell r="P102" t="str">
            <v>NA</v>
          </cell>
          <cell r="Q102" t="str">
            <v>NA</v>
          </cell>
          <cell r="R102" t="str">
            <v>NA</v>
          </cell>
          <cell r="S102" t="str">
            <v>NA</v>
          </cell>
          <cell r="T102" t="str">
            <v>CEC004</v>
          </cell>
          <cell r="U102" t="str">
            <v>CEC010</v>
          </cell>
          <cell r="V102" t="str">
            <v>NA</v>
          </cell>
          <cell r="W102" t="str">
            <v>NA</v>
          </cell>
          <cell r="X102" t="str">
            <v>NA</v>
          </cell>
          <cell r="Y102" t="str">
            <v>CMC004</v>
          </cell>
          <cell r="Z102" t="str">
            <v>CMC008</v>
          </cell>
          <cell r="AA102" t="str">
            <v>NA</v>
          </cell>
          <cell r="AB102" t="str">
            <v>NA</v>
          </cell>
          <cell r="AC102" t="str">
            <v>NA</v>
          </cell>
          <cell r="AD102">
            <v>1</v>
          </cell>
          <cell r="AE102">
            <v>1</v>
          </cell>
          <cell r="AF102" t="str">
            <v>NA</v>
          </cell>
          <cell r="AG102" t="str">
            <v>NA</v>
          </cell>
          <cell r="AH102" t="str">
            <v>NA</v>
          </cell>
          <cell r="AI102">
            <v>97.5</v>
          </cell>
          <cell r="AJ102">
            <v>97.5</v>
          </cell>
          <cell r="AK102">
            <v>97.5</v>
          </cell>
          <cell r="AO102">
            <v>12480</v>
          </cell>
          <cell r="AP102">
            <v>24000</v>
          </cell>
          <cell r="AQ102">
            <v>300</v>
          </cell>
          <cell r="AR102">
            <v>20000</v>
          </cell>
          <cell r="AS102">
            <v>0</v>
          </cell>
          <cell r="AT102">
            <v>0</v>
          </cell>
          <cell r="AU102">
            <v>0</v>
          </cell>
          <cell r="AV102">
            <v>0</v>
          </cell>
          <cell r="AW102">
            <v>2400</v>
          </cell>
          <cell r="AX102">
            <v>300</v>
          </cell>
          <cell r="AY102">
            <v>6200</v>
          </cell>
          <cell r="AZ102">
            <v>0</v>
          </cell>
          <cell r="BA102">
            <v>0</v>
          </cell>
          <cell r="BB102">
            <v>0</v>
          </cell>
          <cell r="BC102">
            <v>0</v>
          </cell>
          <cell r="BD102">
            <v>9345</v>
          </cell>
          <cell r="BE102">
            <v>2893</v>
          </cell>
          <cell r="BF102">
            <v>33634</v>
          </cell>
          <cell r="BG102">
            <v>0</v>
          </cell>
          <cell r="BH102">
            <v>0</v>
          </cell>
          <cell r="BI102">
            <v>0</v>
          </cell>
          <cell r="BJ102">
            <v>30</v>
          </cell>
          <cell r="BK102">
            <v>345</v>
          </cell>
          <cell r="BL102">
            <v>0</v>
          </cell>
          <cell r="BM102">
            <v>0</v>
          </cell>
          <cell r="BN102">
            <v>0</v>
          </cell>
          <cell r="BO102">
            <v>375</v>
          </cell>
          <cell r="BP102">
            <v>128224</v>
          </cell>
          <cell r="BQ102">
            <v>140891</v>
          </cell>
          <cell r="BR102">
            <v>0</v>
          </cell>
          <cell r="BS102">
            <v>0</v>
          </cell>
          <cell r="BT102">
            <v>0</v>
          </cell>
          <cell r="BU102">
            <v>1315</v>
          </cell>
          <cell r="BV102">
            <v>1445</v>
          </cell>
          <cell r="BW102">
            <v>0</v>
          </cell>
          <cell r="BX102">
            <v>0</v>
          </cell>
          <cell r="BY102">
            <v>0</v>
          </cell>
          <cell r="BZ102">
            <v>2760</v>
          </cell>
          <cell r="CA102">
            <v>375</v>
          </cell>
          <cell r="CB102">
            <v>3135</v>
          </cell>
          <cell r="CC102">
            <v>0.05</v>
          </cell>
          <cell r="CD102">
            <v>12480</v>
          </cell>
        </row>
        <row r="103">
          <cell r="B103" t="str">
            <v>AC017</v>
          </cell>
          <cell r="C103" t="str">
            <v>CAP02</v>
          </cell>
          <cell r="D103" t="str">
            <v>En Andén tablón</v>
          </cell>
          <cell r="E103" t="str">
            <v>m</v>
          </cell>
          <cell r="F103" t="str">
            <v>MOC010</v>
          </cell>
          <cell r="G103" t="str">
            <v>MOC062</v>
          </cell>
          <cell r="H103" t="str">
            <v>MOC128</v>
          </cell>
          <cell r="I103" t="str">
            <v>NA</v>
          </cell>
          <cell r="J103" t="str">
            <v>NA</v>
          </cell>
          <cell r="K103" t="str">
            <v>NA</v>
          </cell>
          <cell r="L103" t="str">
            <v>NA</v>
          </cell>
          <cell r="M103">
            <v>0.05</v>
          </cell>
          <cell r="N103">
            <v>0.3</v>
          </cell>
          <cell r="O103">
            <v>0.24</v>
          </cell>
          <cell r="P103" t="str">
            <v>NA</v>
          </cell>
          <cell r="Q103" t="str">
            <v>NA</v>
          </cell>
          <cell r="R103" t="str">
            <v>NA</v>
          </cell>
          <cell r="S103" t="str">
            <v>NA</v>
          </cell>
          <cell r="T103" t="str">
            <v>CEC002</v>
          </cell>
          <cell r="U103" t="str">
            <v>CEC004</v>
          </cell>
          <cell r="V103" t="str">
            <v>CEC010</v>
          </cell>
          <cell r="W103" t="str">
            <v>CEC008</v>
          </cell>
          <cell r="X103" t="str">
            <v>NA</v>
          </cell>
          <cell r="Y103" t="str">
            <v>CMC002</v>
          </cell>
          <cell r="Z103" t="str">
            <v>CMC004</v>
          </cell>
          <cell r="AA103" t="str">
            <v>CMC008</v>
          </cell>
          <cell r="AB103" t="str">
            <v>CMC007</v>
          </cell>
          <cell r="AC103" t="str">
            <v>NA</v>
          </cell>
          <cell r="AD103">
            <v>1</v>
          </cell>
          <cell r="AE103">
            <v>1</v>
          </cell>
          <cell r="AF103">
            <v>1</v>
          </cell>
          <cell r="AG103">
            <v>1</v>
          </cell>
          <cell r="AH103" t="str">
            <v>NA</v>
          </cell>
          <cell r="AI103">
            <v>115</v>
          </cell>
          <cell r="AJ103">
            <v>115</v>
          </cell>
          <cell r="AK103">
            <v>115</v>
          </cell>
          <cell r="AL103">
            <v>115</v>
          </cell>
          <cell r="AM103">
            <v>115</v>
          </cell>
          <cell r="AO103">
            <v>16034</v>
          </cell>
          <cell r="AP103">
            <v>24000</v>
          </cell>
          <cell r="AQ103">
            <v>300</v>
          </cell>
          <cell r="AR103">
            <v>20000</v>
          </cell>
          <cell r="AS103">
            <v>0</v>
          </cell>
          <cell r="AT103">
            <v>0</v>
          </cell>
          <cell r="AU103">
            <v>0</v>
          </cell>
          <cell r="AV103">
            <v>0</v>
          </cell>
          <cell r="AW103">
            <v>1200</v>
          </cell>
          <cell r="AX103">
            <v>90</v>
          </cell>
          <cell r="AY103">
            <v>4800</v>
          </cell>
          <cell r="AZ103">
            <v>0</v>
          </cell>
          <cell r="BA103">
            <v>0</v>
          </cell>
          <cell r="BB103">
            <v>0</v>
          </cell>
          <cell r="BC103">
            <v>0</v>
          </cell>
          <cell r="BD103">
            <v>6395</v>
          </cell>
          <cell r="BE103">
            <v>584715</v>
          </cell>
          <cell r="BF103">
            <v>2893</v>
          </cell>
          <cell r="BG103">
            <v>33634</v>
          </cell>
          <cell r="BH103">
            <v>90067</v>
          </cell>
          <cell r="BI103">
            <v>0</v>
          </cell>
          <cell r="BJ103">
            <v>5084</v>
          </cell>
          <cell r="BK103">
            <v>25</v>
          </cell>
          <cell r="BL103">
            <v>292</v>
          </cell>
          <cell r="BM103">
            <v>783</v>
          </cell>
          <cell r="BN103">
            <v>0</v>
          </cell>
          <cell r="BO103">
            <v>6184</v>
          </cell>
          <cell r="BP103">
            <v>89116</v>
          </cell>
          <cell r="BQ103">
            <v>128224</v>
          </cell>
          <cell r="BR103">
            <v>140891</v>
          </cell>
          <cell r="BS103">
            <v>39108</v>
          </cell>
          <cell r="BT103">
            <v>0</v>
          </cell>
          <cell r="BU103">
            <v>775</v>
          </cell>
          <cell r="BV103">
            <v>1115</v>
          </cell>
          <cell r="BW103">
            <v>1225</v>
          </cell>
          <cell r="BX103">
            <v>340</v>
          </cell>
          <cell r="BY103">
            <v>0</v>
          </cell>
          <cell r="BZ103">
            <v>3455</v>
          </cell>
          <cell r="CA103">
            <v>6184</v>
          </cell>
          <cell r="CB103">
            <v>9639</v>
          </cell>
          <cell r="CC103">
            <v>0.05</v>
          </cell>
          <cell r="CD103">
            <v>16034</v>
          </cell>
        </row>
        <row r="104">
          <cell r="B104" t="str">
            <v>AC008</v>
          </cell>
          <cell r="C104" t="str">
            <v>CAP02</v>
          </cell>
          <cell r="D104" t="str">
            <v>En berma asfalto</v>
          </cell>
          <cell r="E104" t="str">
            <v>m</v>
          </cell>
          <cell r="F104" t="str">
            <v>MOC010</v>
          </cell>
          <cell r="G104" t="str">
            <v>MOC062</v>
          </cell>
          <cell r="H104" t="str">
            <v>MOC128</v>
          </cell>
          <cell r="I104" t="str">
            <v>NA</v>
          </cell>
          <cell r="J104" t="str">
            <v>NA</v>
          </cell>
          <cell r="K104" t="str">
            <v>NA</v>
          </cell>
          <cell r="L104" t="str">
            <v>NA</v>
          </cell>
          <cell r="M104">
            <v>0.1</v>
          </cell>
          <cell r="N104">
            <v>0.5</v>
          </cell>
          <cell r="O104">
            <v>0.48</v>
          </cell>
          <cell r="P104" t="str">
            <v>NA</v>
          </cell>
          <cell r="Q104" t="str">
            <v>NA</v>
          </cell>
          <cell r="R104" t="str">
            <v>NA</v>
          </cell>
          <cell r="S104" t="str">
            <v>NA</v>
          </cell>
          <cell r="T104" t="str">
            <v>CEC004</v>
          </cell>
          <cell r="U104" t="str">
            <v>CEC009</v>
          </cell>
          <cell r="V104" t="str">
            <v>CEC008</v>
          </cell>
          <cell r="W104" t="str">
            <v>NA</v>
          </cell>
          <cell r="X104" t="str">
            <v>NA</v>
          </cell>
          <cell r="Y104" t="str">
            <v>CMC004</v>
          </cell>
          <cell r="Z104" t="str">
            <v>CMC008</v>
          </cell>
          <cell r="AA104" t="str">
            <v>CMC007</v>
          </cell>
          <cell r="AB104" t="str">
            <v>NA</v>
          </cell>
          <cell r="AC104" t="str">
            <v>NA</v>
          </cell>
          <cell r="AD104">
            <v>0.96</v>
          </cell>
          <cell r="AE104">
            <v>1</v>
          </cell>
          <cell r="AF104">
            <v>1</v>
          </cell>
          <cell r="AG104" t="str">
            <v>NA</v>
          </cell>
          <cell r="AH104" t="str">
            <v>NA</v>
          </cell>
          <cell r="AI104">
            <v>110</v>
          </cell>
          <cell r="AJ104">
            <v>115</v>
          </cell>
          <cell r="AK104">
            <v>110</v>
          </cell>
          <cell r="AL104">
            <v>110</v>
          </cell>
          <cell r="AO104">
            <v>17189</v>
          </cell>
          <cell r="AP104">
            <v>24000</v>
          </cell>
          <cell r="AQ104">
            <v>300</v>
          </cell>
          <cell r="AR104">
            <v>20000</v>
          </cell>
          <cell r="AS104">
            <v>0</v>
          </cell>
          <cell r="AT104">
            <v>0</v>
          </cell>
          <cell r="AU104">
            <v>0</v>
          </cell>
          <cell r="AV104">
            <v>0</v>
          </cell>
          <cell r="AW104">
            <v>2400</v>
          </cell>
          <cell r="AX104">
            <v>150</v>
          </cell>
          <cell r="AY104">
            <v>9600</v>
          </cell>
          <cell r="AZ104">
            <v>0</v>
          </cell>
          <cell r="BA104">
            <v>0</v>
          </cell>
          <cell r="BB104">
            <v>0</v>
          </cell>
          <cell r="BC104">
            <v>0</v>
          </cell>
          <cell r="BD104">
            <v>12758</v>
          </cell>
          <cell r="BE104">
            <v>2893</v>
          </cell>
          <cell r="BF104">
            <v>91382</v>
          </cell>
          <cell r="BG104">
            <v>90067</v>
          </cell>
          <cell r="BH104">
            <v>0</v>
          </cell>
          <cell r="BI104">
            <v>0</v>
          </cell>
          <cell r="BJ104">
            <v>25</v>
          </cell>
          <cell r="BK104">
            <v>831</v>
          </cell>
          <cell r="BL104">
            <v>819</v>
          </cell>
          <cell r="BM104">
            <v>0</v>
          </cell>
          <cell r="BN104">
            <v>0</v>
          </cell>
          <cell r="BO104">
            <v>1675</v>
          </cell>
          <cell r="BP104">
            <v>128224</v>
          </cell>
          <cell r="BQ104">
            <v>140891</v>
          </cell>
          <cell r="BR104">
            <v>39108</v>
          </cell>
          <cell r="BS104">
            <v>0</v>
          </cell>
          <cell r="BT104">
            <v>0</v>
          </cell>
          <cell r="BU104">
            <v>1119</v>
          </cell>
          <cell r="BV104">
            <v>1281</v>
          </cell>
          <cell r="BW104">
            <v>356</v>
          </cell>
          <cell r="BX104">
            <v>0</v>
          </cell>
          <cell r="BY104">
            <v>0</v>
          </cell>
          <cell r="BZ104">
            <v>2756</v>
          </cell>
          <cell r="CA104">
            <v>1675</v>
          </cell>
          <cell r="CB104">
            <v>4431</v>
          </cell>
          <cell r="CC104">
            <v>0.05</v>
          </cell>
          <cell r="CD104">
            <v>17189</v>
          </cell>
        </row>
        <row r="105">
          <cell r="B105" t="str">
            <v>AC009</v>
          </cell>
          <cell r="C105" t="str">
            <v>CAP02</v>
          </cell>
          <cell r="D105" t="str">
            <v>En berma concreto</v>
          </cell>
          <cell r="E105" t="str">
            <v>m</v>
          </cell>
          <cell r="F105" t="str">
            <v>MOC010</v>
          </cell>
          <cell r="G105" t="str">
            <v>MOC062</v>
          </cell>
          <cell r="H105" t="str">
            <v>MOC128</v>
          </cell>
          <cell r="I105" t="str">
            <v>NA</v>
          </cell>
          <cell r="J105" t="str">
            <v>NA</v>
          </cell>
          <cell r="K105" t="str">
            <v>NA</v>
          </cell>
          <cell r="L105" t="str">
            <v>NA</v>
          </cell>
          <cell r="M105">
            <v>0.1</v>
          </cell>
          <cell r="N105">
            <v>0.5</v>
          </cell>
          <cell r="O105">
            <v>0.41</v>
          </cell>
          <cell r="P105" t="str">
            <v>NA</v>
          </cell>
          <cell r="Q105" t="str">
            <v>NA</v>
          </cell>
          <cell r="R105" t="str">
            <v>NA</v>
          </cell>
          <cell r="S105" t="str">
            <v>NA</v>
          </cell>
          <cell r="T105" t="str">
            <v>CEC004</v>
          </cell>
          <cell r="U105" t="str">
            <v>CEC009</v>
          </cell>
          <cell r="V105" t="str">
            <v>CEC008</v>
          </cell>
          <cell r="W105" t="str">
            <v>NA</v>
          </cell>
          <cell r="X105" t="str">
            <v>NA</v>
          </cell>
          <cell r="Y105" t="str">
            <v>CMC004</v>
          </cell>
          <cell r="Z105" t="str">
            <v>CMC008</v>
          </cell>
          <cell r="AA105" t="str">
            <v>CMC007</v>
          </cell>
          <cell r="AB105" t="str">
            <v>NA</v>
          </cell>
          <cell r="AC105" t="str">
            <v>NA</v>
          </cell>
          <cell r="AD105">
            <v>1</v>
          </cell>
          <cell r="AE105">
            <v>0.84</v>
          </cell>
          <cell r="AF105">
            <v>0.84</v>
          </cell>
          <cell r="AG105" t="str">
            <v>NA</v>
          </cell>
          <cell r="AH105" t="str">
            <v>NA</v>
          </cell>
          <cell r="AI105">
            <v>80</v>
          </cell>
          <cell r="AJ105">
            <v>80</v>
          </cell>
          <cell r="AK105">
            <v>95</v>
          </cell>
          <cell r="AL105">
            <v>95</v>
          </cell>
          <cell r="AO105">
            <v>16723</v>
          </cell>
          <cell r="AP105">
            <v>24000</v>
          </cell>
          <cell r="AQ105">
            <v>300</v>
          </cell>
          <cell r="AR105">
            <v>20000</v>
          </cell>
          <cell r="AS105">
            <v>0</v>
          </cell>
          <cell r="AT105">
            <v>0</v>
          </cell>
          <cell r="AU105">
            <v>0</v>
          </cell>
          <cell r="AV105">
            <v>0</v>
          </cell>
          <cell r="AW105">
            <v>2400</v>
          </cell>
          <cell r="AX105">
            <v>150</v>
          </cell>
          <cell r="AY105">
            <v>8200</v>
          </cell>
          <cell r="AZ105">
            <v>0</v>
          </cell>
          <cell r="BA105">
            <v>0</v>
          </cell>
          <cell r="BB105">
            <v>0</v>
          </cell>
          <cell r="BC105">
            <v>0</v>
          </cell>
          <cell r="BD105">
            <v>11288</v>
          </cell>
          <cell r="BE105">
            <v>2893</v>
          </cell>
          <cell r="BF105">
            <v>91382</v>
          </cell>
          <cell r="BG105">
            <v>90067</v>
          </cell>
          <cell r="BH105">
            <v>0</v>
          </cell>
          <cell r="BI105">
            <v>0</v>
          </cell>
          <cell r="BJ105">
            <v>36</v>
          </cell>
          <cell r="BK105">
            <v>960</v>
          </cell>
          <cell r="BL105">
            <v>946</v>
          </cell>
          <cell r="BM105">
            <v>0</v>
          </cell>
          <cell r="BN105">
            <v>0</v>
          </cell>
          <cell r="BO105">
            <v>1942</v>
          </cell>
          <cell r="BP105">
            <v>128224</v>
          </cell>
          <cell r="BQ105">
            <v>140891</v>
          </cell>
          <cell r="BR105">
            <v>39108</v>
          </cell>
          <cell r="BS105">
            <v>0</v>
          </cell>
          <cell r="BT105">
            <v>0</v>
          </cell>
          <cell r="BU105">
            <v>1603</v>
          </cell>
          <cell r="BV105">
            <v>1479</v>
          </cell>
          <cell r="BW105">
            <v>411</v>
          </cell>
          <cell r="BX105">
            <v>0</v>
          </cell>
          <cell r="BY105">
            <v>0</v>
          </cell>
          <cell r="BZ105">
            <v>3493</v>
          </cell>
          <cell r="CA105">
            <v>1942</v>
          </cell>
          <cell r="CB105">
            <v>5435</v>
          </cell>
          <cell r="CC105">
            <v>0.05</v>
          </cell>
          <cell r="CD105">
            <v>16723</v>
          </cell>
        </row>
        <row r="106">
          <cell r="B106" t="str">
            <v>AC007</v>
          </cell>
          <cell r="C106" t="str">
            <v>CAP02</v>
          </cell>
          <cell r="D106" t="str">
            <v>En berma destapada</v>
          </cell>
          <cell r="E106" t="str">
            <v>m</v>
          </cell>
          <cell r="F106" t="str">
            <v>MOC010</v>
          </cell>
          <cell r="G106" t="str">
            <v>MOC062</v>
          </cell>
          <cell r="H106" t="str">
            <v>MOC128</v>
          </cell>
          <cell r="I106" t="str">
            <v>NA</v>
          </cell>
          <cell r="J106" t="str">
            <v>NA</v>
          </cell>
          <cell r="K106" t="str">
            <v>NA</v>
          </cell>
          <cell r="L106" t="str">
            <v>NA</v>
          </cell>
          <cell r="M106">
            <v>0.1</v>
          </cell>
          <cell r="N106">
            <v>0.5</v>
          </cell>
          <cell r="O106">
            <v>0.41</v>
          </cell>
          <cell r="P106" t="str">
            <v>NA</v>
          </cell>
          <cell r="Q106" t="str">
            <v>NA</v>
          </cell>
          <cell r="R106" t="str">
            <v>NA</v>
          </cell>
          <cell r="S106" t="str">
            <v>NA</v>
          </cell>
          <cell r="T106" t="str">
            <v>CEC004</v>
          </cell>
          <cell r="U106" t="str">
            <v>CEC009</v>
          </cell>
          <cell r="V106" t="str">
            <v>CEC008</v>
          </cell>
          <cell r="W106" t="str">
            <v>NA</v>
          </cell>
          <cell r="X106" t="str">
            <v>NA</v>
          </cell>
          <cell r="Y106" t="str">
            <v>CMC004</v>
          </cell>
          <cell r="Z106" t="str">
            <v>CMC008</v>
          </cell>
          <cell r="AA106" t="str">
            <v>CMC007</v>
          </cell>
          <cell r="AB106" t="str">
            <v>NA</v>
          </cell>
          <cell r="AC106" t="str">
            <v>NA</v>
          </cell>
          <cell r="AD106">
            <v>0.73</v>
          </cell>
          <cell r="AE106">
            <v>1</v>
          </cell>
          <cell r="AF106">
            <v>1</v>
          </cell>
          <cell r="AG106" t="str">
            <v>NA</v>
          </cell>
          <cell r="AH106" t="str">
            <v>NA</v>
          </cell>
          <cell r="AI106">
            <v>80</v>
          </cell>
          <cell r="AJ106">
            <v>110</v>
          </cell>
          <cell r="AK106">
            <v>80</v>
          </cell>
          <cell r="AL106">
            <v>80</v>
          </cell>
          <cell r="AO106">
            <v>17002</v>
          </cell>
          <cell r="AP106">
            <v>24000</v>
          </cell>
          <cell r="AQ106">
            <v>300</v>
          </cell>
          <cell r="AR106">
            <v>20000</v>
          </cell>
          <cell r="AS106">
            <v>0</v>
          </cell>
          <cell r="AT106">
            <v>0</v>
          </cell>
          <cell r="AU106">
            <v>0</v>
          </cell>
          <cell r="AV106">
            <v>0</v>
          </cell>
          <cell r="AW106">
            <v>2400</v>
          </cell>
          <cell r="AX106">
            <v>150</v>
          </cell>
          <cell r="AY106">
            <v>8200</v>
          </cell>
          <cell r="AZ106">
            <v>0</v>
          </cell>
          <cell r="BA106">
            <v>0</v>
          </cell>
          <cell r="BB106">
            <v>0</v>
          </cell>
          <cell r="BC106">
            <v>0</v>
          </cell>
          <cell r="BD106">
            <v>11288</v>
          </cell>
          <cell r="BE106">
            <v>2893</v>
          </cell>
          <cell r="BF106">
            <v>91382</v>
          </cell>
          <cell r="BG106">
            <v>90067</v>
          </cell>
          <cell r="BH106">
            <v>0</v>
          </cell>
          <cell r="BI106">
            <v>0</v>
          </cell>
          <cell r="BJ106">
            <v>26</v>
          </cell>
          <cell r="BK106">
            <v>1142</v>
          </cell>
          <cell r="BL106">
            <v>1126</v>
          </cell>
          <cell r="BM106">
            <v>0</v>
          </cell>
          <cell r="BN106">
            <v>0</v>
          </cell>
          <cell r="BO106">
            <v>2294</v>
          </cell>
          <cell r="BP106">
            <v>128224</v>
          </cell>
          <cell r="BQ106">
            <v>140891</v>
          </cell>
          <cell r="BR106">
            <v>39108</v>
          </cell>
          <cell r="BS106">
            <v>0</v>
          </cell>
          <cell r="BT106">
            <v>0</v>
          </cell>
          <cell r="BU106">
            <v>1170</v>
          </cell>
          <cell r="BV106">
            <v>1761</v>
          </cell>
          <cell r="BW106">
            <v>489</v>
          </cell>
          <cell r="BX106">
            <v>0</v>
          </cell>
          <cell r="BY106">
            <v>0</v>
          </cell>
          <cell r="BZ106">
            <v>3420</v>
          </cell>
          <cell r="CA106">
            <v>2294</v>
          </cell>
          <cell r="CB106">
            <v>5714</v>
          </cell>
          <cell r="CC106">
            <v>0.05</v>
          </cell>
          <cell r="CD106">
            <v>17002</v>
          </cell>
        </row>
        <row r="107">
          <cell r="B107" t="str">
            <v>AC006</v>
          </cell>
          <cell r="C107" t="str">
            <v>CAP02</v>
          </cell>
          <cell r="D107" t="str">
            <v>En calzada adoquinada</v>
          </cell>
          <cell r="E107" t="str">
            <v>m</v>
          </cell>
          <cell r="F107" t="str">
            <v>MOC010</v>
          </cell>
          <cell r="G107" t="str">
            <v>MOC062</v>
          </cell>
          <cell r="H107" t="str">
            <v>MOC128</v>
          </cell>
          <cell r="I107" t="str">
            <v>NA</v>
          </cell>
          <cell r="J107" t="str">
            <v>NA</v>
          </cell>
          <cell r="K107" t="str">
            <v>NA</v>
          </cell>
          <cell r="L107" t="str">
            <v>NA</v>
          </cell>
          <cell r="M107">
            <v>0.05</v>
          </cell>
          <cell r="N107">
            <v>0.3</v>
          </cell>
          <cell r="O107">
            <v>0.16</v>
          </cell>
          <cell r="P107" t="str">
            <v>NA</v>
          </cell>
          <cell r="Q107" t="str">
            <v>NA</v>
          </cell>
          <cell r="R107" t="str">
            <v>NA</v>
          </cell>
          <cell r="S107" t="str">
            <v>NA</v>
          </cell>
          <cell r="T107" t="str">
            <v>CEC001</v>
          </cell>
          <cell r="U107" t="str">
            <v>CEC004</v>
          </cell>
          <cell r="V107" t="str">
            <v>CEC009</v>
          </cell>
          <cell r="W107" t="str">
            <v>CEC008</v>
          </cell>
          <cell r="X107" t="str">
            <v>NA</v>
          </cell>
          <cell r="Y107" t="str">
            <v>CMC001</v>
          </cell>
          <cell r="Z107" t="str">
            <v>CMC004</v>
          </cell>
          <cell r="AA107" t="str">
            <v>CMC008</v>
          </cell>
          <cell r="AB107" t="str">
            <v>CMC007</v>
          </cell>
          <cell r="AC107" t="str">
            <v>NA</v>
          </cell>
          <cell r="AD107">
            <v>1</v>
          </cell>
          <cell r="AE107">
            <v>0.84</v>
          </cell>
          <cell r="AF107">
            <v>0.84</v>
          </cell>
          <cell r="AG107">
            <v>0.84</v>
          </cell>
          <cell r="AH107" t="str">
            <v>NA</v>
          </cell>
          <cell r="AI107">
            <v>80</v>
          </cell>
          <cell r="AJ107">
            <v>80</v>
          </cell>
          <cell r="AK107">
            <v>95</v>
          </cell>
          <cell r="AL107">
            <v>95</v>
          </cell>
          <cell r="AM107">
            <v>95</v>
          </cell>
          <cell r="AO107">
            <v>21672</v>
          </cell>
          <cell r="AP107">
            <v>24000</v>
          </cell>
          <cell r="AQ107">
            <v>300</v>
          </cell>
          <cell r="AR107">
            <v>20000</v>
          </cell>
          <cell r="AS107">
            <v>0</v>
          </cell>
          <cell r="AT107">
            <v>0</v>
          </cell>
          <cell r="AU107">
            <v>0</v>
          </cell>
          <cell r="AV107">
            <v>0</v>
          </cell>
          <cell r="AW107">
            <v>1200</v>
          </cell>
          <cell r="AX107">
            <v>90</v>
          </cell>
          <cell r="AY107">
            <v>3200</v>
          </cell>
          <cell r="AZ107">
            <v>0</v>
          </cell>
          <cell r="BA107">
            <v>0</v>
          </cell>
          <cell r="BB107">
            <v>0</v>
          </cell>
          <cell r="BC107">
            <v>0</v>
          </cell>
          <cell r="BD107">
            <v>4715</v>
          </cell>
          <cell r="BE107">
            <v>881948</v>
          </cell>
          <cell r="BF107">
            <v>2893</v>
          </cell>
          <cell r="BG107">
            <v>91382</v>
          </cell>
          <cell r="BH107">
            <v>90067</v>
          </cell>
          <cell r="BI107">
            <v>0</v>
          </cell>
          <cell r="BJ107">
            <v>11024</v>
          </cell>
          <cell r="BK107">
            <v>30</v>
          </cell>
          <cell r="BL107">
            <v>960</v>
          </cell>
          <cell r="BM107">
            <v>946</v>
          </cell>
          <cell r="BN107">
            <v>0</v>
          </cell>
          <cell r="BO107">
            <v>12960</v>
          </cell>
          <cell r="BP107">
            <v>60908</v>
          </cell>
          <cell r="BQ107">
            <v>128224</v>
          </cell>
          <cell r="BR107">
            <v>140891</v>
          </cell>
          <cell r="BS107">
            <v>39108</v>
          </cell>
          <cell r="BT107">
            <v>0</v>
          </cell>
          <cell r="BU107">
            <v>761</v>
          </cell>
          <cell r="BV107">
            <v>1346</v>
          </cell>
          <cell r="BW107">
            <v>1479</v>
          </cell>
          <cell r="BX107">
            <v>411</v>
          </cell>
          <cell r="BY107">
            <v>0</v>
          </cell>
          <cell r="BZ107">
            <v>3997</v>
          </cell>
          <cell r="CA107">
            <v>12960</v>
          </cell>
          <cell r="CB107">
            <v>16957</v>
          </cell>
          <cell r="CC107">
            <v>0.05</v>
          </cell>
          <cell r="CD107">
            <v>21672</v>
          </cell>
        </row>
        <row r="108">
          <cell r="B108" t="str">
            <v>AC002</v>
          </cell>
          <cell r="C108" t="str">
            <v>CAP02</v>
          </cell>
          <cell r="D108" t="str">
            <v>En calzada asfalto</v>
          </cell>
          <cell r="E108" t="str">
            <v>m</v>
          </cell>
          <cell r="F108" t="str">
            <v>MOC010</v>
          </cell>
          <cell r="G108" t="str">
            <v>MOC062</v>
          </cell>
          <cell r="H108" t="str">
            <v>MOC128</v>
          </cell>
          <cell r="I108" t="str">
            <v>NA</v>
          </cell>
          <cell r="J108" t="str">
            <v>NA</v>
          </cell>
          <cell r="K108" t="str">
            <v>NA</v>
          </cell>
          <cell r="L108" t="str">
            <v>NA</v>
          </cell>
          <cell r="M108">
            <v>0.05</v>
          </cell>
          <cell r="N108">
            <v>0.3</v>
          </cell>
          <cell r="O108">
            <v>0.22</v>
          </cell>
          <cell r="P108" t="str">
            <v>NA</v>
          </cell>
          <cell r="Q108" t="str">
            <v>NA</v>
          </cell>
          <cell r="R108" t="str">
            <v>NA</v>
          </cell>
          <cell r="S108" t="str">
            <v>NA</v>
          </cell>
          <cell r="T108" t="str">
            <v>CEC003</v>
          </cell>
          <cell r="U108" t="str">
            <v>CEC004</v>
          </cell>
          <cell r="V108" t="str">
            <v>CEC009</v>
          </cell>
          <cell r="W108" t="str">
            <v>CEC008</v>
          </cell>
          <cell r="X108" t="str">
            <v>NA</v>
          </cell>
          <cell r="Y108" t="str">
            <v>CMC001</v>
          </cell>
          <cell r="Z108" t="str">
            <v>CMC004</v>
          </cell>
          <cell r="AA108" t="str">
            <v>CMC008</v>
          </cell>
          <cell r="AB108" t="str">
            <v>CMC007</v>
          </cell>
          <cell r="AC108" t="str">
            <v>NA</v>
          </cell>
          <cell r="AD108">
            <v>0.91</v>
          </cell>
          <cell r="AE108">
            <v>1</v>
          </cell>
          <cell r="AF108">
            <v>1</v>
          </cell>
          <cell r="AG108">
            <v>1</v>
          </cell>
          <cell r="AH108" t="str">
            <v>NA</v>
          </cell>
          <cell r="AI108">
            <v>100</v>
          </cell>
          <cell r="AJ108">
            <v>110</v>
          </cell>
          <cell r="AK108">
            <v>100</v>
          </cell>
          <cell r="AL108">
            <v>100</v>
          </cell>
          <cell r="AM108">
            <v>100</v>
          </cell>
          <cell r="AO108">
            <v>11687</v>
          </cell>
          <cell r="AP108">
            <v>24000</v>
          </cell>
          <cell r="AQ108">
            <v>300</v>
          </cell>
          <cell r="AR108">
            <v>20000</v>
          </cell>
          <cell r="AS108">
            <v>0</v>
          </cell>
          <cell r="AT108">
            <v>0</v>
          </cell>
          <cell r="AU108">
            <v>0</v>
          </cell>
          <cell r="AV108">
            <v>0</v>
          </cell>
          <cell r="AW108">
            <v>1200</v>
          </cell>
          <cell r="AX108">
            <v>90</v>
          </cell>
          <cell r="AY108">
            <v>4400</v>
          </cell>
          <cell r="AZ108">
            <v>0</v>
          </cell>
          <cell r="BA108">
            <v>0</v>
          </cell>
          <cell r="BB108">
            <v>0</v>
          </cell>
          <cell r="BC108">
            <v>0</v>
          </cell>
          <cell r="BD108">
            <v>5975</v>
          </cell>
          <cell r="BE108">
            <v>25547</v>
          </cell>
          <cell r="BF108">
            <v>2893</v>
          </cell>
          <cell r="BG108">
            <v>91382</v>
          </cell>
          <cell r="BH108">
            <v>90067</v>
          </cell>
          <cell r="BI108">
            <v>0</v>
          </cell>
          <cell r="BJ108">
            <v>232</v>
          </cell>
          <cell r="BK108">
            <v>29</v>
          </cell>
          <cell r="BL108">
            <v>914</v>
          </cell>
          <cell r="BM108">
            <v>901</v>
          </cell>
          <cell r="BN108">
            <v>0</v>
          </cell>
          <cell r="BO108">
            <v>2076</v>
          </cell>
          <cell r="BP108">
            <v>60908</v>
          </cell>
          <cell r="BQ108">
            <v>128224</v>
          </cell>
          <cell r="BR108">
            <v>140891</v>
          </cell>
          <cell r="BS108">
            <v>39108</v>
          </cell>
          <cell r="BT108">
            <v>0</v>
          </cell>
          <cell r="BU108">
            <v>554</v>
          </cell>
          <cell r="BV108">
            <v>1282</v>
          </cell>
          <cell r="BW108">
            <v>1409</v>
          </cell>
          <cell r="BX108">
            <v>391</v>
          </cell>
          <cell r="BY108">
            <v>0</v>
          </cell>
          <cell r="BZ108">
            <v>3636</v>
          </cell>
          <cell r="CA108">
            <v>2076</v>
          </cell>
          <cell r="CB108">
            <v>5712</v>
          </cell>
          <cell r="CC108">
            <v>0.05</v>
          </cell>
          <cell r="CD108">
            <v>11687</v>
          </cell>
        </row>
        <row r="109">
          <cell r="B109" t="str">
            <v>AC004</v>
          </cell>
          <cell r="C109" t="str">
            <v>CAP02</v>
          </cell>
          <cell r="D109" t="str">
            <v>En calzada asfalto-concreto</v>
          </cell>
          <cell r="E109" t="str">
            <v>m</v>
          </cell>
          <cell r="F109" t="str">
            <v>MOC010</v>
          </cell>
          <cell r="G109" t="str">
            <v>MOC062</v>
          </cell>
          <cell r="H109" t="str">
            <v>MOC128</v>
          </cell>
          <cell r="I109" t="str">
            <v>NA</v>
          </cell>
          <cell r="J109" t="str">
            <v>NA</v>
          </cell>
          <cell r="K109" t="str">
            <v>NA</v>
          </cell>
          <cell r="L109" t="str">
            <v>NA</v>
          </cell>
          <cell r="M109">
            <v>0.05</v>
          </cell>
          <cell r="N109">
            <v>0.3</v>
          </cell>
          <cell r="O109">
            <v>0.16</v>
          </cell>
          <cell r="P109" t="str">
            <v>NA</v>
          </cell>
          <cell r="Q109" t="str">
            <v>NA</v>
          </cell>
          <cell r="R109" t="str">
            <v>NA</v>
          </cell>
          <cell r="S109" t="str">
            <v>NA</v>
          </cell>
          <cell r="T109" t="str">
            <v>CEC001</v>
          </cell>
          <cell r="U109" t="str">
            <v>CEC004</v>
          </cell>
          <cell r="V109" t="str">
            <v>CEC009</v>
          </cell>
          <cell r="W109" t="str">
            <v>CEC008</v>
          </cell>
          <cell r="X109" t="str">
            <v>NA</v>
          </cell>
          <cell r="Y109" t="str">
            <v>CMC001</v>
          </cell>
          <cell r="Z109" t="str">
            <v>CMC004</v>
          </cell>
          <cell r="AA109" t="str">
            <v>CMC008</v>
          </cell>
          <cell r="AB109" t="str">
            <v>CMC007</v>
          </cell>
          <cell r="AC109" t="str">
            <v>NA</v>
          </cell>
          <cell r="AD109">
            <v>1</v>
          </cell>
          <cell r="AE109">
            <v>0.97</v>
          </cell>
          <cell r="AF109">
            <v>0.97</v>
          </cell>
          <cell r="AG109">
            <v>0.97</v>
          </cell>
          <cell r="AH109" t="str">
            <v>NA</v>
          </cell>
          <cell r="AI109">
            <v>92.5</v>
          </cell>
          <cell r="AJ109">
            <v>92.5</v>
          </cell>
          <cell r="AK109">
            <v>95</v>
          </cell>
          <cell r="AL109">
            <v>95</v>
          </cell>
          <cell r="AM109">
            <v>95</v>
          </cell>
          <cell r="AO109">
            <v>20072</v>
          </cell>
          <cell r="AP109">
            <v>24000</v>
          </cell>
          <cell r="AQ109">
            <v>300</v>
          </cell>
          <cell r="AR109">
            <v>20000</v>
          </cell>
          <cell r="AS109">
            <v>0</v>
          </cell>
          <cell r="AT109">
            <v>0</v>
          </cell>
          <cell r="AU109">
            <v>0</v>
          </cell>
          <cell r="AV109">
            <v>0</v>
          </cell>
          <cell r="AW109">
            <v>1200</v>
          </cell>
          <cell r="AX109">
            <v>90</v>
          </cell>
          <cell r="AY109">
            <v>3200</v>
          </cell>
          <cell r="AZ109">
            <v>0</v>
          </cell>
          <cell r="BA109">
            <v>0</v>
          </cell>
          <cell r="BB109">
            <v>0</v>
          </cell>
          <cell r="BC109">
            <v>0</v>
          </cell>
          <cell r="BD109">
            <v>4715</v>
          </cell>
          <cell r="BE109">
            <v>881948</v>
          </cell>
          <cell r="BF109">
            <v>2893</v>
          </cell>
          <cell r="BG109">
            <v>91382</v>
          </cell>
          <cell r="BH109">
            <v>90067</v>
          </cell>
          <cell r="BI109">
            <v>0</v>
          </cell>
          <cell r="BJ109">
            <v>9535</v>
          </cell>
          <cell r="BK109">
            <v>30</v>
          </cell>
          <cell r="BL109">
            <v>958</v>
          </cell>
          <cell r="BM109">
            <v>944</v>
          </cell>
          <cell r="BN109">
            <v>0</v>
          </cell>
          <cell r="BO109">
            <v>11467</v>
          </cell>
          <cell r="BP109">
            <v>60908</v>
          </cell>
          <cell r="BQ109">
            <v>128224</v>
          </cell>
          <cell r="BR109">
            <v>140891</v>
          </cell>
          <cell r="BS109">
            <v>39108</v>
          </cell>
          <cell r="BT109">
            <v>0</v>
          </cell>
          <cell r="BU109">
            <v>658</v>
          </cell>
          <cell r="BV109">
            <v>1345</v>
          </cell>
          <cell r="BW109">
            <v>1477</v>
          </cell>
          <cell r="BX109">
            <v>410</v>
          </cell>
          <cell r="BY109">
            <v>0</v>
          </cell>
          <cell r="BZ109">
            <v>3890</v>
          </cell>
          <cell r="CA109">
            <v>11467</v>
          </cell>
          <cell r="CB109">
            <v>15357</v>
          </cell>
          <cell r="CC109">
            <v>0.05</v>
          </cell>
          <cell r="CD109">
            <v>20072</v>
          </cell>
        </row>
        <row r="110">
          <cell r="B110" t="str">
            <v>AC003</v>
          </cell>
          <cell r="C110" t="str">
            <v>CAP02</v>
          </cell>
          <cell r="D110" t="str">
            <v>En calzada concreto</v>
          </cell>
          <cell r="E110" t="str">
            <v>m</v>
          </cell>
          <cell r="F110" t="str">
            <v>MOC010</v>
          </cell>
          <cell r="G110" t="str">
            <v>MOC062</v>
          </cell>
          <cell r="H110" t="str">
            <v>MOC128</v>
          </cell>
          <cell r="I110" t="str">
            <v>NA</v>
          </cell>
          <cell r="J110" t="str">
            <v>NA</v>
          </cell>
          <cell r="K110" t="str">
            <v>NA</v>
          </cell>
          <cell r="L110" t="str">
            <v>NA</v>
          </cell>
          <cell r="M110">
            <v>0.05</v>
          </cell>
          <cell r="N110">
            <v>0.3</v>
          </cell>
          <cell r="O110">
            <v>0.22</v>
          </cell>
          <cell r="P110" t="str">
            <v>NA</v>
          </cell>
          <cell r="Q110" t="str">
            <v>NA</v>
          </cell>
          <cell r="R110" t="str">
            <v>NA</v>
          </cell>
          <cell r="S110" t="str">
            <v>NA</v>
          </cell>
          <cell r="T110" t="str">
            <v>CEC001</v>
          </cell>
          <cell r="U110" t="str">
            <v>CEC004</v>
          </cell>
          <cell r="V110" t="str">
            <v>CEC009</v>
          </cell>
          <cell r="W110" t="str">
            <v>CEC008</v>
          </cell>
          <cell r="X110" t="str">
            <v>NA</v>
          </cell>
          <cell r="Y110" t="str">
            <v>CMC001</v>
          </cell>
          <cell r="Z110" t="str">
            <v>CMC004</v>
          </cell>
          <cell r="AA110" t="str">
            <v>CMC008</v>
          </cell>
          <cell r="AB110" t="str">
            <v>CMC007</v>
          </cell>
          <cell r="AC110" t="str">
            <v>NA</v>
          </cell>
          <cell r="AD110">
            <v>1</v>
          </cell>
          <cell r="AE110">
            <v>0.83</v>
          </cell>
          <cell r="AF110">
            <v>0.83</v>
          </cell>
          <cell r="AG110">
            <v>0.83</v>
          </cell>
          <cell r="AH110" t="str">
            <v>NA</v>
          </cell>
          <cell r="AI110">
            <v>75</v>
          </cell>
          <cell r="AJ110">
            <v>75</v>
          </cell>
          <cell r="AK110">
            <v>90</v>
          </cell>
          <cell r="AL110">
            <v>90</v>
          </cell>
          <cell r="AM110">
            <v>90</v>
          </cell>
          <cell r="AO110">
            <v>23997</v>
          </cell>
          <cell r="AP110">
            <v>24000</v>
          </cell>
          <cell r="AQ110">
            <v>300</v>
          </cell>
          <cell r="AR110">
            <v>20000</v>
          </cell>
          <cell r="AS110">
            <v>0</v>
          </cell>
          <cell r="AT110">
            <v>0</v>
          </cell>
          <cell r="AU110">
            <v>0</v>
          </cell>
          <cell r="AV110">
            <v>0</v>
          </cell>
          <cell r="AW110">
            <v>1200</v>
          </cell>
          <cell r="AX110">
            <v>90</v>
          </cell>
          <cell r="AY110">
            <v>4400</v>
          </cell>
          <cell r="AZ110">
            <v>0</v>
          </cell>
          <cell r="BA110">
            <v>0</v>
          </cell>
          <cell r="BB110">
            <v>0</v>
          </cell>
          <cell r="BC110">
            <v>0</v>
          </cell>
          <cell r="BD110">
            <v>5975</v>
          </cell>
          <cell r="BE110">
            <v>881948</v>
          </cell>
          <cell r="BF110">
            <v>2893</v>
          </cell>
          <cell r="BG110">
            <v>91382</v>
          </cell>
          <cell r="BH110">
            <v>90067</v>
          </cell>
          <cell r="BI110">
            <v>0</v>
          </cell>
          <cell r="BJ110">
            <v>11759</v>
          </cell>
          <cell r="BK110">
            <v>32</v>
          </cell>
          <cell r="BL110">
            <v>1011</v>
          </cell>
          <cell r="BM110">
            <v>997</v>
          </cell>
          <cell r="BN110">
            <v>0</v>
          </cell>
          <cell r="BO110">
            <v>13799</v>
          </cell>
          <cell r="BP110">
            <v>60908</v>
          </cell>
          <cell r="BQ110">
            <v>128224</v>
          </cell>
          <cell r="BR110">
            <v>140891</v>
          </cell>
          <cell r="BS110">
            <v>39108</v>
          </cell>
          <cell r="BT110">
            <v>0</v>
          </cell>
          <cell r="BU110">
            <v>812</v>
          </cell>
          <cell r="BV110">
            <v>1419</v>
          </cell>
          <cell r="BW110">
            <v>1559</v>
          </cell>
          <cell r="BX110">
            <v>433</v>
          </cell>
          <cell r="BY110">
            <v>0</v>
          </cell>
          <cell r="BZ110">
            <v>4223</v>
          </cell>
          <cell r="CA110">
            <v>13799</v>
          </cell>
          <cell r="CB110">
            <v>18022</v>
          </cell>
          <cell r="CC110">
            <v>0.05</v>
          </cell>
          <cell r="CD110">
            <v>23997</v>
          </cell>
        </row>
        <row r="111">
          <cell r="C111" t="str">
            <v>CAP02</v>
          </cell>
          <cell r="D111" t="str">
            <v>En Calzada Concreto.</v>
          </cell>
          <cell r="E111" t="str">
            <v>m</v>
          </cell>
          <cell r="F111" t="str">
            <v>MOC010</v>
          </cell>
          <cell r="G111" t="str">
            <v>MOC062</v>
          </cell>
          <cell r="H111" t="str">
            <v>MOC103</v>
          </cell>
          <cell r="I111" t="str">
            <v>NA</v>
          </cell>
          <cell r="J111" t="str">
            <v>NA</v>
          </cell>
          <cell r="K111" t="str">
            <v>NA</v>
          </cell>
          <cell r="L111" t="str">
            <v>NA</v>
          </cell>
          <cell r="M111">
            <v>0.1</v>
          </cell>
          <cell r="N111">
            <v>1</v>
          </cell>
          <cell r="O111">
            <v>0.26</v>
          </cell>
          <cell r="P111" t="str">
            <v>NA</v>
          </cell>
          <cell r="Q111" t="str">
            <v>NA</v>
          </cell>
          <cell r="R111" t="str">
            <v>NA</v>
          </cell>
          <cell r="S111" t="str">
            <v>NA</v>
          </cell>
          <cell r="T111" t="str">
            <v>CEC004</v>
          </cell>
          <cell r="U111" t="str">
            <v>CEC009</v>
          </cell>
          <cell r="V111" t="str">
            <v>NA</v>
          </cell>
          <cell r="W111" t="str">
            <v>NA</v>
          </cell>
          <cell r="X111" t="str">
            <v>NA</v>
          </cell>
          <cell r="Y111" t="str">
            <v>CMC004</v>
          </cell>
          <cell r="Z111" t="str">
            <v>CMC008</v>
          </cell>
          <cell r="AA111" t="str">
            <v>NA</v>
          </cell>
          <cell r="AB111" t="str">
            <v>NA</v>
          </cell>
          <cell r="AC111" t="str">
            <v>NA</v>
          </cell>
          <cell r="AD111">
            <v>1</v>
          </cell>
          <cell r="AE111">
            <v>0.67</v>
          </cell>
          <cell r="AF111" t="str">
            <v>NA</v>
          </cell>
          <cell r="AG111" t="str">
            <v>NA</v>
          </cell>
          <cell r="AH111" t="str">
            <v>NA</v>
          </cell>
          <cell r="AI111">
            <v>50</v>
          </cell>
          <cell r="AJ111">
            <v>50</v>
          </cell>
          <cell r="AK111">
            <v>75</v>
          </cell>
          <cell r="AO111">
            <v>14030</v>
          </cell>
          <cell r="AP111">
            <v>24000</v>
          </cell>
          <cell r="AQ111">
            <v>300</v>
          </cell>
          <cell r="AR111">
            <v>20000</v>
          </cell>
          <cell r="AS111">
            <v>0</v>
          </cell>
          <cell r="AT111">
            <v>0</v>
          </cell>
          <cell r="AU111">
            <v>0</v>
          </cell>
          <cell r="AV111">
            <v>0</v>
          </cell>
          <cell r="AW111">
            <v>2400</v>
          </cell>
          <cell r="AX111">
            <v>300</v>
          </cell>
          <cell r="AY111">
            <v>5200</v>
          </cell>
          <cell r="AZ111">
            <v>0</v>
          </cell>
          <cell r="BA111">
            <v>0</v>
          </cell>
          <cell r="BB111">
            <v>0</v>
          </cell>
          <cell r="BC111">
            <v>0</v>
          </cell>
          <cell r="BD111">
            <v>8295</v>
          </cell>
          <cell r="BE111">
            <v>2893</v>
          </cell>
          <cell r="BF111">
            <v>91382</v>
          </cell>
          <cell r="BG111">
            <v>0</v>
          </cell>
          <cell r="BH111">
            <v>0</v>
          </cell>
          <cell r="BI111">
            <v>0</v>
          </cell>
          <cell r="BJ111">
            <v>58</v>
          </cell>
          <cell r="BK111">
            <v>1225</v>
          </cell>
          <cell r="BL111">
            <v>0</v>
          </cell>
          <cell r="BM111">
            <v>0</v>
          </cell>
          <cell r="BN111">
            <v>0</v>
          </cell>
          <cell r="BO111">
            <v>1283</v>
          </cell>
          <cell r="BP111">
            <v>128224</v>
          </cell>
          <cell r="BQ111">
            <v>140891</v>
          </cell>
          <cell r="BR111">
            <v>0</v>
          </cell>
          <cell r="BS111">
            <v>0</v>
          </cell>
          <cell r="BT111">
            <v>0</v>
          </cell>
          <cell r="BU111">
            <v>2564</v>
          </cell>
          <cell r="BV111">
            <v>1888</v>
          </cell>
          <cell r="BW111">
            <v>0</v>
          </cell>
          <cell r="BX111">
            <v>0</v>
          </cell>
          <cell r="BY111">
            <v>0</v>
          </cell>
          <cell r="BZ111">
            <v>4452</v>
          </cell>
          <cell r="CA111">
            <v>1283</v>
          </cell>
          <cell r="CB111">
            <v>5735</v>
          </cell>
          <cell r="CC111">
            <v>0.05</v>
          </cell>
          <cell r="CD111">
            <v>14030</v>
          </cell>
        </row>
        <row r="112">
          <cell r="B112" t="str">
            <v>AC001</v>
          </cell>
          <cell r="C112" t="str">
            <v>CAP02</v>
          </cell>
          <cell r="D112" t="str">
            <v>En calzada destapada</v>
          </cell>
          <cell r="E112" t="str">
            <v>m</v>
          </cell>
          <cell r="F112" t="str">
            <v>MOC010</v>
          </cell>
          <cell r="G112" t="str">
            <v>MOC062</v>
          </cell>
          <cell r="H112" t="str">
            <v>MOC128</v>
          </cell>
          <cell r="I112" t="str">
            <v>NA</v>
          </cell>
          <cell r="J112" t="str">
            <v>NA</v>
          </cell>
          <cell r="K112" t="str">
            <v>NA</v>
          </cell>
          <cell r="L112" t="str">
            <v>NA</v>
          </cell>
          <cell r="M112">
            <v>0.05</v>
          </cell>
          <cell r="N112">
            <v>0.3</v>
          </cell>
          <cell r="O112">
            <v>0.16</v>
          </cell>
          <cell r="P112" t="str">
            <v>NA</v>
          </cell>
          <cell r="Q112" t="str">
            <v>NA</v>
          </cell>
          <cell r="R112" t="str">
            <v>NA</v>
          </cell>
          <cell r="S112" t="str">
            <v>NA</v>
          </cell>
          <cell r="T112" t="str">
            <v>CEC004</v>
          </cell>
          <cell r="U112" t="str">
            <v>CEC009</v>
          </cell>
          <cell r="V112" t="str">
            <v>CEC008</v>
          </cell>
          <cell r="W112" t="str">
            <v>NA</v>
          </cell>
          <cell r="X112" t="str">
            <v>NA</v>
          </cell>
          <cell r="Y112" t="str">
            <v>CMC001</v>
          </cell>
          <cell r="Z112" t="str">
            <v>CMC008</v>
          </cell>
          <cell r="AA112" t="str">
            <v>CMC007</v>
          </cell>
          <cell r="AB112" t="str">
            <v>NA</v>
          </cell>
          <cell r="AC112" t="str">
            <v>NA</v>
          </cell>
          <cell r="AD112">
            <v>0.75</v>
          </cell>
          <cell r="AE112">
            <v>1</v>
          </cell>
          <cell r="AF112">
            <v>1</v>
          </cell>
          <cell r="AG112" t="str">
            <v>NA</v>
          </cell>
          <cell r="AH112" t="str">
            <v>NA</v>
          </cell>
          <cell r="AI112">
            <v>75</v>
          </cell>
          <cell r="AJ112">
            <v>100</v>
          </cell>
          <cell r="AK112">
            <v>75</v>
          </cell>
          <cell r="AL112">
            <v>75</v>
          </cell>
          <cell r="AO112">
            <v>10172</v>
          </cell>
          <cell r="AP112">
            <v>24000</v>
          </cell>
          <cell r="AQ112">
            <v>300</v>
          </cell>
          <cell r="AR112">
            <v>20000</v>
          </cell>
          <cell r="AS112">
            <v>0</v>
          </cell>
          <cell r="AT112">
            <v>0</v>
          </cell>
          <cell r="AU112">
            <v>0</v>
          </cell>
          <cell r="AV112">
            <v>0</v>
          </cell>
          <cell r="AW112">
            <v>1200</v>
          </cell>
          <cell r="AX112">
            <v>90</v>
          </cell>
          <cell r="AY112">
            <v>3200</v>
          </cell>
          <cell r="AZ112">
            <v>0</v>
          </cell>
          <cell r="BA112">
            <v>0</v>
          </cell>
          <cell r="BB112">
            <v>0</v>
          </cell>
          <cell r="BC112">
            <v>0</v>
          </cell>
          <cell r="BD112">
            <v>4715</v>
          </cell>
          <cell r="BE112">
            <v>2893</v>
          </cell>
          <cell r="BF112">
            <v>91382</v>
          </cell>
          <cell r="BG112">
            <v>90067</v>
          </cell>
          <cell r="BH112">
            <v>0</v>
          </cell>
          <cell r="BI112">
            <v>0</v>
          </cell>
          <cell r="BJ112">
            <v>29</v>
          </cell>
          <cell r="BK112">
            <v>1218</v>
          </cell>
          <cell r="BL112">
            <v>1201</v>
          </cell>
          <cell r="BM112">
            <v>0</v>
          </cell>
          <cell r="BN112">
            <v>0</v>
          </cell>
          <cell r="BO112">
            <v>2448</v>
          </cell>
          <cell r="BP112">
            <v>60908</v>
          </cell>
          <cell r="BQ112">
            <v>140891</v>
          </cell>
          <cell r="BR112">
            <v>39108</v>
          </cell>
          <cell r="BS112">
            <v>0</v>
          </cell>
          <cell r="BT112">
            <v>0</v>
          </cell>
          <cell r="BU112">
            <v>609</v>
          </cell>
          <cell r="BV112">
            <v>1879</v>
          </cell>
          <cell r="BW112">
            <v>521</v>
          </cell>
          <cell r="BX112">
            <v>0</v>
          </cell>
          <cell r="BY112">
            <v>0</v>
          </cell>
          <cell r="BZ112">
            <v>3009</v>
          </cell>
          <cell r="CA112">
            <v>2448</v>
          </cell>
          <cell r="CB112">
            <v>5457</v>
          </cell>
          <cell r="CC112">
            <v>0.05</v>
          </cell>
          <cell r="CD112">
            <v>10172</v>
          </cell>
        </row>
        <row r="113">
          <cell r="C113" t="str">
            <v>CAP02</v>
          </cell>
          <cell r="D113" t="str">
            <v>En Calzada Destapada</v>
          </cell>
          <cell r="E113" t="str">
            <v>m</v>
          </cell>
          <cell r="F113" t="str">
            <v>MOC010</v>
          </cell>
          <cell r="G113" t="str">
            <v>MOC062</v>
          </cell>
          <cell r="H113" t="str">
            <v>MOC103</v>
          </cell>
          <cell r="I113" t="str">
            <v>NA</v>
          </cell>
          <cell r="J113" t="str">
            <v>NA</v>
          </cell>
          <cell r="K113" t="str">
            <v>NA</v>
          </cell>
          <cell r="L113" t="str">
            <v>NA</v>
          </cell>
          <cell r="M113">
            <v>0.1</v>
          </cell>
          <cell r="N113">
            <v>1</v>
          </cell>
          <cell r="O113">
            <v>0.36</v>
          </cell>
          <cell r="P113" t="str">
            <v>NA</v>
          </cell>
          <cell r="Q113" t="str">
            <v>NA</v>
          </cell>
          <cell r="R113" t="str">
            <v>NA</v>
          </cell>
          <cell r="S113" t="str">
            <v>NA</v>
          </cell>
          <cell r="T113" t="str">
            <v>CEC004</v>
          </cell>
          <cell r="U113" t="str">
            <v>CEC009</v>
          </cell>
          <cell r="V113" t="str">
            <v>NA</v>
          </cell>
          <cell r="W113" t="str">
            <v>NA</v>
          </cell>
          <cell r="X113" t="str">
            <v>NA</v>
          </cell>
          <cell r="Y113" t="str">
            <v>CMC004</v>
          </cell>
          <cell r="Z113" t="str">
            <v>CMC008</v>
          </cell>
          <cell r="AA113" t="str">
            <v>NA</v>
          </cell>
          <cell r="AB113" t="str">
            <v>NA</v>
          </cell>
          <cell r="AC113" t="str">
            <v>NA</v>
          </cell>
          <cell r="AD113">
            <v>1</v>
          </cell>
          <cell r="AE113">
            <v>1</v>
          </cell>
          <cell r="AF113" t="str">
            <v>NA</v>
          </cell>
          <cell r="AG113" t="str">
            <v>NA</v>
          </cell>
          <cell r="AH113" t="str">
            <v>NA</v>
          </cell>
          <cell r="AI113">
            <v>55</v>
          </cell>
          <cell r="AJ113">
            <v>55</v>
          </cell>
          <cell r="AK113">
            <v>55</v>
          </cell>
          <cell r="AO113">
            <v>17002</v>
          </cell>
          <cell r="AP113">
            <v>24000</v>
          </cell>
          <cell r="AQ113">
            <v>300</v>
          </cell>
          <cell r="AR113">
            <v>20000</v>
          </cell>
          <cell r="AS113">
            <v>0</v>
          </cell>
          <cell r="AT113">
            <v>0</v>
          </cell>
          <cell r="AU113">
            <v>0</v>
          </cell>
          <cell r="AV113">
            <v>0</v>
          </cell>
          <cell r="AW113">
            <v>2400</v>
          </cell>
          <cell r="AX113">
            <v>300</v>
          </cell>
          <cell r="AY113">
            <v>7200</v>
          </cell>
          <cell r="AZ113">
            <v>0</v>
          </cell>
          <cell r="BA113">
            <v>0</v>
          </cell>
          <cell r="BB113">
            <v>0</v>
          </cell>
          <cell r="BC113">
            <v>0</v>
          </cell>
          <cell r="BD113">
            <v>10395</v>
          </cell>
          <cell r="BE113">
            <v>2893</v>
          </cell>
          <cell r="BF113">
            <v>91382</v>
          </cell>
          <cell r="BG113">
            <v>0</v>
          </cell>
          <cell r="BH113">
            <v>0</v>
          </cell>
          <cell r="BI113">
            <v>0</v>
          </cell>
          <cell r="BJ113">
            <v>53</v>
          </cell>
          <cell r="BK113">
            <v>1661</v>
          </cell>
          <cell r="BL113">
            <v>0</v>
          </cell>
          <cell r="BM113">
            <v>0</v>
          </cell>
          <cell r="BN113">
            <v>0</v>
          </cell>
          <cell r="BO113">
            <v>1714</v>
          </cell>
          <cell r="BP113">
            <v>128224</v>
          </cell>
          <cell r="BQ113">
            <v>140891</v>
          </cell>
          <cell r="BR113">
            <v>0</v>
          </cell>
          <cell r="BS113">
            <v>0</v>
          </cell>
          <cell r="BT113">
            <v>0</v>
          </cell>
          <cell r="BU113">
            <v>2331</v>
          </cell>
          <cell r="BV113">
            <v>2562</v>
          </cell>
          <cell r="BW113">
            <v>0</v>
          </cell>
          <cell r="BX113">
            <v>0</v>
          </cell>
          <cell r="BY113">
            <v>0</v>
          </cell>
          <cell r="BZ113">
            <v>4893</v>
          </cell>
          <cell r="CA113">
            <v>1714</v>
          </cell>
          <cell r="CB113">
            <v>6607</v>
          </cell>
          <cell r="CC113">
            <v>0.05</v>
          </cell>
          <cell r="CD113">
            <v>17002</v>
          </cell>
        </row>
        <row r="114">
          <cell r="B114" t="str">
            <v>AC005</v>
          </cell>
          <cell r="C114" t="str">
            <v>CAP02</v>
          </cell>
          <cell r="D114" t="str">
            <v>En calzada empedrada</v>
          </cell>
          <cell r="E114" t="str">
            <v>m</v>
          </cell>
          <cell r="F114" t="str">
            <v>MOC010</v>
          </cell>
          <cell r="G114" t="str">
            <v>MOC062</v>
          </cell>
          <cell r="H114" t="str">
            <v>MOC128</v>
          </cell>
          <cell r="I114" t="str">
            <v>NA</v>
          </cell>
          <cell r="J114" t="str">
            <v>NA</v>
          </cell>
          <cell r="K114" t="str">
            <v>NA</v>
          </cell>
          <cell r="L114" t="str">
            <v>NA</v>
          </cell>
          <cell r="M114">
            <v>0.05</v>
          </cell>
          <cell r="N114">
            <v>0.3</v>
          </cell>
          <cell r="O114">
            <v>0.16</v>
          </cell>
          <cell r="P114" t="str">
            <v>NA</v>
          </cell>
          <cell r="Q114" t="str">
            <v>NA</v>
          </cell>
          <cell r="R114" t="str">
            <v>NA</v>
          </cell>
          <cell r="S114" t="str">
            <v>NA</v>
          </cell>
          <cell r="T114" t="str">
            <v>CEC001</v>
          </cell>
          <cell r="U114" t="str">
            <v>CEC004</v>
          </cell>
          <cell r="V114" t="str">
            <v>CEC009</v>
          </cell>
          <cell r="W114" t="str">
            <v>CEC008</v>
          </cell>
          <cell r="X114" t="str">
            <v>NA</v>
          </cell>
          <cell r="Y114" t="str">
            <v>CMC001</v>
          </cell>
          <cell r="Z114" t="str">
            <v>CMC004</v>
          </cell>
          <cell r="AA114" t="str">
            <v>CMC008</v>
          </cell>
          <cell r="AB114" t="str">
            <v>CMC007</v>
          </cell>
          <cell r="AC114" t="str">
            <v>NA</v>
          </cell>
          <cell r="AD114">
            <v>1</v>
          </cell>
          <cell r="AE114">
            <v>0.84</v>
          </cell>
          <cell r="AF114">
            <v>0.84</v>
          </cell>
          <cell r="AG114">
            <v>0.84</v>
          </cell>
          <cell r="AH114" t="str">
            <v>NA</v>
          </cell>
          <cell r="AI114">
            <v>80</v>
          </cell>
          <cell r="AJ114">
            <v>80</v>
          </cell>
          <cell r="AK114">
            <v>95</v>
          </cell>
          <cell r="AL114">
            <v>95</v>
          </cell>
          <cell r="AM114">
            <v>95</v>
          </cell>
          <cell r="AO114">
            <v>21672</v>
          </cell>
          <cell r="AP114">
            <v>24000</v>
          </cell>
          <cell r="AQ114">
            <v>300</v>
          </cell>
          <cell r="AR114">
            <v>20000</v>
          </cell>
          <cell r="AS114">
            <v>0</v>
          </cell>
          <cell r="AT114">
            <v>0</v>
          </cell>
          <cell r="AU114">
            <v>0</v>
          </cell>
          <cell r="AV114">
            <v>0</v>
          </cell>
          <cell r="AW114">
            <v>1200</v>
          </cell>
          <cell r="AX114">
            <v>90</v>
          </cell>
          <cell r="AY114">
            <v>3200</v>
          </cell>
          <cell r="AZ114">
            <v>0</v>
          </cell>
          <cell r="BA114">
            <v>0</v>
          </cell>
          <cell r="BB114">
            <v>0</v>
          </cell>
          <cell r="BC114">
            <v>0</v>
          </cell>
          <cell r="BD114">
            <v>4715</v>
          </cell>
          <cell r="BE114">
            <v>881948</v>
          </cell>
          <cell r="BF114">
            <v>2893</v>
          </cell>
          <cell r="BG114">
            <v>91382</v>
          </cell>
          <cell r="BH114">
            <v>90067</v>
          </cell>
          <cell r="BI114">
            <v>0</v>
          </cell>
          <cell r="BJ114">
            <v>11024</v>
          </cell>
          <cell r="BK114">
            <v>30</v>
          </cell>
          <cell r="BL114">
            <v>960</v>
          </cell>
          <cell r="BM114">
            <v>946</v>
          </cell>
          <cell r="BN114">
            <v>0</v>
          </cell>
          <cell r="BO114">
            <v>12960</v>
          </cell>
          <cell r="BP114">
            <v>60908</v>
          </cell>
          <cell r="BQ114">
            <v>128224</v>
          </cell>
          <cell r="BR114">
            <v>140891</v>
          </cell>
          <cell r="BS114">
            <v>39108</v>
          </cell>
          <cell r="BT114">
            <v>0</v>
          </cell>
          <cell r="BU114">
            <v>761</v>
          </cell>
          <cell r="BV114">
            <v>1346</v>
          </cell>
          <cell r="BW114">
            <v>1479</v>
          </cell>
          <cell r="BX114">
            <v>411</v>
          </cell>
          <cell r="BY114">
            <v>0</v>
          </cell>
          <cell r="BZ114">
            <v>3997</v>
          </cell>
          <cell r="CA114">
            <v>12960</v>
          </cell>
          <cell r="CB114">
            <v>16957</v>
          </cell>
          <cell r="CC114">
            <v>0.05</v>
          </cell>
          <cell r="CD114">
            <v>21672</v>
          </cell>
        </row>
        <row r="115">
          <cell r="B115" t="str">
            <v>AC020</v>
          </cell>
          <cell r="C115" t="str">
            <v>CAP02</v>
          </cell>
          <cell r="D115" t="str">
            <v>En zona verde</v>
          </cell>
          <cell r="E115" t="str">
            <v>m</v>
          </cell>
          <cell r="F115" t="str">
            <v>MOC010</v>
          </cell>
          <cell r="G115" t="str">
            <v>MOC062</v>
          </cell>
          <cell r="H115" t="str">
            <v>MOC128</v>
          </cell>
          <cell r="I115" t="str">
            <v>NA</v>
          </cell>
          <cell r="J115" t="str">
            <v>NA</v>
          </cell>
          <cell r="K115" t="str">
            <v>NA</v>
          </cell>
          <cell r="L115" t="str">
            <v>NA</v>
          </cell>
          <cell r="M115">
            <v>0.05</v>
          </cell>
          <cell r="N115">
            <v>0.3</v>
          </cell>
          <cell r="O115">
            <v>0.24</v>
          </cell>
          <cell r="P115" t="str">
            <v>NA</v>
          </cell>
          <cell r="Q115" t="str">
            <v>NA</v>
          </cell>
          <cell r="R115" t="str">
            <v>NA</v>
          </cell>
          <cell r="S115" t="str">
            <v>NA</v>
          </cell>
          <cell r="T115" t="str">
            <v>CEC004</v>
          </cell>
          <cell r="U115" t="str">
            <v>CEC010</v>
          </cell>
          <cell r="V115" t="str">
            <v>CEC008</v>
          </cell>
          <cell r="W115" t="str">
            <v>NA</v>
          </cell>
          <cell r="X115" t="str">
            <v>NA</v>
          </cell>
          <cell r="Y115" t="str">
            <v>CMC004</v>
          </cell>
          <cell r="Z115" t="str">
            <v>CMC008</v>
          </cell>
          <cell r="AA115" t="str">
            <v>CMC007</v>
          </cell>
          <cell r="AB115" t="str">
            <v>NA</v>
          </cell>
          <cell r="AC115" t="str">
            <v>NA</v>
          </cell>
          <cell r="AD115">
            <v>0.85</v>
          </cell>
          <cell r="AE115">
            <v>1</v>
          </cell>
          <cell r="AF115">
            <v>1</v>
          </cell>
          <cell r="AG115" t="str">
            <v>NA</v>
          </cell>
          <cell r="AH115" t="str">
            <v>NA</v>
          </cell>
          <cell r="AI115">
            <v>110</v>
          </cell>
          <cell r="AJ115">
            <v>130</v>
          </cell>
          <cell r="AK115">
            <v>110</v>
          </cell>
          <cell r="AL115">
            <v>110</v>
          </cell>
          <cell r="AO115">
            <v>10170</v>
          </cell>
          <cell r="AP115">
            <v>24000</v>
          </cell>
          <cell r="AQ115">
            <v>300</v>
          </cell>
          <cell r="AR115">
            <v>20000</v>
          </cell>
          <cell r="AS115">
            <v>0</v>
          </cell>
          <cell r="AT115">
            <v>0</v>
          </cell>
          <cell r="AU115">
            <v>0</v>
          </cell>
          <cell r="AV115">
            <v>0</v>
          </cell>
          <cell r="AW115">
            <v>1200</v>
          </cell>
          <cell r="AX115">
            <v>90</v>
          </cell>
          <cell r="AY115">
            <v>4800</v>
          </cell>
          <cell r="AZ115">
            <v>0</v>
          </cell>
          <cell r="BA115">
            <v>0</v>
          </cell>
          <cell r="BB115">
            <v>0</v>
          </cell>
          <cell r="BC115">
            <v>0</v>
          </cell>
          <cell r="BD115">
            <v>6395</v>
          </cell>
          <cell r="BE115">
            <v>2893</v>
          </cell>
          <cell r="BF115">
            <v>33634</v>
          </cell>
          <cell r="BG115">
            <v>90067</v>
          </cell>
          <cell r="BH115">
            <v>0</v>
          </cell>
          <cell r="BI115">
            <v>0</v>
          </cell>
          <cell r="BJ115">
            <v>22</v>
          </cell>
          <cell r="BK115">
            <v>306</v>
          </cell>
          <cell r="BL115">
            <v>819</v>
          </cell>
          <cell r="BM115">
            <v>0</v>
          </cell>
          <cell r="BN115">
            <v>0</v>
          </cell>
          <cell r="BO115">
            <v>1147</v>
          </cell>
          <cell r="BP115">
            <v>128224</v>
          </cell>
          <cell r="BQ115">
            <v>140891</v>
          </cell>
          <cell r="BR115">
            <v>39108</v>
          </cell>
          <cell r="BS115">
            <v>0</v>
          </cell>
          <cell r="BT115">
            <v>0</v>
          </cell>
          <cell r="BU115">
            <v>991</v>
          </cell>
          <cell r="BV115">
            <v>1281</v>
          </cell>
          <cell r="BW115">
            <v>356</v>
          </cell>
          <cell r="BX115">
            <v>0</v>
          </cell>
          <cell r="BY115">
            <v>0</v>
          </cell>
          <cell r="BZ115">
            <v>2628</v>
          </cell>
          <cell r="CA115">
            <v>1147</v>
          </cell>
          <cell r="CB115">
            <v>3775</v>
          </cell>
          <cell r="CC115">
            <v>0.05</v>
          </cell>
          <cell r="CD115">
            <v>10170</v>
          </cell>
        </row>
        <row r="116">
          <cell r="C116" t="str">
            <v>CAP02</v>
          </cell>
          <cell r="D116" t="str">
            <v>En zona verde</v>
          </cell>
          <cell r="E116" t="str">
            <v>m</v>
          </cell>
          <cell r="F116" t="str">
            <v>MOC010</v>
          </cell>
          <cell r="G116" t="str">
            <v>MOC062</v>
          </cell>
          <cell r="H116" t="str">
            <v>MOC103</v>
          </cell>
          <cell r="I116" t="str">
            <v>NA</v>
          </cell>
          <cell r="J116" t="str">
            <v>NA</v>
          </cell>
          <cell r="K116" t="str">
            <v>NA</v>
          </cell>
          <cell r="L116" t="str">
            <v>NA</v>
          </cell>
          <cell r="M116">
            <v>0.1</v>
          </cell>
          <cell r="N116">
            <v>1</v>
          </cell>
          <cell r="O116">
            <v>0.31</v>
          </cell>
          <cell r="P116" t="str">
            <v>NA</v>
          </cell>
          <cell r="Q116" t="str">
            <v>NA</v>
          </cell>
          <cell r="R116" t="str">
            <v>NA</v>
          </cell>
          <cell r="S116" t="str">
            <v>NA</v>
          </cell>
          <cell r="T116" t="str">
            <v>CEC004</v>
          </cell>
          <cell r="U116" t="str">
            <v>CEC010</v>
          </cell>
          <cell r="V116" t="str">
            <v>NA</v>
          </cell>
          <cell r="W116" t="str">
            <v>NA</v>
          </cell>
          <cell r="X116" t="str">
            <v>NA</v>
          </cell>
          <cell r="Y116" t="str">
            <v>CMC004</v>
          </cell>
          <cell r="Z116" t="str">
            <v>CMC008</v>
          </cell>
          <cell r="AA116" t="str">
            <v>NA</v>
          </cell>
          <cell r="AB116" t="str">
            <v>NA</v>
          </cell>
          <cell r="AC116" t="str">
            <v>NA</v>
          </cell>
          <cell r="AD116">
            <v>1</v>
          </cell>
          <cell r="AE116">
            <v>1</v>
          </cell>
          <cell r="AF116" t="str">
            <v>NA</v>
          </cell>
          <cell r="AG116" t="str">
            <v>NA</v>
          </cell>
          <cell r="AH116" t="str">
            <v>NA</v>
          </cell>
          <cell r="AI116">
            <v>105</v>
          </cell>
          <cell r="AJ116">
            <v>105</v>
          </cell>
          <cell r="AK116">
            <v>105</v>
          </cell>
          <cell r="AO116">
            <v>12256</v>
          </cell>
          <cell r="AP116">
            <v>24000</v>
          </cell>
          <cell r="AQ116">
            <v>300</v>
          </cell>
          <cell r="AR116">
            <v>20000</v>
          </cell>
          <cell r="AS116">
            <v>0</v>
          </cell>
          <cell r="AT116">
            <v>0</v>
          </cell>
          <cell r="AU116">
            <v>0</v>
          </cell>
          <cell r="AV116">
            <v>0</v>
          </cell>
          <cell r="AW116">
            <v>2400</v>
          </cell>
          <cell r="AX116">
            <v>300</v>
          </cell>
          <cell r="AY116">
            <v>6200</v>
          </cell>
          <cell r="AZ116">
            <v>0</v>
          </cell>
          <cell r="BA116">
            <v>0</v>
          </cell>
          <cell r="BB116">
            <v>0</v>
          </cell>
          <cell r="BC116">
            <v>0</v>
          </cell>
          <cell r="BD116">
            <v>9345</v>
          </cell>
          <cell r="BE116">
            <v>2893</v>
          </cell>
          <cell r="BF116">
            <v>33634</v>
          </cell>
          <cell r="BG116">
            <v>0</v>
          </cell>
          <cell r="BH116">
            <v>0</v>
          </cell>
          <cell r="BI116">
            <v>0</v>
          </cell>
          <cell r="BJ116">
            <v>28</v>
          </cell>
          <cell r="BK116">
            <v>320</v>
          </cell>
          <cell r="BL116">
            <v>0</v>
          </cell>
          <cell r="BM116">
            <v>0</v>
          </cell>
          <cell r="BN116">
            <v>0</v>
          </cell>
          <cell r="BO116">
            <v>348</v>
          </cell>
          <cell r="BP116">
            <v>128224</v>
          </cell>
          <cell r="BQ116">
            <v>140891</v>
          </cell>
          <cell r="BR116">
            <v>0</v>
          </cell>
          <cell r="BS116">
            <v>0</v>
          </cell>
          <cell r="BT116">
            <v>0</v>
          </cell>
          <cell r="BU116">
            <v>1221</v>
          </cell>
          <cell r="BV116">
            <v>1342</v>
          </cell>
          <cell r="BW116">
            <v>0</v>
          </cell>
          <cell r="BX116">
            <v>0</v>
          </cell>
          <cell r="BY116">
            <v>0</v>
          </cell>
          <cell r="BZ116">
            <v>2563</v>
          </cell>
          <cell r="CA116">
            <v>348</v>
          </cell>
          <cell r="CB116">
            <v>2911</v>
          </cell>
          <cell r="CC116">
            <v>0.05</v>
          </cell>
          <cell r="CD116">
            <v>12256</v>
          </cell>
        </row>
        <row r="117">
          <cell r="C117" t="str">
            <v>CAP03</v>
          </cell>
          <cell r="D117" t="str">
            <v>En anden adoquin</v>
          </cell>
          <cell r="E117" t="str">
            <v>m2</v>
          </cell>
          <cell r="F117" t="str">
            <v>MOC005</v>
          </cell>
          <cell r="G117" t="str">
            <v>MOC011</v>
          </cell>
          <cell r="H117" t="str">
            <v>MOC086</v>
          </cell>
          <cell r="I117" t="str">
            <v>NA</v>
          </cell>
          <cell r="J117" t="str">
            <v>NA</v>
          </cell>
          <cell r="K117" t="str">
            <v>NA</v>
          </cell>
          <cell r="L117" t="str">
            <v>NA</v>
          </cell>
          <cell r="M117">
            <v>1</v>
          </cell>
          <cell r="N117">
            <v>0.01</v>
          </cell>
          <cell r="O117">
            <v>3.0000000000000001E-3</v>
          </cell>
          <cell r="P117" t="str">
            <v>NA</v>
          </cell>
          <cell r="Q117" t="str">
            <v>NA</v>
          </cell>
          <cell r="R117" t="str">
            <v>NA</v>
          </cell>
          <cell r="S117" t="str">
            <v>NA</v>
          </cell>
          <cell r="T117" t="str">
            <v>CEC014</v>
          </cell>
          <cell r="U117" t="str">
            <v>NA</v>
          </cell>
          <cell r="V117" t="str">
            <v>NA</v>
          </cell>
          <cell r="W117" t="str">
            <v>NA</v>
          </cell>
          <cell r="X117" t="str">
            <v>NA</v>
          </cell>
          <cell r="Y117" t="str">
            <v>CMC010</v>
          </cell>
          <cell r="Z117" t="str">
            <v>NA</v>
          </cell>
          <cell r="AA117" t="str">
            <v>NA</v>
          </cell>
          <cell r="AB117" t="str">
            <v>NA</v>
          </cell>
          <cell r="AC117" t="str">
            <v>NA</v>
          </cell>
          <cell r="AD117">
            <v>1</v>
          </cell>
          <cell r="AE117" t="str">
            <v>NA</v>
          </cell>
          <cell r="AF117" t="str">
            <v>NA</v>
          </cell>
          <cell r="AG117" t="str">
            <v>NA</v>
          </cell>
          <cell r="AH117" t="str">
            <v>NA</v>
          </cell>
          <cell r="AI117">
            <v>30</v>
          </cell>
          <cell r="AJ117">
            <v>30</v>
          </cell>
          <cell r="AO117">
            <v>31526</v>
          </cell>
          <cell r="AP117">
            <v>23000</v>
          </cell>
          <cell r="AQ117">
            <v>43000</v>
          </cell>
          <cell r="AR117">
            <v>227016.3</v>
          </cell>
          <cell r="AS117">
            <v>0</v>
          </cell>
          <cell r="AT117">
            <v>0</v>
          </cell>
          <cell r="AU117">
            <v>0</v>
          </cell>
          <cell r="AV117">
            <v>0</v>
          </cell>
          <cell r="AW117">
            <v>23000</v>
          </cell>
          <cell r="AX117">
            <v>430</v>
          </cell>
          <cell r="AY117">
            <v>681</v>
          </cell>
          <cell r="AZ117">
            <v>0</v>
          </cell>
          <cell r="BA117">
            <v>0</v>
          </cell>
          <cell r="BB117">
            <v>0</v>
          </cell>
          <cell r="BC117">
            <v>0</v>
          </cell>
          <cell r="BD117">
            <v>25317</v>
          </cell>
          <cell r="BE117">
            <v>21737</v>
          </cell>
          <cell r="BF117">
            <v>0</v>
          </cell>
          <cell r="BG117">
            <v>0</v>
          </cell>
          <cell r="BH117">
            <v>0</v>
          </cell>
          <cell r="BI117">
            <v>0</v>
          </cell>
          <cell r="BJ117">
            <v>725</v>
          </cell>
          <cell r="BK117">
            <v>0</v>
          </cell>
          <cell r="BL117">
            <v>0</v>
          </cell>
          <cell r="BM117">
            <v>0</v>
          </cell>
          <cell r="BN117">
            <v>0</v>
          </cell>
          <cell r="BO117">
            <v>725</v>
          </cell>
          <cell r="BP117">
            <v>164508</v>
          </cell>
          <cell r="BQ117">
            <v>0</v>
          </cell>
          <cell r="BR117">
            <v>0</v>
          </cell>
          <cell r="BS117">
            <v>0</v>
          </cell>
          <cell r="BT117">
            <v>0</v>
          </cell>
          <cell r="BU117">
            <v>5484</v>
          </cell>
          <cell r="BV117">
            <v>0</v>
          </cell>
          <cell r="BW117">
            <v>0</v>
          </cell>
          <cell r="BX117">
            <v>0</v>
          </cell>
          <cell r="BY117">
            <v>0</v>
          </cell>
          <cell r="BZ117">
            <v>5484</v>
          </cell>
          <cell r="CA117">
            <v>725</v>
          </cell>
          <cell r="CB117">
            <v>6209</v>
          </cell>
          <cell r="CC117">
            <v>0.05</v>
          </cell>
          <cell r="CD117">
            <v>31526</v>
          </cell>
        </row>
        <row r="118">
          <cell r="B118" t="str">
            <v>R1011</v>
          </cell>
          <cell r="C118" t="str">
            <v>CAP03</v>
          </cell>
          <cell r="D118" t="str">
            <v>En Andén adoquinado</v>
          </cell>
          <cell r="E118" t="str">
            <v>m</v>
          </cell>
          <cell r="F118" t="str">
            <v>MOC005</v>
          </cell>
          <cell r="G118" t="str">
            <v>MOC011</v>
          </cell>
          <cell r="H118" t="str">
            <v>NA</v>
          </cell>
          <cell r="I118" t="str">
            <v>NA</v>
          </cell>
          <cell r="J118" t="str">
            <v>NA</v>
          </cell>
          <cell r="K118" t="str">
            <v>NA</v>
          </cell>
          <cell r="L118" t="str">
            <v>NA</v>
          </cell>
          <cell r="M118">
            <v>0.6</v>
          </cell>
          <cell r="N118">
            <v>0.15</v>
          </cell>
          <cell r="O118" t="str">
            <v>NA</v>
          </cell>
          <cell r="P118" t="str">
            <v>NA</v>
          </cell>
          <cell r="Q118" t="str">
            <v>NA</v>
          </cell>
          <cell r="R118" t="str">
            <v>NA</v>
          </cell>
          <cell r="S118" t="str">
            <v>NA</v>
          </cell>
          <cell r="T118" t="str">
            <v>CEC014</v>
          </cell>
          <cell r="U118" t="str">
            <v>NA</v>
          </cell>
          <cell r="V118" t="str">
            <v>NA</v>
          </cell>
          <cell r="W118" t="str">
            <v>NA</v>
          </cell>
          <cell r="X118" t="str">
            <v>NA</v>
          </cell>
          <cell r="Y118" t="str">
            <v>CMC010</v>
          </cell>
          <cell r="Z118" t="str">
            <v>NA</v>
          </cell>
          <cell r="AA118" t="str">
            <v>NA</v>
          </cell>
          <cell r="AB118" t="str">
            <v>NA</v>
          </cell>
          <cell r="AC118" t="str">
            <v>NA</v>
          </cell>
          <cell r="AD118">
            <v>1</v>
          </cell>
          <cell r="AE118" t="str">
            <v>NA</v>
          </cell>
          <cell r="AF118" t="str">
            <v>NA</v>
          </cell>
          <cell r="AG118" t="str">
            <v>NA</v>
          </cell>
          <cell r="AH118" t="str">
            <v>NA</v>
          </cell>
          <cell r="AI118">
            <v>35</v>
          </cell>
          <cell r="AJ118">
            <v>35</v>
          </cell>
          <cell r="AO118">
            <v>26584</v>
          </cell>
          <cell r="AP118">
            <v>23000</v>
          </cell>
          <cell r="AQ118">
            <v>43000</v>
          </cell>
          <cell r="AR118">
            <v>0</v>
          </cell>
          <cell r="AS118">
            <v>0</v>
          </cell>
          <cell r="AT118">
            <v>0</v>
          </cell>
          <cell r="AU118">
            <v>0</v>
          </cell>
          <cell r="AV118">
            <v>0</v>
          </cell>
          <cell r="AW118">
            <v>13800</v>
          </cell>
          <cell r="AX118">
            <v>6450</v>
          </cell>
          <cell r="AY118">
            <v>0</v>
          </cell>
          <cell r="AZ118">
            <v>0</v>
          </cell>
          <cell r="BA118">
            <v>0</v>
          </cell>
          <cell r="BB118">
            <v>0</v>
          </cell>
          <cell r="BC118">
            <v>0</v>
          </cell>
          <cell r="BD118">
            <v>21263</v>
          </cell>
          <cell r="BE118">
            <v>21737</v>
          </cell>
          <cell r="BF118">
            <v>0</v>
          </cell>
          <cell r="BG118">
            <v>0</v>
          </cell>
          <cell r="BH118">
            <v>0</v>
          </cell>
          <cell r="BI118">
            <v>0</v>
          </cell>
          <cell r="BJ118">
            <v>621</v>
          </cell>
          <cell r="BK118">
            <v>0</v>
          </cell>
          <cell r="BL118">
            <v>0</v>
          </cell>
          <cell r="BM118">
            <v>0</v>
          </cell>
          <cell r="BN118">
            <v>0</v>
          </cell>
          <cell r="BO118">
            <v>621</v>
          </cell>
          <cell r="BP118">
            <v>164508</v>
          </cell>
          <cell r="BQ118">
            <v>0</v>
          </cell>
          <cell r="BR118">
            <v>0</v>
          </cell>
          <cell r="BS118">
            <v>0</v>
          </cell>
          <cell r="BT118">
            <v>0</v>
          </cell>
          <cell r="BU118">
            <v>4700</v>
          </cell>
          <cell r="BV118">
            <v>0</v>
          </cell>
          <cell r="BW118">
            <v>0</v>
          </cell>
          <cell r="BX118">
            <v>0</v>
          </cell>
          <cell r="BY118">
            <v>0</v>
          </cell>
          <cell r="BZ118">
            <v>4700</v>
          </cell>
          <cell r="CA118">
            <v>621</v>
          </cell>
          <cell r="CB118">
            <v>5321</v>
          </cell>
          <cell r="CC118">
            <v>0.05</v>
          </cell>
          <cell r="CD118">
            <v>26584</v>
          </cell>
        </row>
        <row r="119">
          <cell r="B119" t="str">
            <v>R1011</v>
          </cell>
          <cell r="C119" t="str">
            <v>CAP03</v>
          </cell>
          <cell r="D119" t="str">
            <v>En andén adoquinado              (AAd)</v>
          </cell>
          <cell r="E119" t="str">
            <v>m</v>
          </cell>
          <cell r="F119" t="str">
            <v>MOC005</v>
          </cell>
          <cell r="G119" t="str">
            <v>MOC011</v>
          </cell>
          <cell r="H119" t="str">
            <v>MOC086</v>
          </cell>
          <cell r="I119" t="str">
            <v>NA</v>
          </cell>
          <cell r="J119" t="str">
            <v>NA</v>
          </cell>
          <cell r="K119" t="str">
            <v>NA</v>
          </cell>
          <cell r="L119" t="str">
            <v>NA</v>
          </cell>
          <cell r="M119">
            <v>0.53</v>
          </cell>
          <cell r="N119">
            <v>0.01</v>
          </cell>
          <cell r="O119">
            <v>3.0000000000000001E-3</v>
          </cell>
          <cell r="P119" t="str">
            <v>NA</v>
          </cell>
          <cell r="Q119" t="str">
            <v>NA</v>
          </cell>
          <cell r="R119" t="str">
            <v>NA</v>
          </cell>
          <cell r="S119" t="str">
            <v>NA</v>
          </cell>
          <cell r="T119" t="str">
            <v>CEC014</v>
          </cell>
          <cell r="U119" t="str">
            <v>NA</v>
          </cell>
          <cell r="V119" t="str">
            <v>NA</v>
          </cell>
          <cell r="W119" t="str">
            <v>NA</v>
          </cell>
          <cell r="X119" t="str">
            <v>NA</v>
          </cell>
          <cell r="Y119" t="str">
            <v>CMC010</v>
          </cell>
          <cell r="Z119" t="str">
            <v>NA</v>
          </cell>
          <cell r="AA119" t="str">
            <v>NA</v>
          </cell>
          <cell r="AB119" t="str">
            <v>NA</v>
          </cell>
          <cell r="AC119" t="str">
            <v>NA</v>
          </cell>
          <cell r="AD119">
            <v>1</v>
          </cell>
          <cell r="AE119" t="str">
            <v>NA</v>
          </cell>
          <cell r="AF119" t="str">
            <v>NA</v>
          </cell>
          <cell r="AG119" t="str">
            <v>NA</v>
          </cell>
          <cell r="AH119" t="str">
            <v>NA</v>
          </cell>
          <cell r="AI119">
            <v>60</v>
          </cell>
          <cell r="AJ119">
            <v>60</v>
          </cell>
          <cell r="AO119">
            <v>17070</v>
          </cell>
          <cell r="AP119">
            <v>23000</v>
          </cell>
          <cell r="AQ119">
            <v>43000</v>
          </cell>
          <cell r="AR119">
            <v>227016.3</v>
          </cell>
          <cell r="AS119">
            <v>0</v>
          </cell>
          <cell r="AT119">
            <v>0</v>
          </cell>
          <cell r="AU119">
            <v>0</v>
          </cell>
          <cell r="AV119">
            <v>0</v>
          </cell>
          <cell r="AW119">
            <v>12190</v>
          </cell>
          <cell r="AX119">
            <v>430</v>
          </cell>
          <cell r="AY119">
            <v>681</v>
          </cell>
          <cell r="AZ119">
            <v>0</v>
          </cell>
          <cell r="BA119">
            <v>0</v>
          </cell>
          <cell r="BB119">
            <v>0</v>
          </cell>
          <cell r="BC119">
            <v>0</v>
          </cell>
          <cell r="BD119">
            <v>13966</v>
          </cell>
          <cell r="BE119">
            <v>21737</v>
          </cell>
          <cell r="BF119">
            <v>0</v>
          </cell>
          <cell r="BG119">
            <v>0</v>
          </cell>
          <cell r="BH119">
            <v>0</v>
          </cell>
          <cell r="BI119">
            <v>0</v>
          </cell>
          <cell r="BJ119">
            <v>362</v>
          </cell>
          <cell r="BK119">
            <v>0</v>
          </cell>
          <cell r="BL119">
            <v>0</v>
          </cell>
          <cell r="BM119">
            <v>0</v>
          </cell>
          <cell r="BN119">
            <v>0</v>
          </cell>
          <cell r="BO119">
            <v>362</v>
          </cell>
          <cell r="BP119">
            <v>164508</v>
          </cell>
          <cell r="BQ119">
            <v>0</v>
          </cell>
          <cell r="BR119">
            <v>0</v>
          </cell>
          <cell r="BS119">
            <v>0</v>
          </cell>
          <cell r="BT119">
            <v>0</v>
          </cell>
          <cell r="BU119">
            <v>2742</v>
          </cell>
          <cell r="BV119">
            <v>0</v>
          </cell>
          <cell r="BW119">
            <v>0</v>
          </cell>
          <cell r="BX119">
            <v>0</v>
          </cell>
          <cell r="BY119">
            <v>0</v>
          </cell>
          <cell r="BZ119">
            <v>2742</v>
          </cell>
          <cell r="CA119">
            <v>362</v>
          </cell>
          <cell r="CB119">
            <v>3104</v>
          </cell>
          <cell r="CC119">
            <v>0.05</v>
          </cell>
          <cell r="CD119">
            <v>17070</v>
          </cell>
        </row>
        <row r="120">
          <cell r="B120" t="str">
            <v>R1008</v>
          </cell>
          <cell r="C120" t="str">
            <v>CAP03</v>
          </cell>
          <cell r="D120" t="str">
            <v>En Andén asfalto</v>
          </cell>
          <cell r="E120" t="str">
            <v>m</v>
          </cell>
          <cell r="F120" t="str">
            <v>MOC016</v>
          </cell>
          <cell r="G120" t="str">
            <v>MOC104</v>
          </cell>
          <cell r="H120" t="str">
            <v>NA</v>
          </cell>
          <cell r="I120" t="str">
            <v>NA</v>
          </cell>
          <cell r="J120" t="str">
            <v>NA</v>
          </cell>
          <cell r="K120" t="str">
            <v>NA</v>
          </cell>
          <cell r="L120" t="str">
            <v>NA</v>
          </cell>
          <cell r="M120">
            <v>0.05</v>
          </cell>
          <cell r="N120">
            <v>0.02</v>
          </cell>
          <cell r="O120" t="str">
            <v>NA</v>
          </cell>
          <cell r="P120" t="str">
            <v>NA</v>
          </cell>
          <cell r="Q120" t="str">
            <v>NA</v>
          </cell>
          <cell r="R120" t="str">
            <v>NA</v>
          </cell>
          <cell r="S120" t="str">
            <v>NA</v>
          </cell>
          <cell r="T120" t="str">
            <v>CEC012</v>
          </cell>
          <cell r="U120" t="str">
            <v>NA</v>
          </cell>
          <cell r="V120" t="str">
            <v>NA</v>
          </cell>
          <cell r="W120" t="str">
            <v>NA</v>
          </cell>
          <cell r="X120" t="str">
            <v>NA</v>
          </cell>
          <cell r="Y120" t="str">
            <v>CMC009</v>
          </cell>
          <cell r="Z120" t="str">
            <v>NA</v>
          </cell>
          <cell r="AA120" t="str">
            <v>NA</v>
          </cell>
          <cell r="AB120" t="str">
            <v>NA</v>
          </cell>
          <cell r="AC120" t="str">
            <v>NA</v>
          </cell>
          <cell r="AD120">
            <v>1</v>
          </cell>
          <cell r="AE120" t="str">
            <v>NA</v>
          </cell>
          <cell r="AF120" t="str">
            <v>NA</v>
          </cell>
          <cell r="AG120" t="str">
            <v>NA</v>
          </cell>
          <cell r="AH120" t="str">
            <v>NA</v>
          </cell>
          <cell r="AI120">
            <v>65</v>
          </cell>
          <cell r="AJ120">
            <v>65</v>
          </cell>
          <cell r="AO120">
            <v>19247</v>
          </cell>
          <cell r="AP120">
            <v>230000</v>
          </cell>
          <cell r="AQ120">
            <v>165000</v>
          </cell>
          <cell r="AR120">
            <v>0</v>
          </cell>
          <cell r="AS120">
            <v>0</v>
          </cell>
          <cell r="AT120">
            <v>0</v>
          </cell>
          <cell r="AU120">
            <v>0</v>
          </cell>
          <cell r="AV120">
            <v>0</v>
          </cell>
          <cell r="AW120">
            <v>11500</v>
          </cell>
          <cell r="AX120">
            <v>3300</v>
          </cell>
          <cell r="AY120">
            <v>0</v>
          </cell>
          <cell r="AZ120">
            <v>0</v>
          </cell>
          <cell r="BA120">
            <v>0</v>
          </cell>
          <cell r="BB120">
            <v>0</v>
          </cell>
          <cell r="BC120">
            <v>0</v>
          </cell>
          <cell r="BD120">
            <v>15540</v>
          </cell>
          <cell r="BE120">
            <v>56846</v>
          </cell>
          <cell r="BF120">
            <v>0</v>
          </cell>
          <cell r="BG120">
            <v>0</v>
          </cell>
          <cell r="BH120">
            <v>0</v>
          </cell>
          <cell r="BI120">
            <v>0</v>
          </cell>
          <cell r="BJ120">
            <v>875</v>
          </cell>
          <cell r="BK120">
            <v>0</v>
          </cell>
          <cell r="BL120">
            <v>0</v>
          </cell>
          <cell r="BM120">
            <v>0</v>
          </cell>
          <cell r="BN120">
            <v>0</v>
          </cell>
          <cell r="BO120">
            <v>875</v>
          </cell>
          <cell r="BP120">
            <v>184062</v>
          </cell>
          <cell r="BQ120">
            <v>0</v>
          </cell>
          <cell r="BR120">
            <v>0</v>
          </cell>
          <cell r="BS120">
            <v>0</v>
          </cell>
          <cell r="BT120">
            <v>0</v>
          </cell>
          <cell r="BU120">
            <v>2832</v>
          </cell>
          <cell r="BV120">
            <v>0</v>
          </cell>
          <cell r="BW120">
            <v>0</v>
          </cell>
          <cell r="BX120">
            <v>0</v>
          </cell>
          <cell r="BY120">
            <v>0</v>
          </cell>
          <cell r="BZ120">
            <v>2832</v>
          </cell>
          <cell r="CA120">
            <v>875</v>
          </cell>
          <cell r="CB120">
            <v>3707</v>
          </cell>
          <cell r="CC120">
            <v>0.05</v>
          </cell>
          <cell r="CD120">
            <v>19247</v>
          </cell>
        </row>
        <row r="121">
          <cell r="B121" t="str">
            <v>R2008</v>
          </cell>
          <cell r="C121" t="str">
            <v>CAP03</v>
          </cell>
          <cell r="D121" t="str">
            <v>En Andén asfalto</v>
          </cell>
          <cell r="E121" t="str">
            <v>m</v>
          </cell>
          <cell r="F121" t="str">
            <v>MOC016</v>
          </cell>
          <cell r="G121" t="str">
            <v>MOC104</v>
          </cell>
          <cell r="H121" t="str">
            <v>NA</v>
          </cell>
          <cell r="I121" t="str">
            <v>NA</v>
          </cell>
          <cell r="J121" t="str">
            <v>NA</v>
          </cell>
          <cell r="K121" t="str">
            <v>NA</v>
          </cell>
          <cell r="L121" t="str">
            <v>NA</v>
          </cell>
          <cell r="M121">
            <v>0.03</v>
          </cell>
          <cell r="N121">
            <v>0.02</v>
          </cell>
          <cell r="O121" t="str">
            <v>NA</v>
          </cell>
          <cell r="P121" t="str">
            <v>NA</v>
          </cell>
          <cell r="Q121" t="str">
            <v>NA</v>
          </cell>
          <cell r="R121" t="str">
            <v>NA</v>
          </cell>
          <cell r="S121" t="str">
            <v>NA</v>
          </cell>
          <cell r="T121" t="str">
            <v>CEC012</v>
          </cell>
          <cell r="U121" t="str">
            <v>NA</v>
          </cell>
          <cell r="V121" t="str">
            <v>NA</v>
          </cell>
          <cell r="W121" t="str">
            <v>NA</v>
          </cell>
          <cell r="X121" t="str">
            <v>NA</v>
          </cell>
          <cell r="Y121" t="str">
            <v>CMC009</v>
          </cell>
          <cell r="Z121" t="str">
            <v>NA</v>
          </cell>
          <cell r="AA121" t="str">
            <v>NA</v>
          </cell>
          <cell r="AB121" t="str">
            <v>NA</v>
          </cell>
          <cell r="AC121" t="str">
            <v>NA</v>
          </cell>
          <cell r="AD121">
            <v>1</v>
          </cell>
          <cell r="AE121" t="str">
            <v>NA</v>
          </cell>
          <cell r="AF121" t="str">
            <v>NA</v>
          </cell>
          <cell r="AG121" t="str">
            <v>NA</v>
          </cell>
          <cell r="AH121" t="str">
            <v>NA</v>
          </cell>
          <cell r="AI121">
            <v>62.5</v>
          </cell>
          <cell r="AJ121">
            <v>62.5</v>
          </cell>
          <cell r="AO121">
            <v>14565</v>
          </cell>
          <cell r="AP121">
            <v>230000</v>
          </cell>
          <cell r="AQ121">
            <v>165000</v>
          </cell>
          <cell r="AR121">
            <v>0</v>
          </cell>
          <cell r="AS121">
            <v>0</v>
          </cell>
          <cell r="AT121">
            <v>0</v>
          </cell>
          <cell r="AU121">
            <v>0</v>
          </cell>
          <cell r="AV121">
            <v>0</v>
          </cell>
          <cell r="AW121">
            <v>6900</v>
          </cell>
          <cell r="AX121">
            <v>3300</v>
          </cell>
          <cell r="AY121">
            <v>0</v>
          </cell>
          <cell r="AZ121">
            <v>0</v>
          </cell>
          <cell r="BA121">
            <v>0</v>
          </cell>
          <cell r="BB121">
            <v>0</v>
          </cell>
          <cell r="BC121">
            <v>0</v>
          </cell>
          <cell r="BD121">
            <v>10710</v>
          </cell>
          <cell r="BE121">
            <v>56846</v>
          </cell>
          <cell r="BF121">
            <v>0</v>
          </cell>
          <cell r="BG121">
            <v>0</v>
          </cell>
          <cell r="BH121">
            <v>0</v>
          </cell>
          <cell r="BI121">
            <v>0</v>
          </cell>
          <cell r="BJ121">
            <v>910</v>
          </cell>
          <cell r="BK121">
            <v>0</v>
          </cell>
          <cell r="BL121">
            <v>0</v>
          </cell>
          <cell r="BM121">
            <v>0</v>
          </cell>
          <cell r="BN121">
            <v>0</v>
          </cell>
          <cell r="BO121">
            <v>910</v>
          </cell>
          <cell r="BP121">
            <v>184062</v>
          </cell>
          <cell r="BQ121">
            <v>0</v>
          </cell>
          <cell r="BR121">
            <v>0</v>
          </cell>
          <cell r="BS121">
            <v>0</v>
          </cell>
          <cell r="BT121">
            <v>0</v>
          </cell>
          <cell r="BU121">
            <v>2945</v>
          </cell>
          <cell r="BV121">
            <v>0</v>
          </cell>
          <cell r="BW121">
            <v>0</v>
          </cell>
          <cell r="BX121">
            <v>0</v>
          </cell>
          <cell r="BY121">
            <v>0</v>
          </cell>
          <cell r="BZ121">
            <v>2945</v>
          </cell>
          <cell r="CA121">
            <v>910</v>
          </cell>
          <cell r="CB121">
            <v>3855</v>
          </cell>
          <cell r="CC121">
            <v>0.05</v>
          </cell>
          <cell r="CD121">
            <v>14565</v>
          </cell>
        </row>
        <row r="122">
          <cell r="B122" t="str">
            <v>R1008</v>
          </cell>
          <cell r="C122" t="str">
            <v>CAP03</v>
          </cell>
          <cell r="D122" t="str">
            <v>En andén asfalto                      (AA)</v>
          </cell>
          <cell r="E122" t="str">
            <v>m</v>
          </cell>
          <cell r="F122" t="str">
            <v>MOC016</v>
          </cell>
          <cell r="G122" t="str">
            <v>MOC104</v>
          </cell>
          <cell r="H122" t="str">
            <v>NA</v>
          </cell>
          <cell r="I122" t="str">
            <v>NA</v>
          </cell>
          <cell r="J122" t="str">
            <v>NA</v>
          </cell>
          <cell r="K122" t="str">
            <v>NA</v>
          </cell>
          <cell r="L122" t="str">
            <v>NA</v>
          </cell>
          <cell r="M122">
            <v>0.02</v>
          </cell>
          <cell r="N122">
            <v>0.01</v>
          </cell>
          <cell r="O122" t="str">
            <v>NA</v>
          </cell>
          <cell r="P122" t="str">
            <v>NA</v>
          </cell>
          <cell r="Q122" t="str">
            <v>NA</v>
          </cell>
          <cell r="R122" t="str">
            <v>NA</v>
          </cell>
          <cell r="S122" t="str">
            <v>NA</v>
          </cell>
          <cell r="T122" t="str">
            <v>CEC012</v>
          </cell>
          <cell r="U122" t="str">
            <v>NA</v>
          </cell>
          <cell r="V122" t="str">
            <v>NA</v>
          </cell>
          <cell r="W122" t="str">
            <v>NA</v>
          </cell>
          <cell r="X122" t="str">
            <v>NA</v>
          </cell>
          <cell r="Y122" t="str">
            <v>CMC009</v>
          </cell>
          <cell r="Z122" t="str">
            <v>NA</v>
          </cell>
          <cell r="AA122" t="str">
            <v>NA</v>
          </cell>
          <cell r="AB122" t="str">
            <v>NA</v>
          </cell>
          <cell r="AC122" t="str">
            <v>NA</v>
          </cell>
          <cell r="AD122">
            <v>1</v>
          </cell>
          <cell r="AE122" t="str">
            <v>NA</v>
          </cell>
          <cell r="AF122" t="str">
            <v>NA</v>
          </cell>
          <cell r="AG122" t="str">
            <v>NA</v>
          </cell>
          <cell r="AH122" t="str">
            <v>NA</v>
          </cell>
          <cell r="AI122">
            <v>75</v>
          </cell>
          <cell r="AJ122">
            <v>75</v>
          </cell>
          <cell r="AO122">
            <v>9775</v>
          </cell>
          <cell r="AP122">
            <v>230000</v>
          </cell>
          <cell r="AQ122">
            <v>165000</v>
          </cell>
          <cell r="AR122">
            <v>0</v>
          </cell>
          <cell r="AS122">
            <v>0</v>
          </cell>
          <cell r="AT122">
            <v>0</v>
          </cell>
          <cell r="AU122">
            <v>0</v>
          </cell>
          <cell r="AV122">
            <v>0</v>
          </cell>
          <cell r="AW122">
            <v>4600</v>
          </cell>
          <cell r="AX122">
            <v>1650</v>
          </cell>
          <cell r="AY122">
            <v>0</v>
          </cell>
          <cell r="AZ122">
            <v>0</v>
          </cell>
          <cell r="BA122">
            <v>0</v>
          </cell>
          <cell r="BB122">
            <v>0</v>
          </cell>
          <cell r="BC122">
            <v>0</v>
          </cell>
          <cell r="BD122">
            <v>6563</v>
          </cell>
          <cell r="BE122">
            <v>56846</v>
          </cell>
          <cell r="BF122">
            <v>0</v>
          </cell>
          <cell r="BG122">
            <v>0</v>
          </cell>
          <cell r="BH122">
            <v>0</v>
          </cell>
          <cell r="BI122">
            <v>0</v>
          </cell>
          <cell r="BJ122">
            <v>758</v>
          </cell>
          <cell r="BK122">
            <v>0</v>
          </cell>
          <cell r="BL122">
            <v>0</v>
          </cell>
          <cell r="BM122">
            <v>0</v>
          </cell>
          <cell r="BN122">
            <v>0</v>
          </cell>
          <cell r="BO122">
            <v>758</v>
          </cell>
          <cell r="BP122">
            <v>184062</v>
          </cell>
          <cell r="BQ122">
            <v>0</v>
          </cell>
          <cell r="BR122">
            <v>0</v>
          </cell>
          <cell r="BS122">
            <v>0</v>
          </cell>
          <cell r="BT122">
            <v>0</v>
          </cell>
          <cell r="BU122">
            <v>2454</v>
          </cell>
          <cell r="BV122">
            <v>0</v>
          </cell>
          <cell r="BW122">
            <v>0</v>
          </cell>
          <cell r="BX122">
            <v>0</v>
          </cell>
          <cell r="BY122">
            <v>0</v>
          </cell>
          <cell r="BZ122">
            <v>2454</v>
          </cell>
          <cell r="CA122">
            <v>758</v>
          </cell>
          <cell r="CB122">
            <v>3212</v>
          </cell>
          <cell r="CC122">
            <v>0.05</v>
          </cell>
          <cell r="CD122">
            <v>9775</v>
          </cell>
        </row>
        <row r="123">
          <cell r="C123" t="str">
            <v>CAP03</v>
          </cell>
          <cell r="D123" t="str">
            <v>En Anden Baldosa</v>
          </cell>
          <cell r="E123" t="str">
            <v>m2</v>
          </cell>
          <cell r="F123" t="str">
            <v>MOC026</v>
          </cell>
          <cell r="G123" t="str">
            <v>MOC015</v>
          </cell>
          <cell r="H123" t="str">
            <v>MOC086</v>
          </cell>
          <cell r="I123" t="str">
            <v>NA</v>
          </cell>
          <cell r="J123" t="str">
            <v>NA</v>
          </cell>
          <cell r="K123" t="str">
            <v>NA</v>
          </cell>
          <cell r="L123" t="str">
            <v>NA</v>
          </cell>
          <cell r="M123">
            <v>0.05</v>
          </cell>
          <cell r="N123">
            <v>1</v>
          </cell>
          <cell r="O123">
            <v>2.5000000000000001E-2</v>
          </cell>
          <cell r="P123" t="str">
            <v>NA</v>
          </cell>
          <cell r="Q123" t="str">
            <v>NA</v>
          </cell>
          <cell r="R123" t="str">
            <v>NA</v>
          </cell>
          <cell r="S123" t="str">
            <v>NA</v>
          </cell>
          <cell r="T123" t="str">
            <v>CEC013</v>
          </cell>
          <cell r="U123" t="str">
            <v>CEC014</v>
          </cell>
          <cell r="V123" t="str">
            <v>NA</v>
          </cell>
          <cell r="W123" t="str">
            <v>NA</v>
          </cell>
          <cell r="X123" t="str">
            <v>NA</v>
          </cell>
          <cell r="Y123" t="str">
            <v>CMC009</v>
          </cell>
          <cell r="Z123" t="str">
            <v>CMC010</v>
          </cell>
          <cell r="AA123" t="str">
            <v>NA</v>
          </cell>
          <cell r="AB123" t="str">
            <v>NA</v>
          </cell>
          <cell r="AC123" t="str">
            <v>NA</v>
          </cell>
          <cell r="AD123">
            <v>1</v>
          </cell>
          <cell r="AE123">
            <v>1</v>
          </cell>
          <cell r="AF123" t="str">
            <v>NA</v>
          </cell>
          <cell r="AG123" t="str">
            <v>NA</v>
          </cell>
          <cell r="AH123" t="str">
            <v>NA</v>
          </cell>
          <cell r="AI123">
            <v>35</v>
          </cell>
          <cell r="AJ123">
            <v>35</v>
          </cell>
          <cell r="AK123">
            <v>35</v>
          </cell>
          <cell r="AO123">
            <v>39884</v>
          </cell>
          <cell r="AP123">
            <v>234000</v>
          </cell>
          <cell r="AQ123">
            <v>9900</v>
          </cell>
          <cell r="AR123">
            <v>227016.3</v>
          </cell>
          <cell r="AS123">
            <v>0</v>
          </cell>
          <cell r="AT123">
            <v>0</v>
          </cell>
          <cell r="AU123">
            <v>0</v>
          </cell>
          <cell r="AV123">
            <v>0</v>
          </cell>
          <cell r="AW123">
            <v>11700</v>
          </cell>
          <cell r="AX123">
            <v>9900</v>
          </cell>
          <cell r="AY123">
            <v>5675</v>
          </cell>
          <cell r="AZ123">
            <v>0</v>
          </cell>
          <cell r="BA123">
            <v>0</v>
          </cell>
          <cell r="BB123">
            <v>0</v>
          </cell>
          <cell r="BC123">
            <v>0</v>
          </cell>
          <cell r="BD123">
            <v>28639</v>
          </cell>
          <cell r="BE123">
            <v>23278</v>
          </cell>
          <cell r="BF123">
            <v>21737</v>
          </cell>
          <cell r="BG123">
            <v>0</v>
          </cell>
          <cell r="BH123">
            <v>0</v>
          </cell>
          <cell r="BI123">
            <v>0</v>
          </cell>
          <cell r="BJ123">
            <v>665</v>
          </cell>
          <cell r="BK123">
            <v>621</v>
          </cell>
          <cell r="BL123">
            <v>0</v>
          </cell>
          <cell r="BM123">
            <v>0</v>
          </cell>
          <cell r="BN123">
            <v>0</v>
          </cell>
          <cell r="BO123">
            <v>1286</v>
          </cell>
          <cell r="BP123">
            <v>184062</v>
          </cell>
          <cell r="BQ123">
            <v>164508</v>
          </cell>
          <cell r="BR123">
            <v>0</v>
          </cell>
          <cell r="BS123">
            <v>0</v>
          </cell>
          <cell r="BT123">
            <v>0</v>
          </cell>
          <cell r="BU123">
            <v>5259</v>
          </cell>
          <cell r="BV123">
            <v>4700</v>
          </cell>
          <cell r="BW123">
            <v>0</v>
          </cell>
          <cell r="BX123">
            <v>0</v>
          </cell>
          <cell r="BY123">
            <v>0</v>
          </cell>
          <cell r="BZ123">
            <v>9959</v>
          </cell>
          <cell r="CA123">
            <v>1286</v>
          </cell>
          <cell r="CB123">
            <v>11245</v>
          </cell>
          <cell r="CC123">
            <v>0.05</v>
          </cell>
          <cell r="CD123">
            <v>39884</v>
          </cell>
        </row>
        <row r="124">
          <cell r="B124" t="str">
            <v>R1012</v>
          </cell>
          <cell r="C124" t="str">
            <v>CAP03</v>
          </cell>
          <cell r="D124" t="str">
            <v>En Andén baldosa</v>
          </cell>
          <cell r="E124" t="str">
            <v>m</v>
          </cell>
          <cell r="F124" t="str">
            <v>MOC027</v>
          </cell>
          <cell r="G124" t="str">
            <v>MOC015</v>
          </cell>
          <cell r="H124" t="str">
            <v>MOC086</v>
          </cell>
          <cell r="I124" t="str">
            <v>NA</v>
          </cell>
          <cell r="J124" t="str">
            <v>NA</v>
          </cell>
          <cell r="K124" t="str">
            <v>NA</v>
          </cell>
          <cell r="L124" t="str">
            <v>NA</v>
          </cell>
          <cell r="M124">
            <v>0.03</v>
          </cell>
          <cell r="N124">
            <v>0.6</v>
          </cell>
          <cell r="O124">
            <v>0.02</v>
          </cell>
          <cell r="P124" t="str">
            <v>NA</v>
          </cell>
          <cell r="Q124" t="str">
            <v>NA</v>
          </cell>
          <cell r="R124" t="str">
            <v>NA</v>
          </cell>
          <cell r="S124" t="str">
            <v>NA</v>
          </cell>
          <cell r="T124" t="str">
            <v>CEC013</v>
          </cell>
          <cell r="U124" t="str">
            <v>CEC014</v>
          </cell>
          <cell r="V124" t="str">
            <v>NA</v>
          </cell>
          <cell r="W124" t="str">
            <v>NA</v>
          </cell>
          <cell r="X124" t="str">
            <v>NA</v>
          </cell>
          <cell r="Y124" t="str">
            <v>CMC009</v>
          </cell>
          <cell r="Z124" t="str">
            <v>CMC010</v>
          </cell>
          <cell r="AA124" t="str">
            <v>NA</v>
          </cell>
          <cell r="AB124" t="str">
            <v>NA</v>
          </cell>
          <cell r="AC124" t="str">
            <v>NA</v>
          </cell>
          <cell r="AD124">
            <v>0.2</v>
          </cell>
          <cell r="AE124">
            <v>1</v>
          </cell>
          <cell r="AF124" t="str">
            <v>NA</v>
          </cell>
          <cell r="AG124" t="str">
            <v>NA</v>
          </cell>
          <cell r="AH124" t="str">
            <v>NA</v>
          </cell>
          <cell r="AI124">
            <v>40</v>
          </cell>
          <cell r="AJ124">
            <v>200</v>
          </cell>
          <cell r="AK124">
            <v>40</v>
          </cell>
          <cell r="AO124">
            <v>31218</v>
          </cell>
          <cell r="AP124">
            <v>461000</v>
          </cell>
          <cell r="AQ124">
            <v>9900</v>
          </cell>
          <cell r="AR124">
            <v>227016.3</v>
          </cell>
          <cell r="AS124">
            <v>0</v>
          </cell>
          <cell r="AT124">
            <v>0</v>
          </cell>
          <cell r="AU124">
            <v>0</v>
          </cell>
          <cell r="AV124">
            <v>0</v>
          </cell>
          <cell r="AW124">
            <v>13830</v>
          </cell>
          <cell r="AX124">
            <v>5940</v>
          </cell>
          <cell r="AY124">
            <v>4540</v>
          </cell>
          <cell r="AZ124">
            <v>0</v>
          </cell>
          <cell r="BA124">
            <v>0</v>
          </cell>
          <cell r="BB124">
            <v>0</v>
          </cell>
          <cell r="BC124">
            <v>0</v>
          </cell>
          <cell r="BD124">
            <v>25526</v>
          </cell>
          <cell r="BE124">
            <v>23278</v>
          </cell>
          <cell r="BF124">
            <v>21737</v>
          </cell>
          <cell r="BG124">
            <v>0</v>
          </cell>
          <cell r="BH124">
            <v>0</v>
          </cell>
          <cell r="BI124">
            <v>0</v>
          </cell>
          <cell r="BJ124">
            <v>116</v>
          </cell>
          <cell r="BK124">
            <v>543</v>
          </cell>
          <cell r="BL124">
            <v>0</v>
          </cell>
          <cell r="BM124">
            <v>0</v>
          </cell>
          <cell r="BN124">
            <v>0</v>
          </cell>
          <cell r="BO124">
            <v>659</v>
          </cell>
          <cell r="BP124">
            <v>184062</v>
          </cell>
          <cell r="BQ124">
            <v>164508</v>
          </cell>
          <cell r="BR124">
            <v>0</v>
          </cell>
          <cell r="BS124">
            <v>0</v>
          </cell>
          <cell r="BT124">
            <v>0</v>
          </cell>
          <cell r="BU124">
            <v>920</v>
          </cell>
          <cell r="BV124">
            <v>4113</v>
          </cell>
          <cell r="BW124">
            <v>0</v>
          </cell>
          <cell r="BX124">
            <v>0</v>
          </cell>
          <cell r="BY124">
            <v>0</v>
          </cell>
          <cell r="BZ124">
            <v>5033</v>
          </cell>
          <cell r="CA124">
            <v>659</v>
          </cell>
          <cell r="CB124">
            <v>5692</v>
          </cell>
          <cell r="CC124">
            <v>0.05</v>
          </cell>
          <cell r="CD124">
            <v>31218</v>
          </cell>
        </row>
        <row r="125">
          <cell r="B125" t="str">
            <v>R1012</v>
          </cell>
          <cell r="C125" t="str">
            <v>CAP03</v>
          </cell>
          <cell r="D125" t="str">
            <v>En andén baldosa                   (AB)</v>
          </cell>
          <cell r="E125" t="str">
            <v>m</v>
          </cell>
          <cell r="F125" t="str">
            <v>MOC027</v>
          </cell>
          <cell r="G125" t="str">
            <v>MOC015</v>
          </cell>
          <cell r="H125" t="str">
            <v>MOC086</v>
          </cell>
          <cell r="I125" t="str">
            <v>NA</v>
          </cell>
          <cell r="J125" t="str">
            <v>NA</v>
          </cell>
          <cell r="K125" t="str">
            <v>NA</v>
          </cell>
          <cell r="L125" t="str">
            <v>NA</v>
          </cell>
          <cell r="M125">
            <v>0.03</v>
          </cell>
          <cell r="N125">
            <v>0.5</v>
          </cell>
          <cell r="O125">
            <v>0.01</v>
          </cell>
          <cell r="P125" t="str">
            <v>NA</v>
          </cell>
          <cell r="Q125" t="str">
            <v>NA</v>
          </cell>
          <cell r="R125" t="str">
            <v>NA</v>
          </cell>
          <cell r="S125" t="str">
            <v>NA</v>
          </cell>
          <cell r="T125" t="str">
            <v>CEC013</v>
          </cell>
          <cell r="U125" t="str">
            <v>CEC014</v>
          </cell>
          <cell r="V125" t="str">
            <v>NA</v>
          </cell>
          <cell r="W125" t="str">
            <v>NA</v>
          </cell>
          <cell r="X125" t="str">
            <v>NA</v>
          </cell>
          <cell r="Y125" t="str">
            <v>CMC009</v>
          </cell>
          <cell r="Z125" t="str">
            <v>CMC010</v>
          </cell>
          <cell r="AA125" t="str">
            <v>NA</v>
          </cell>
          <cell r="AB125" t="str">
            <v>NA</v>
          </cell>
          <cell r="AC125" t="str">
            <v>NA</v>
          </cell>
          <cell r="AD125">
            <v>0.3</v>
          </cell>
          <cell r="AE125">
            <v>1</v>
          </cell>
          <cell r="AF125" t="str">
            <v>NA</v>
          </cell>
          <cell r="AG125" t="str">
            <v>NA</v>
          </cell>
          <cell r="AH125" t="str">
            <v>NA</v>
          </cell>
          <cell r="AI125">
            <v>90</v>
          </cell>
          <cell r="AJ125">
            <v>300</v>
          </cell>
          <cell r="AK125">
            <v>90</v>
          </cell>
          <cell r="AO125">
            <v>24865</v>
          </cell>
          <cell r="AP125">
            <v>461000</v>
          </cell>
          <cell r="AQ125">
            <v>9900</v>
          </cell>
          <cell r="AR125">
            <v>227016.3</v>
          </cell>
          <cell r="AS125">
            <v>0</v>
          </cell>
          <cell r="AT125">
            <v>0</v>
          </cell>
          <cell r="AU125">
            <v>0</v>
          </cell>
          <cell r="AV125">
            <v>0</v>
          </cell>
          <cell r="AW125">
            <v>13830</v>
          </cell>
          <cell r="AX125">
            <v>4950</v>
          </cell>
          <cell r="AY125">
            <v>2270</v>
          </cell>
          <cell r="AZ125">
            <v>0</v>
          </cell>
          <cell r="BA125">
            <v>0</v>
          </cell>
          <cell r="BB125">
            <v>0</v>
          </cell>
          <cell r="BC125">
            <v>0</v>
          </cell>
          <cell r="BD125">
            <v>22103</v>
          </cell>
          <cell r="BE125">
            <v>23278</v>
          </cell>
          <cell r="BF125">
            <v>21737</v>
          </cell>
          <cell r="BG125">
            <v>0</v>
          </cell>
          <cell r="BH125">
            <v>0</v>
          </cell>
          <cell r="BI125">
            <v>0</v>
          </cell>
          <cell r="BJ125">
            <v>78</v>
          </cell>
          <cell r="BK125">
            <v>242</v>
          </cell>
          <cell r="BL125">
            <v>0</v>
          </cell>
          <cell r="BM125">
            <v>0</v>
          </cell>
          <cell r="BN125">
            <v>0</v>
          </cell>
          <cell r="BO125">
            <v>320</v>
          </cell>
          <cell r="BP125">
            <v>184062</v>
          </cell>
          <cell r="BQ125">
            <v>164508</v>
          </cell>
          <cell r="BR125">
            <v>0</v>
          </cell>
          <cell r="BS125">
            <v>0</v>
          </cell>
          <cell r="BT125">
            <v>0</v>
          </cell>
          <cell r="BU125">
            <v>614</v>
          </cell>
          <cell r="BV125">
            <v>1828</v>
          </cell>
          <cell r="BW125">
            <v>0</v>
          </cell>
          <cell r="BX125">
            <v>0</v>
          </cell>
          <cell r="BY125">
            <v>0</v>
          </cell>
          <cell r="BZ125">
            <v>2442</v>
          </cell>
          <cell r="CA125">
            <v>320</v>
          </cell>
          <cell r="CB125">
            <v>2762</v>
          </cell>
          <cell r="CC125">
            <v>0.05</v>
          </cell>
          <cell r="CD125">
            <v>24865</v>
          </cell>
        </row>
        <row r="126">
          <cell r="C126" t="str">
            <v>CAP03</v>
          </cell>
          <cell r="D126" t="str">
            <v>En Anden Concreto</v>
          </cell>
          <cell r="E126" t="str">
            <v>m2</v>
          </cell>
          <cell r="F126" t="str">
            <v>MOC026</v>
          </cell>
          <cell r="G126" t="str">
            <v>MRD353</v>
          </cell>
          <cell r="H126" t="str">
            <v>NA</v>
          </cell>
          <cell r="I126" t="str">
            <v>NA</v>
          </cell>
          <cell r="J126" t="str">
            <v>NA</v>
          </cell>
          <cell r="K126" t="str">
            <v>NA</v>
          </cell>
          <cell r="L126" t="str">
            <v>NA</v>
          </cell>
          <cell r="M126">
            <v>0.1</v>
          </cell>
          <cell r="N126">
            <v>0.6</v>
          </cell>
          <cell r="O126" t="str">
            <v>NA</v>
          </cell>
          <cell r="P126" t="str">
            <v>NA</v>
          </cell>
          <cell r="Q126" t="str">
            <v>NA</v>
          </cell>
          <cell r="R126" t="str">
            <v>NA</v>
          </cell>
          <cell r="S126" t="str">
            <v>NA</v>
          </cell>
          <cell r="T126" t="str">
            <v>CEC013</v>
          </cell>
          <cell r="U126" t="str">
            <v>NA</v>
          </cell>
          <cell r="V126" t="str">
            <v>NA</v>
          </cell>
          <cell r="W126" t="str">
            <v>NA</v>
          </cell>
          <cell r="X126" t="str">
            <v>NA</v>
          </cell>
          <cell r="Y126" t="str">
            <v>CMC009</v>
          </cell>
          <cell r="Z126" t="str">
            <v>NA</v>
          </cell>
          <cell r="AA126" t="str">
            <v>NA</v>
          </cell>
          <cell r="AB126" t="str">
            <v>NA</v>
          </cell>
          <cell r="AC126" t="str">
            <v>NA</v>
          </cell>
          <cell r="AD126">
            <v>1</v>
          </cell>
          <cell r="AE126" t="str">
            <v>NA</v>
          </cell>
          <cell r="AF126" t="str">
            <v>NA</v>
          </cell>
          <cell r="AG126" t="str">
            <v>NA</v>
          </cell>
          <cell r="AH126" t="str">
            <v>NA</v>
          </cell>
          <cell r="AI126">
            <v>35</v>
          </cell>
          <cell r="AJ126">
            <v>35</v>
          </cell>
          <cell r="AO126">
            <v>32006</v>
          </cell>
          <cell r="AP126">
            <v>234000</v>
          </cell>
          <cell r="AQ126">
            <v>2400</v>
          </cell>
          <cell r="AR126">
            <v>0</v>
          </cell>
          <cell r="AS126">
            <v>0</v>
          </cell>
          <cell r="AT126">
            <v>0</v>
          </cell>
          <cell r="AU126">
            <v>0</v>
          </cell>
          <cell r="AV126">
            <v>0</v>
          </cell>
          <cell r="AW126">
            <v>23400</v>
          </cell>
          <cell r="AX126">
            <v>1440</v>
          </cell>
          <cell r="AY126">
            <v>0</v>
          </cell>
          <cell r="AZ126">
            <v>0</v>
          </cell>
          <cell r="BA126">
            <v>0</v>
          </cell>
          <cell r="BB126">
            <v>0</v>
          </cell>
          <cell r="BC126">
            <v>0</v>
          </cell>
          <cell r="BD126">
            <v>26082</v>
          </cell>
          <cell r="BE126">
            <v>23278</v>
          </cell>
          <cell r="BF126">
            <v>0</v>
          </cell>
          <cell r="BG126">
            <v>0</v>
          </cell>
          <cell r="BH126">
            <v>0</v>
          </cell>
          <cell r="BI126">
            <v>0</v>
          </cell>
          <cell r="BJ126">
            <v>665</v>
          </cell>
          <cell r="BK126">
            <v>0</v>
          </cell>
          <cell r="BL126">
            <v>0</v>
          </cell>
          <cell r="BM126">
            <v>0</v>
          </cell>
          <cell r="BN126">
            <v>0</v>
          </cell>
          <cell r="BO126">
            <v>665</v>
          </cell>
          <cell r="BP126">
            <v>184062</v>
          </cell>
          <cell r="BQ126">
            <v>0</v>
          </cell>
          <cell r="BR126">
            <v>0</v>
          </cell>
          <cell r="BS126">
            <v>0</v>
          </cell>
          <cell r="BT126">
            <v>0</v>
          </cell>
          <cell r="BU126">
            <v>5259</v>
          </cell>
          <cell r="BV126">
            <v>0</v>
          </cell>
          <cell r="BW126">
            <v>0</v>
          </cell>
          <cell r="BX126">
            <v>0</v>
          </cell>
          <cell r="BY126">
            <v>0</v>
          </cell>
          <cell r="BZ126">
            <v>5259</v>
          </cell>
          <cell r="CA126">
            <v>665</v>
          </cell>
          <cell r="CB126">
            <v>5924</v>
          </cell>
          <cell r="CC126">
            <v>0.05</v>
          </cell>
          <cell r="CD126">
            <v>32006</v>
          </cell>
        </row>
        <row r="127">
          <cell r="B127" t="str">
            <v>R1009</v>
          </cell>
          <cell r="C127" t="str">
            <v>CAP03</v>
          </cell>
          <cell r="D127" t="str">
            <v>En Andén concreto</v>
          </cell>
          <cell r="E127" t="str">
            <v>m</v>
          </cell>
          <cell r="F127" t="str">
            <v>MOC026</v>
          </cell>
          <cell r="G127" t="str">
            <v>MRD353</v>
          </cell>
          <cell r="H127" t="str">
            <v>NA</v>
          </cell>
          <cell r="I127" t="str">
            <v>NA</v>
          </cell>
          <cell r="J127" t="str">
            <v>NA</v>
          </cell>
          <cell r="K127" t="str">
            <v>NA</v>
          </cell>
          <cell r="L127" t="str">
            <v>NA</v>
          </cell>
          <cell r="M127">
            <v>0.06</v>
          </cell>
          <cell r="N127">
            <v>0.6</v>
          </cell>
          <cell r="O127" t="str">
            <v>NA</v>
          </cell>
          <cell r="P127" t="str">
            <v>NA</v>
          </cell>
          <cell r="Q127" t="str">
            <v>NA</v>
          </cell>
          <cell r="R127" t="str">
            <v>NA</v>
          </cell>
          <cell r="S127" t="str">
            <v>NA</v>
          </cell>
          <cell r="T127" t="str">
            <v>CEC013</v>
          </cell>
          <cell r="U127" t="str">
            <v>NA</v>
          </cell>
          <cell r="V127" t="str">
            <v>NA</v>
          </cell>
          <cell r="W127" t="str">
            <v>NA</v>
          </cell>
          <cell r="X127" t="str">
            <v>NA</v>
          </cell>
          <cell r="Y127" t="str">
            <v>CMC009</v>
          </cell>
          <cell r="Z127" t="str">
            <v>NA</v>
          </cell>
          <cell r="AA127" t="str">
            <v>NA</v>
          </cell>
          <cell r="AB127" t="str">
            <v>NA</v>
          </cell>
          <cell r="AC127" t="str">
            <v>NA</v>
          </cell>
          <cell r="AD127">
            <v>1</v>
          </cell>
          <cell r="AE127" t="str">
            <v>NA</v>
          </cell>
          <cell r="AF127" t="str">
            <v>NA</v>
          </cell>
          <cell r="AG127" t="str">
            <v>NA</v>
          </cell>
          <cell r="AH127" t="str">
            <v>NA</v>
          </cell>
          <cell r="AI127">
            <v>111</v>
          </cell>
          <cell r="AJ127">
            <v>111</v>
          </cell>
          <cell r="AO127">
            <v>18122</v>
          </cell>
          <cell r="AP127">
            <v>234000</v>
          </cell>
          <cell r="AQ127">
            <v>2400</v>
          </cell>
          <cell r="AR127">
            <v>0</v>
          </cell>
          <cell r="AS127">
            <v>0</v>
          </cell>
          <cell r="AT127">
            <v>0</v>
          </cell>
          <cell r="AU127">
            <v>0</v>
          </cell>
          <cell r="AV127">
            <v>0</v>
          </cell>
          <cell r="AW127">
            <v>14040</v>
          </cell>
          <cell r="AX127">
            <v>1440</v>
          </cell>
          <cell r="AY127">
            <v>0</v>
          </cell>
          <cell r="AZ127">
            <v>0</v>
          </cell>
          <cell r="BA127">
            <v>0</v>
          </cell>
          <cell r="BB127">
            <v>0</v>
          </cell>
          <cell r="BC127">
            <v>0</v>
          </cell>
          <cell r="BD127">
            <v>16254</v>
          </cell>
          <cell r="BE127">
            <v>23278</v>
          </cell>
          <cell r="BF127">
            <v>0</v>
          </cell>
          <cell r="BG127">
            <v>0</v>
          </cell>
          <cell r="BH127">
            <v>0</v>
          </cell>
          <cell r="BI127">
            <v>0</v>
          </cell>
          <cell r="BJ127">
            <v>210</v>
          </cell>
          <cell r="BK127">
            <v>0</v>
          </cell>
          <cell r="BL127">
            <v>0</v>
          </cell>
          <cell r="BM127">
            <v>0</v>
          </cell>
          <cell r="BN127">
            <v>0</v>
          </cell>
          <cell r="BO127">
            <v>210</v>
          </cell>
          <cell r="BP127">
            <v>184062</v>
          </cell>
          <cell r="BQ127">
            <v>0</v>
          </cell>
          <cell r="BR127">
            <v>0</v>
          </cell>
          <cell r="BS127">
            <v>0</v>
          </cell>
          <cell r="BT127">
            <v>0</v>
          </cell>
          <cell r="BU127">
            <v>1658</v>
          </cell>
          <cell r="BV127">
            <v>0</v>
          </cell>
          <cell r="BW127">
            <v>0</v>
          </cell>
          <cell r="BX127">
            <v>0</v>
          </cell>
          <cell r="BY127">
            <v>0</v>
          </cell>
          <cell r="BZ127">
            <v>1658</v>
          </cell>
          <cell r="CA127">
            <v>210</v>
          </cell>
          <cell r="CB127">
            <v>1868</v>
          </cell>
          <cell r="CC127">
            <v>0.05</v>
          </cell>
          <cell r="CD127">
            <v>18122</v>
          </cell>
        </row>
        <row r="128">
          <cell r="B128" t="str">
            <v>R2009</v>
          </cell>
          <cell r="C128" t="str">
            <v>CAP03</v>
          </cell>
          <cell r="D128" t="str">
            <v>En Andén concreto</v>
          </cell>
          <cell r="E128" t="str">
            <v>m</v>
          </cell>
          <cell r="F128" t="str">
            <v>MOC014</v>
          </cell>
          <cell r="G128" t="str">
            <v>MOC026</v>
          </cell>
          <cell r="H128" t="str">
            <v>MOC108</v>
          </cell>
          <cell r="I128" t="str">
            <v>MOC129</v>
          </cell>
          <cell r="J128" t="str">
            <v>NA</v>
          </cell>
          <cell r="K128" t="str">
            <v>NA</v>
          </cell>
          <cell r="L128" t="str">
            <v>NA</v>
          </cell>
          <cell r="M128">
            <v>0.13</v>
          </cell>
          <cell r="N128">
            <v>0.06</v>
          </cell>
          <cell r="O128">
            <v>0.16</v>
          </cell>
          <cell r="P128">
            <v>0.1</v>
          </cell>
          <cell r="Q128" t="str">
            <v>NA</v>
          </cell>
          <cell r="R128" t="str">
            <v>NA</v>
          </cell>
          <cell r="S128" t="str">
            <v>NA</v>
          </cell>
          <cell r="T128" t="str">
            <v>CEC013</v>
          </cell>
          <cell r="U128" t="str">
            <v>NA</v>
          </cell>
          <cell r="V128" t="str">
            <v>NA</v>
          </cell>
          <cell r="W128" t="str">
            <v>NA</v>
          </cell>
          <cell r="X128" t="str">
            <v>NA</v>
          </cell>
          <cell r="Y128" t="str">
            <v>CMC009</v>
          </cell>
          <cell r="Z128" t="str">
            <v>NA</v>
          </cell>
          <cell r="AA128" t="str">
            <v>NA</v>
          </cell>
          <cell r="AB128" t="str">
            <v>NA</v>
          </cell>
          <cell r="AC128" t="str">
            <v>NA</v>
          </cell>
          <cell r="AD128">
            <v>1</v>
          </cell>
          <cell r="AE128" t="str">
            <v>NA</v>
          </cell>
          <cell r="AF128" t="str">
            <v>NA</v>
          </cell>
          <cell r="AG128" t="str">
            <v>NA</v>
          </cell>
          <cell r="AH128" t="str">
            <v>NA</v>
          </cell>
          <cell r="AI128">
            <v>67.5</v>
          </cell>
          <cell r="AJ128">
            <v>67.5</v>
          </cell>
          <cell r="AO128">
            <v>18888</v>
          </cell>
          <cell r="AP128">
            <v>4800</v>
          </cell>
          <cell r="AQ128">
            <v>234000</v>
          </cell>
          <cell r="AR128">
            <v>560</v>
          </cell>
          <cell r="AS128">
            <v>3090</v>
          </cell>
          <cell r="AT128">
            <v>0</v>
          </cell>
          <cell r="AU128">
            <v>0</v>
          </cell>
          <cell r="AV128">
            <v>0</v>
          </cell>
          <cell r="AW128">
            <v>624</v>
          </cell>
          <cell r="AX128">
            <v>14040</v>
          </cell>
          <cell r="AY128">
            <v>90</v>
          </cell>
          <cell r="AZ128">
            <v>309</v>
          </cell>
          <cell r="BA128">
            <v>0</v>
          </cell>
          <cell r="BB128">
            <v>0</v>
          </cell>
          <cell r="BC128">
            <v>0</v>
          </cell>
          <cell r="BD128">
            <v>15816</v>
          </cell>
          <cell r="BE128">
            <v>23278</v>
          </cell>
          <cell r="BF128">
            <v>0</v>
          </cell>
          <cell r="BG128">
            <v>0</v>
          </cell>
          <cell r="BH128">
            <v>0</v>
          </cell>
          <cell r="BI128">
            <v>0</v>
          </cell>
          <cell r="BJ128">
            <v>345</v>
          </cell>
          <cell r="BK128">
            <v>0</v>
          </cell>
          <cell r="BL128">
            <v>0</v>
          </cell>
          <cell r="BM128">
            <v>0</v>
          </cell>
          <cell r="BN128">
            <v>0</v>
          </cell>
          <cell r="BO128">
            <v>345</v>
          </cell>
          <cell r="BP128">
            <v>184062</v>
          </cell>
          <cell r="BQ128">
            <v>0</v>
          </cell>
          <cell r="BR128">
            <v>0</v>
          </cell>
          <cell r="BS128">
            <v>0</v>
          </cell>
          <cell r="BT128">
            <v>0</v>
          </cell>
          <cell r="BU128">
            <v>2727</v>
          </cell>
          <cell r="BV128">
            <v>0</v>
          </cell>
          <cell r="BW128">
            <v>0</v>
          </cell>
          <cell r="BX128">
            <v>0</v>
          </cell>
          <cell r="BY128">
            <v>0</v>
          </cell>
          <cell r="BZ128">
            <v>2727</v>
          </cell>
          <cell r="CA128">
            <v>345</v>
          </cell>
          <cell r="CB128">
            <v>3072</v>
          </cell>
          <cell r="CC128">
            <v>0.05</v>
          </cell>
          <cell r="CD128">
            <v>18888</v>
          </cell>
        </row>
        <row r="129">
          <cell r="B129" t="str">
            <v>R1009</v>
          </cell>
          <cell r="C129" t="str">
            <v>CAP03</v>
          </cell>
          <cell r="D129" t="str">
            <v>En andén concreto                  (AC)</v>
          </cell>
          <cell r="E129" t="str">
            <v>m</v>
          </cell>
          <cell r="F129" t="str">
            <v>MOC014</v>
          </cell>
          <cell r="G129" t="str">
            <v>MOC027</v>
          </cell>
          <cell r="H129" t="str">
            <v>MOC108</v>
          </cell>
          <cell r="I129" t="str">
            <v>MOC129</v>
          </cell>
          <cell r="J129" t="str">
            <v>MRD353</v>
          </cell>
          <cell r="K129" t="str">
            <v>NA</v>
          </cell>
          <cell r="L129" t="str">
            <v>NA</v>
          </cell>
          <cell r="M129">
            <v>0.01</v>
          </cell>
          <cell r="N129">
            <v>0.05</v>
          </cell>
          <cell r="O129">
            <v>0.10666666666666667</v>
          </cell>
          <cell r="P129">
            <v>6.666666666666668E-2</v>
          </cell>
          <cell r="Q129">
            <v>0.25</v>
          </cell>
          <cell r="R129" t="str">
            <v>NA</v>
          </cell>
          <cell r="S129" t="str">
            <v>NA</v>
          </cell>
          <cell r="T129" t="str">
            <v>CEC013</v>
          </cell>
          <cell r="U129" t="str">
            <v>NA</v>
          </cell>
          <cell r="V129" t="str">
            <v>NA</v>
          </cell>
          <cell r="W129" t="str">
            <v>NA</v>
          </cell>
          <cell r="X129" t="str">
            <v>NA</v>
          </cell>
          <cell r="Y129" t="str">
            <v>CMC009</v>
          </cell>
          <cell r="Z129" t="str">
            <v>NA</v>
          </cell>
          <cell r="AA129" t="str">
            <v>NA</v>
          </cell>
          <cell r="AB129" t="str">
            <v>NA</v>
          </cell>
          <cell r="AC129" t="str">
            <v>NA</v>
          </cell>
          <cell r="AD129">
            <v>1</v>
          </cell>
          <cell r="AE129" t="str">
            <v>NA</v>
          </cell>
          <cell r="AF129" t="str">
            <v>NA</v>
          </cell>
          <cell r="AG129" t="str">
            <v>NA</v>
          </cell>
          <cell r="AH129" t="str">
            <v>NA</v>
          </cell>
          <cell r="AI129">
            <v>135</v>
          </cell>
          <cell r="AJ129">
            <v>135</v>
          </cell>
          <cell r="AO129">
            <v>26697</v>
          </cell>
          <cell r="AP129">
            <v>4800</v>
          </cell>
          <cell r="AQ129">
            <v>461000</v>
          </cell>
          <cell r="AR129">
            <v>560</v>
          </cell>
          <cell r="AS129">
            <v>3090</v>
          </cell>
          <cell r="AT129">
            <v>2400</v>
          </cell>
          <cell r="AU129">
            <v>0</v>
          </cell>
          <cell r="AV129">
            <v>0</v>
          </cell>
          <cell r="AW129">
            <v>48</v>
          </cell>
          <cell r="AX129">
            <v>23050</v>
          </cell>
          <cell r="AY129">
            <v>60</v>
          </cell>
          <cell r="AZ129">
            <v>206</v>
          </cell>
          <cell r="BA129">
            <v>600</v>
          </cell>
          <cell r="BB129">
            <v>0</v>
          </cell>
          <cell r="BC129">
            <v>0</v>
          </cell>
          <cell r="BD129">
            <v>25162</v>
          </cell>
          <cell r="BE129">
            <v>23278</v>
          </cell>
          <cell r="BF129">
            <v>0</v>
          </cell>
          <cell r="BG129">
            <v>0</v>
          </cell>
          <cell r="BH129">
            <v>0</v>
          </cell>
          <cell r="BI129">
            <v>0</v>
          </cell>
          <cell r="BJ129">
            <v>172</v>
          </cell>
          <cell r="BK129">
            <v>0</v>
          </cell>
          <cell r="BL129">
            <v>0</v>
          </cell>
          <cell r="BM129">
            <v>0</v>
          </cell>
          <cell r="BN129">
            <v>0</v>
          </cell>
          <cell r="BO129">
            <v>172</v>
          </cell>
          <cell r="BP129">
            <v>184062</v>
          </cell>
          <cell r="BQ129">
            <v>0</v>
          </cell>
          <cell r="BR129">
            <v>0</v>
          </cell>
          <cell r="BS129">
            <v>0</v>
          </cell>
          <cell r="BT129">
            <v>0</v>
          </cell>
          <cell r="BU129">
            <v>1363</v>
          </cell>
          <cell r="BV129">
            <v>0</v>
          </cell>
          <cell r="BW129">
            <v>0</v>
          </cell>
          <cell r="BX129">
            <v>0</v>
          </cell>
          <cell r="BY129">
            <v>0</v>
          </cell>
          <cell r="BZ129">
            <v>1363</v>
          </cell>
          <cell r="CA129">
            <v>172</v>
          </cell>
          <cell r="CB129">
            <v>1535</v>
          </cell>
          <cell r="CC129">
            <v>0.05</v>
          </cell>
          <cell r="CD129">
            <v>26697</v>
          </cell>
        </row>
        <row r="130">
          <cell r="B130" t="str">
            <v>R1010</v>
          </cell>
          <cell r="C130" t="str">
            <v>CAP03</v>
          </cell>
          <cell r="D130" t="str">
            <v>En Andén empedrado</v>
          </cell>
          <cell r="E130" t="str">
            <v>m</v>
          </cell>
          <cell r="F130" t="str">
            <v>MOC086</v>
          </cell>
          <cell r="G130" t="str">
            <v>NA</v>
          </cell>
          <cell r="H130" t="str">
            <v>NA</v>
          </cell>
          <cell r="I130" t="str">
            <v>NA</v>
          </cell>
          <cell r="J130" t="str">
            <v>NA</v>
          </cell>
          <cell r="K130" t="str">
            <v>NA</v>
          </cell>
          <cell r="L130" t="str">
            <v>NA</v>
          </cell>
          <cell r="M130">
            <v>0.01</v>
          </cell>
          <cell r="N130" t="str">
            <v>NA</v>
          </cell>
          <cell r="O130" t="str">
            <v>NA</v>
          </cell>
          <cell r="P130" t="str">
            <v>NA</v>
          </cell>
          <cell r="Q130" t="str">
            <v>NA</v>
          </cell>
          <cell r="R130" t="str">
            <v>NA</v>
          </cell>
          <cell r="S130" t="str">
            <v>NA</v>
          </cell>
          <cell r="T130" t="str">
            <v>CEC014</v>
          </cell>
          <cell r="U130" t="str">
            <v>NA</v>
          </cell>
          <cell r="V130" t="str">
            <v>NA</v>
          </cell>
          <cell r="W130" t="str">
            <v>NA</v>
          </cell>
          <cell r="X130" t="str">
            <v>NA</v>
          </cell>
          <cell r="Y130" t="str">
            <v>CMC010</v>
          </cell>
          <cell r="Z130" t="str">
            <v>NA</v>
          </cell>
          <cell r="AA130" t="str">
            <v>NA</v>
          </cell>
          <cell r="AB130" t="str">
            <v>NA</v>
          </cell>
          <cell r="AC130" t="str">
            <v>NA</v>
          </cell>
          <cell r="AD130">
            <v>1</v>
          </cell>
          <cell r="AE130" t="str">
            <v>NA</v>
          </cell>
          <cell r="AF130" t="str">
            <v>NA</v>
          </cell>
          <cell r="AG130" t="str">
            <v>NA</v>
          </cell>
          <cell r="AH130" t="str">
            <v>NA</v>
          </cell>
          <cell r="AI130">
            <v>35</v>
          </cell>
          <cell r="AJ130">
            <v>35</v>
          </cell>
          <cell r="AO130">
            <v>7705</v>
          </cell>
          <cell r="AP130">
            <v>227016.3</v>
          </cell>
          <cell r="AQ130">
            <v>0</v>
          </cell>
          <cell r="AR130">
            <v>0</v>
          </cell>
          <cell r="AS130">
            <v>0</v>
          </cell>
          <cell r="AT130">
            <v>0</v>
          </cell>
          <cell r="AU130">
            <v>0</v>
          </cell>
          <cell r="AV130">
            <v>0</v>
          </cell>
          <cell r="AW130">
            <v>2270</v>
          </cell>
          <cell r="AX130">
            <v>0</v>
          </cell>
          <cell r="AY130">
            <v>0</v>
          </cell>
          <cell r="AZ130">
            <v>0</v>
          </cell>
          <cell r="BA130">
            <v>0</v>
          </cell>
          <cell r="BB130">
            <v>0</v>
          </cell>
          <cell r="BC130">
            <v>0</v>
          </cell>
          <cell r="BD130">
            <v>2384</v>
          </cell>
          <cell r="BE130">
            <v>21737</v>
          </cell>
          <cell r="BF130">
            <v>0</v>
          </cell>
          <cell r="BG130">
            <v>0</v>
          </cell>
          <cell r="BH130">
            <v>0</v>
          </cell>
          <cell r="BI130">
            <v>0</v>
          </cell>
          <cell r="BJ130">
            <v>621</v>
          </cell>
          <cell r="BK130">
            <v>0</v>
          </cell>
          <cell r="BL130">
            <v>0</v>
          </cell>
          <cell r="BM130">
            <v>0</v>
          </cell>
          <cell r="BN130">
            <v>0</v>
          </cell>
          <cell r="BO130">
            <v>621</v>
          </cell>
          <cell r="BP130">
            <v>164508</v>
          </cell>
          <cell r="BQ130">
            <v>0</v>
          </cell>
          <cell r="BR130">
            <v>0</v>
          </cell>
          <cell r="BS130">
            <v>0</v>
          </cell>
          <cell r="BT130">
            <v>0</v>
          </cell>
          <cell r="BU130">
            <v>4700</v>
          </cell>
          <cell r="BV130">
            <v>0</v>
          </cell>
          <cell r="BW130">
            <v>0</v>
          </cell>
          <cell r="BX130">
            <v>0</v>
          </cell>
          <cell r="BY130">
            <v>0</v>
          </cell>
          <cell r="BZ130">
            <v>4700</v>
          </cell>
          <cell r="CA130">
            <v>621</v>
          </cell>
          <cell r="CB130">
            <v>5321</v>
          </cell>
          <cell r="CC130">
            <v>0.05</v>
          </cell>
          <cell r="CD130">
            <v>7705</v>
          </cell>
        </row>
        <row r="131">
          <cell r="B131" t="str">
            <v>R1010</v>
          </cell>
          <cell r="C131" t="str">
            <v>CAP03</v>
          </cell>
          <cell r="D131" t="str">
            <v>En andén empedrado               (AE)</v>
          </cell>
          <cell r="E131" t="str">
            <v>m</v>
          </cell>
          <cell r="F131" t="str">
            <v>MOC086</v>
          </cell>
          <cell r="G131" t="str">
            <v>NA</v>
          </cell>
          <cell r="H131" t="str">
            <v>NA</v>
          </cell>
          <cell r="I131" t="str">
            <v>NA</v>
          </cell>
          <cell r="J131" t="str">
            <v>NA</v>
          </cell>
          <cell r="K131" t="str">
            <v>NA</v>
          </cell>
          <cell r="L131" t="str">
            <v>NA</v>
          </cell>
          <cell r="M131">
            <v>0.01</v>
          </cell>
          <cell r="N131" t="str">
            <v>NA</v>
          </cell>
          <cell r="O131" t="str">
            <v>NA</v>
          </cell>
          <cell r="P131" t="str">
            <v>NA</v>
          </cell>
          <cell r="Q131" t="str">
            <v>NA</v>
          </cell>
          <cell r="R131" t="str">
            <v>NA</v>
          </cell>
          <cell r="S131" t="str">
            <v>NA</v>
          </cell>
          <cell r="T131" t="str">
            <v>CEC014</v>
          </cell>
          <cell r="U131" t="str">
            <v>NA</v>
          </cell>
          <cell r="V131" t="str">
            <v>NA</v>
          </cell>
          <cell r="W131" t="str">
            <v>NA</v>
          </cell>
          <cell r="X131" t="str">
            <v>NA</v>
          </cell>
          <cell r="Y131" t="str">
            <v>CMC010</v>
          </cell>
          <cell r="Z131" t="str">
            <v>NA</v>
          </cell>
          <cell r="AA131" t="str">
            <v>NA</v>
          </cell>
          <cell r="AB131" t="str">
            <v>NA</v>
          </cell>
          <cell r="AC131" t="str">
            <v>NA</v>
          </cell>
          <cell r="AD131">
            <v>1</v>
          </cell>
          <cell r="AE131" t="str">
            <v>NA</v>
          </cell>
          <cell r="AF131" t="str">
            <v>NA</v>
          </cell>
          <cell r="AG131" t="str">
            <v>NA</v>
          </cell>
          <cell r="AH131" t="str">
            <v>NA</v>
          </cell>
          <cell r="AI131">
            <v>65</v>
          </cell>
          <cell r="AJ131">
            <v>65</v>
          </cell>
          <cell r="AO131">
            <v>5249</v>
          </cell>
          <cell r="AP131">
            <v>227016.3</v>
          </cell>
          <cell r="AQ131">
            <v>0</v>
          </cell>
          <cell r="AR131">
            <v>0</v>
          </cell>
          <cell r="AS131">
            <v>0</v>
          </cell>
          <cell r="AT131">
            <v>0</v>
          </cell>
          <cell r="AU131">
            <v>0</v>
          </cell>
          <cell r="AV131">
            <v>0</v>
          </cell>
          <cell r="AW131">
            <v>2270</v>
          </cell>
          <cell r="AX131">
            <v>0</v>
          </cell>
          <cell r="AY131">
            <v>0</v>
          </cell>
          <cell r="AZ131">
            <v>0</v>
          </cell>
          <cell r="BA131">
            <v>0</v>
          </cell>
          <cell r="BB131">
            <v>0</v>
          </cell>
          <cell r="BC131">
            <v>0</v>
          </cell>
          <cell r="BD131">
            <v>2384</v>
          </cell>
          <cell r="BE131">
            <v>21737</v>
          </cell>
          <cell r="BF131">
            <v>0</v>
          </cell>
          <cell r="BG131">
            <v>0</v>
          </cell>
          <cell r="BH131">
            <v>0</v>
          </cell>
          <cell r="BI131">
            <v>0</v>
          </cell>
          <cell r="BJ131">
            <v>334</v>
          </cell>
          <cell r="BK131">
            <v>0</v>
          </cell>
          <cell r="BL131">
            <v>0</v>
          </cell>
          <cell r="BM131">
            <v>0</v>
          </cell>
          <cell r="BN131">
            <v>0</v>
          </cell>
          <cell r="BO131">
            <v>334</v>
          </cell>
          <cell r="BP131">
            <v>164508</v>
          </cell>
          <cell r="BQ131">
            <v>0</v>
          </cell>
          <cell r="BR131">
            <v>0</v>
          </cell>
          <cell r="BS131">
            <v>0</v>
          </cell>
          <cell r="BT131">
            <v>0</v>
          </cell>
          <cell r="BU131">
            <v>2531</v>
          </cell>
          <cell r="BV131">
            <v>0</v>
          </cell>
          <cell r="BW131">
            <v>0</v>
          </cell>
          <cell r="BX131">
            <v>0</v>
          </cell>
          <cell r="BY131">
            <v>0</v>
          </cell>
          <cell r="BZ131">
            <v>2531</v>
          </cell>
          <cell r="CA131">
            <v>334</v>
          </cell>
          <cell r="CB131">
            <v>2865</v>
          </cell>
          <cell r="CC131">
            <v>0.05</v>
          </cell>
          <cell r="CD131">
            <v>5249</v>
          </cell>
        </row>
        <row r="132">
          <cell r="C132" t="str">
            <v>CAP03</v>
          </cell>
          <cell r="D132" t="str">
            <v>En anden granito</v>
          </cell>
          <cell r="E132" t="str">
            <v>m2</v>
          </cell>
          <cell r="F132" t="str">
            <v>MOC066</v>
          </cell>
          <cell r="G132" t="str">
            <v>MOC026</v>
          </cell>
          <cell r="H132" t="str">
            <v>MOC022</v>
          </cell>
          <cell r="I132" t="str">
            <v>MOC044</v>
          </cell>
          <cell r="J132" t="str">
            <v>NA</v>
          </cell>
          <cell r="K132" t="str">
            <v>NA</v>
          </cell>
          <cell r="L132" t="str">
            <v>NA</v>
          </cell>
          <cell r="M132">
            <v>1</v>
          </cell>
          <cell r="N132">
            <v>0.05</v>
          </cell>
          <cell r="O132">
            <v>10</v>
          </cell>
          <cell r="P132">
            <v>2</v>
          </cell>
          <cell r="Q132" t="str">
            <v>NA</v>
          </cell>
          <cell r="R132" t="str">
            <v>NA</v>
          </cell>
          <cell r="S132" t="str">
            <v>NA</v>
          </cell>
          <cell r="T132" t="str">
            <v>CEC013</v>
          </cell>
          <cell r="U132" t="str">
            <v>CEC014</v>
          </cell>
          <cell r="V132" t="str">
            <v>CEC010</v>
          </cell>
          <cell r="W132" t="str">
            <v>NA</v>
          </cell>
          <cell r="X132" t="str">
            <v>NA</v>
          </cell>
          <cell r="Y132" t="str">
            <v>CMC009</v>
          </cell>
          <cell r="Z132" t="str">
            <v>CMC010</v>
          </cell>
          <cell r="AA132" t="str">
            <v>NA</v>
          </cell>
          <cell r="AB132" t="str">
            <v>NA</v>
          </cell>
          <cell r="AC132" t="str">
            <v>NA</v>
          </cell>
          <cell r="AD132">
            <v>1</v>
          </cell>
          <cell r="AE132">
            <v>1</v>
          </cell>
          <cell r="AF132">
            <v>0.88</v>
          </cell>
          <cell r="AG132" t="str">
            <v>NA</v>
          </cell>
          <cell r="AH132" t="str">
            <v>NA</v>
          </cell>
          <cell r="AI132">
            <v>35</v>
          </cell>
          <cell r="AJ132">
            <v>35</v>
          </cell>
          <cell r="AK132">
            <v>35</v>
          </cell>
          <cell r="AL132">
            <v>40</v>
          </cell>
          <cell r="AO132">
            <v>51361</v>
          </cell>
          <cell r="AP132">
            <v>10800</v>
          </cell>
          <cell r="AQ132">
            <v>234000</v>
          </cell>
          <cell r="AR132">
            <v>750</v>
          </cell>
          <cell r="AS132">
            <v>3700</v>
          </cell>
          <cell r="AT132">
            <v>0</v>
          </cell>
          <cell r="AU132">
            <v>0</v>
          </cell>
          <cell r="AV132">
            <v>0</v>
          </cell>
          <cell r="AW132">
            <v>10800</v>
          </cell>
          <cell r="AX132">
            <v>11700</v>
          </cell>
          <cell r="AY132">
            <v>7500</v>
          </cell>
          <cell r="AZ132">
            <v>7400</v>
          </cell>
          <cell r="BA132">
            <v>0</v>
          </cell>
          <cell r="BB132">
            <v>0</v>
          </cell>
          <cell r="BC132">
            <v>0</v>
          </cell>
          <cell r="BD132">
            <v>39270</v>
          </cell>
          <cell r="BE132">
            <v>23278</v>
          </cell>
          <cell r="BF132">
            <v>21737</v>
          </cell>
          <cell r="BG132">
            <v>33634</v>
          </cell>
          <cell r="BH132">
            <v>0</v>
          </cell>
          <cell r="BI132">
            <v>0</v>
          </cell>
          <cell r="BJ132">
            <v>665</v>
          </cell>
          <cell r="BK132">
            <v>621</v>
          </cell>
          <cell r="BL132">
            <v>846</v>
          </cell>
          <cell r="BM132">
            <v>0</v>
          </cell>
          <cell r="BN132">
            <v>0</v>
          </cell>
          <cell r="BO132">
            <v>2132</v>
          </cell>
          <cell r="BP132">
            <v>184062</v>
          </cell>
          <cell r="BQ132">
            <v>164508</v>
          </cell>
          <cell r="BR132">
            <v>0</v>
          </cell>
          <cell r="BS132">
            <v>0</v>
          </cell>
          <cell r="BT132">
            <v>0</v>
          </cell>
          <cell r="BU132">
            <v>5259</v>
          </cell>
          <cell r="BV132">
            <v>4700</v>
          </cell>
          <cell r="BW132">
            <v>0</v>
          </cell>
          <cell r="BX132">
            <v>0</v>
          </cell>
          <cell r="BY132">
            <v>0</v>
          </cell>
          <cell r="BZ132">
            <v>9959</v>
          </cell>
          <cell r="CA132">
            <v>2132</v>
          </cell>
          <cell r="CB132">
            <v>12091</v>
          </cell>
          <cell r="CC132">
            <v>0.05</v>
          </cell>
          <cell r="CD132">
            <v>51361</v>
          </cell>
        </row>
        <row r="133">
          <cell r="B133" t="str">
            <v>R1016</v>
          </cell>
          <cell r="C133" t="str">
            <v>CAP03</v>
          </cell>
          <cell r="D133" t="str">
            <v>En andén granito                     (AG)</v>
          </cell>
          <cell r="E133" t="str">
            <v>m</v>
          </cell>
          <cell r="F133" t="str">
            <v>MOC066</v>
          </cell>
          <cell r="G133" t="str">
            <v>MOC027</v>
          </cell>
          <cell r="H133" t="str">
            <v>MOC022</v>
          </cell>
          <cell r="I133" t="str">
            <v>MOC044</v>
          </cell>
          <cell r="J133" t="str">
            <v>NA</v>
          </cell>
          <cell r="K133" t="str">
            <v>NA</v>
          </cell>
          <cell r="L133" t="str">
            <v>NA</v>
          </cell>
          <cell r="M133">
            <v>0.4</v>
          </cell>
          <cell r="N133">
            <v>0.03</v>
          </cell>
          <cell r="O133">
            <v>10.5</v>
          </cell>
          <cell r="P133">
            <v>0.24</v>
          </cell>
          <cell r="Q133" t="str">
            <v>NA</v>
          </cell>
          <cell r="R133" t="str">
            <v>NA</v>
          </cell>
          <cell r="S133" t="str">
            <v>NA</v>
          </cell>
          <cell r="T133" t="str">
            <v>CEC013</v>
          </cell>
          <cell r="U133" t="str">
            <v>CEC014</v>
          </cell>
          <cell r="V133" t="str">
            <v>NA</v>
          </cell>
          <cell r="W133" t="str">
            <v>NA</v>
          </cell>
          <cell r="X133" t="str">
            <v>NA</v>
          </cell>
          <cell r="Y133" t="str">
            <v>CMC009</v>
          </cell>
          <cell r="Z133" t="str">
            <v>CMC010</v>
          </cell>
          <cell r="AA133" t="str">
            <v>NA</v>
          </cell>
          <cell r="AB133" t="str">
            <v>NA</v>
          </cell>
          <cell r="AC133" t="str">
            <v>NA</v>
          </cell>
          <cell r="AD133">
            <v>0.44</v>
          </cell>
          <cell r="AE133">
            <v>1</v>
          </cell>
          <cell r="AF133" t="str">
            <v>NA</v>
          </cell>
          <cell r="AG133" t="str">
            <v>NA</v>
          </cell>
          <cell r="AH133" t="str">
            <v>NA</v>
          </cell>
          <cell r="AI133">
            <v>35</v>
          </cell>
          <cell r="AJ133">
            <v>80</v>
          </cell>
          <cell r="AK133">
            <v>35</v>
          </cell>
          <cell r="AO133">
            <v>36187</v>
          </cell>
          <cell r="AP133">
            <v>10800</v>
          </cell>
          <cell r="AQ133">
            <v>461000</v>
          </cell>
          <cell r="AR133">
            <v>750</v>
          </cell>
          <cell r="AS133">
            <v>3700</v>
          </cell>
          <cell r="AT133">
            <v>0</v>
          </cell>
          <cell r="AU133">
            <v>0</v>
          </cell>
          <cell r="AV133">
            <v>0</v>
          </cell>
          <cell r="AW133">
            <v>4320</v>
          </cell>
          <cell r="AX133">
            <v>13830</v>
          </cell>
          <cell r="AY133">
            <v>7875</v>
          </cell>
          <cell r="AZ133">
            <v>888</v>
          </cell>
          <cell r="BA133">
            <v>0</v>
          </cell>
          <cell r="BB133">
            <v>0</v>
          </cell>
          <cell r="BC133">
            <v>0</v>
          </cell>
          <cell r="BD133">
            <v>28259</v>
          </cell>
          <cell r="BE133">
            <v>23278</v>
          </cell>
          <cell r="BF133">
            <v>21737</v>
          </cell>
          <cell r="BG133">
            <v>0</v>
          </cell>
          <cell r="BH133">
            <v>0</v>
          </cell>
          <cell r="BI133">
            <v>0</v>
          </cell>
          <cell r="BJ133">
            <v>293</v>
          </cell>
          <cell r="BK133">
            <v>621</v>
          </cell>
          <cell r="BL133">
            <v>0</v>
          </cell>
          <cell r="BM133">
            <v>0</v>
          </cell>
          <cell r="BN133">
            <v>0</v>
          </cell>
          <cell r="BO133">
            <v>914</v>
          </cell>
          <cell r="BP133">
            <v>184062</v>
          </cell>
          <cell r="BQ133">
            <v>164508</v>
          </cell>
          <cell r="BR133">
            <v>0</v>
          </cell>
          <cell r="BS133">
            <v>0</v>
          </cell>
          <cell r="BT133">
            <v>0</v>
          </cell>
          <cell r="BU133">
            <v>2314</v>
          </cell>
          <cell r="BV133">
            <v>4700</v>
          </cell>
          <cell r="BW133">
            <v>0</v>
          </cell>
          <cell r="BX133">
            <v>0</v>
          </cell>
          <cell r="BY133">
            <v>0</v>
          </cell>
          <cell r="BZ133">
            <v>7014</v>
          </cell>
          <cell r="CA133">
            <v>914</v>
          </cell>
          <cell r="CB133">
            <v>7928</v>
          </cell>
          <cell r="CC133">
            <v>0.05</v>
          </cell>
          <cell r="CD133">
            <v>36187</v>
          </cell>
        </row>
        <row r="134">
          <cell r="B134" t="str">
            <v>R1015</v>
          </cell>
          <cell r="C134" t="str">
            <v>CAP03</v>
          </cell>
          <cell r="D134" t="str">
            <v>En Andén granito (china lavada)</v>
          </cell>
          <cell r="E134" t="str">
            <v>m</v>
          </cell>
          <cell r="F134" t="str">
            <v>MOC026</v>
          </cell>
          <cell r="G134" t="str">
            <v>MOC066</v>
          </cell>
          <cell r="H134" t="str">
            <v>NA</v>
          </cell>
          <cell r="I134" t="str">
            <v>NA</v>
          </cell>
          <cell r="J134" t="str">
            <v>NA</v>
          </cell>
          <cell r="K134" t="str">
            <v>NA</v>
          </cell>
          <cell r="L134" t="str">
            <v>NA</v>
          </cell>
          <cell r="M134">
            <v>0.03</v>
          </cell>
          <cell r="N134">
            <v>0.6</v>
          </cell>
          <cell r="O134" t="str">
            <v>NA</v>
          </cell>
          <cell r="P134" t="str">
            <v>NA</v>
          </cell>
          <cell r="Q134" t="str">
            <v>NA</v>
          </cell>
          <cell r="R134" t="str">
            <v>NA</v>
          </cell>
          <cell r="S134" t="str">
            <v>NA</v>
          </cell>
          <cell r="T134" t="str">
            <v>CEC013</v>
          </cell>
          <cell r="U134" t="str">
            <v>CEC014</v>
          </cell>
          <cell r="V134" t="str">
            <v>NA</v>
          </cell>
          <cell r="W134" t="str">
            <v>NA</v>
          </cell>
          <cell r="X134" t="str">
            <v>NA</v>
          </cell>
          <cell r="Y134" t="str">
            <v>CMC009</v>
          </cell>
          <cell r="Z134" t="str">
            <v>CMC010</v>
          </cell>
          <cell r="AA134" t="str">
            <v>NA</v>
          </cell>
          <cell r="AB134" t="str">
            <v>NA</v>
          </cell>
          <cell r="AC134" t="str">
            <v>NA</v>
          </cell>
          <cell r="AD134">
            <v>0.45</v>
          </cell>
          <cell r="AE134">
            <v>1</v>
          </cell>
          <cell r="AF134" t="str">
            <v>NA</v>
          </cell>
          <cell r="AG134" t="str">
            <v>NA</v>
          </cell>
          <cell r="AH134" t="str">
            <v>NA</v>
          </cell>
          <cell r="AI134">
            <v>45</v>
          </cell>
          <cell r="AJ134">
            <v>100</v>
          </cell>
          <cell r="AK134">
            <v>45</v>
          </cell>
          <cell r="AO134">
            <v>20388</v>
          </cell>
          <cell r="AP134">
            <v>234000</v>
          </cell>
          <cell r="AQ134">
            <v>10800</v>
          </cell>
          <cell r="AR134">
            <v>0</v>
          </cell>
          <cell r="AS134">
            <v>0</v>
          </cell>
          <cell r="AT134">
            <v>0</v>
          </cell>
          <cell r="AU134">
            <v>0</v>
          </cell>
          <cell r="AV134">
            <v>0</v>
          </cell>
          <cell r="AW134">
            <v>7020</v>
          </cell>
          <cell r="AX134">
            <v>6480</v>
          </cell>
          <cell r="AY134">
            <v>0</v>
          </cell>
          <cell r="AZ134">
            <v>0</v>
          </cell>
          <cell r="BA134">
            <v>0</v>
          </cell>
          <cell r="BB134">
            <v>0</v>
          </cell>
          <cell r="BC134">
            <v>0</v>
          </cell>
          <cell r="BD134">
            <v>14175</v>
          </cell>
          <cell r="BE134">
            <v>23278</v>
          </cell>
          <cell r="BF134">
            <v>21737</v>
          </cell>
          <cell r="BG134">
            <v>0</v>
          </cell>
          <cell r="BH134">
            <v>0</v>
          </cell>
          <cell r="BI134">
            <v>0</v>
          </cell>
          <cell r="BJ134">
            <v>233</v>
          </cell>
          <cell r="BK134">
            <v>483</v>
          </cell>
          <cell r="BL134">
            <v>0</v>
          </cell>
          <cell r="BM134">
            <v>0</v>
          </cell>
          <cell r="BN134">
            <v>0</v>
          </cell>
          <cell r="BO134">
            <v>716</v>
          </cell>
          <cell r="BP134">
            <v>184062</v>
          </cell>
          <cell r="BQ134">
            <v>164508</v>
          </cell>
          <cell r="BR134">
            <v>0</v>
          </cell>
          <cell r="BS134">
            <v>0</v>
          </cell>
          <cell r="BT134">
            <v>0</v>
          </cell>
          <cell r="BU134">
            <v>1841</v>
          </cell>
          <cell r="BV134">
            <v>3656</v>
          </cell>
          <cell r="BW134">
            <v>0</v>
          </cell>
          <cell r="BX134">
            <v>0</v>
          </cell>
          <cell r="BY134">
            <v>0</v>
          </cell>
          <cell r="BZ134">
            <v>5497</v>
          </cell>
          <cell r="CA134">
            <v>716</v>
          </cell>
          <cell r="CB134">
            <v>6213</v>
          </cell>
          <cell r="CC134">
            <v>0.05</v>
          </cell>
          <cell r="CD134">
            <v>20388</v>
          </cell>
        </row>
        <row r="135">
          <cell r="B135" t="str">
            <v>R1016</v>
          </cell>
          <cell r="C135" t="str">
            <v>CAP03</v>
          </cell>
          <cell r="D135" t="str">
            <v>En Andén granito pulido</v>
          </cell>
          <cell r="E135" t="str">
            <v>m</v>
          </cell>
          <cell r="F135" t="str">
            <v>MOC027</v>
          </cell>
          <cell r="G135" t="str">
            <v>MOC066</v>
          </cell>
          <cell r="H135" t="str">
            <v>NA</v>
          </cell>
          <cell r="I135" t="str">
            <v>NA</v>
          </cell>
          <cell r="J135" t="str">
            <v>NA</v>
          </cell>
          <cell r="K135" t="str">
            <v>NA</v>
          </cell>
          <cell r="L135" t="str">
            <v>NA</v>
          </cell>
          <cell r="M135">
            <v>0.04</v>
          </cell>
          <cell r="N135">
            <v>0.6</v>
          </cell>
          <cell r="O135" t="str">
            <v>NA</v>
          </cell>
          <cell r="P135" t="str">
            <v>NA</v>
          </cell>
          <cell r="Q135" t="str">
            <v>NA</v>
          </cell>
          <cell r="R135" t="str">
            <v>NA</v>
          </cell>
          <cell r="S135" t="str">
            <v>NA</v>
          </cell>
          <cell r="T135" t="str">
            <v>CEC013</v>
          </cell>
          <cell r="U135" t="str">
            <v>CEC014</v>
          </cell>
          <cell r="V135" t="str">
            <v>NA</v>
          </cell>
          <cell r="W135" t="str">
            <v>NA</v>
          </cell>
          <cell r="X135" t="str">
            <v>NA</v>
          </cell>
          <cell r="Y135" t="str">
            <v>CMC009</v>
          </cell>
          <cell r="Z135" t="str">
            <v>CMC010</v>
          </cell>
          <cell r="AA135" t="str">
            <v>NA</v>
          </cell>
          <cell r="AB135" t="str">
            <v>NA</v>
          </cell>
          <cell r="AC135" t="str">
            <v>NA</v>
          </cell>
          <cell r="AD135">
            <v>0.5</v>
          </cell>
          <cell r="AE135">
            <v>1</v>
          </cell>
          <cell r="AF135" t="str">
            <v>NA</v>
          </cell>
          <cell r="AG135" t="str">
            <v>NA</v>
          </cell>
          <cell r="AH135" t="str">
            <v>NA</v>
          </cell>
          <cell r="AI135">
            <v>35</v>
          </cell>
          <cell r="AJ135">
            <v>70</v>
          </cell>
          <cell r="AK135">
            <v>35</v>
          </cell>
          <cell r="AO135">
            <v>34449</v>
          </cell>
          <cell r="AP135">
            <v>461000</v>
          </cell>
          <cell r="AQ135">
            <v>10800</v>
          </cell>
          <cell r="AR135">
            <v>0</v>
          </cell>
          <cell r="AS135">
            <v>0</v>
          </cell>
          <cell r="AT135">
            <v>0</v>
          </cell>
          <cell r="AU135">
            <v>0</v>
          </cell>
          <cell r="AV135">
            <v>0</v>
          </cell>
          <cell r="AW135">
            <v>18440</v>
          </cell>
          <cell r="AX135">
            <v>6480</v>
          </cell>
          <cell r="AY135">
            <v>0</v>
          </cell>
          <cell r="AZ135">
            <v>0</v>
          </cell>
          <cell r="BA135">
            <v>0</v>
          </cell>
          <cell r="BB135">
            <v>0</v>
          </cell>
          <cell r="BC135">
            <v>0</v>
          </cell>
          <cell r="BD135">
            <v>26166</v>
          </cell>
          <cell r="BE135">
            <v>23278</v>
          </cell>
          <cell r="BF135">
            <v>21737</v>
          </cell>
          <cell r="BG135">
            <v>0</v>
          </cell>
          <cell r="BH135">
            <v>0</v>
          </cell>
          <cell r="BI135">
            <v>0</v>
          </cell>
          <cell r="BJ135">
            <v>333</v>
          </cell>
          <cell r="BK135">
            <v>621</v>
          </cell>
          <cell r="BL135">
            <v>0</v>
          </cell>
          <cell r="BM135">
            <v>0</v>
          </cell>
          <cell r="BN135">
            <v>0</v>
          </cell>
          <cell r="BO135">
            <v>954</v>
          </cell>
          <cell r="BP135">
            <v>184062</v>
          </cell>
          <cell r="BQ135">
            <v>164508</v>
          </cell>
          <cell r="BR135">
            <v>0</v>
          </cell>
          <cell r="BS135">
            <v>0</v>
          </cell>
          <cell r="BT135">
            <v>0</v>
          </cell>
          <cell r="BU135">
            <v>2629</v>
          </cell>
          <cell r="BV135">
            <v>4700</v>
          </cell>
          <cell r="BW135">
            <v>0</v>
          </cell>
          <cell r="BX135">
            <v>0</v>
          </cell>
          <cell r="BY135">
            <v>0</v>
          </cell>
          <cell r="BZ135">
            <v>7329</v>
          </cell>
          <cell r="CA135">
            <v>954</v>
          </cell>
          <cell r="CB135">
            <v>8283</v>
          </cell>
          <cell r="CC135">
            <v>0.05</v>
          </cell>
          <cell r="CD135">
            <v>34449</v>
          </cell>
        </row>
        <row r="136">
          <cell r="B136" t="str">
            <v>R1015</v>
          </cell>
          <cell r="C136" t="str">
            <v>CAP03</v>
          </cell>
          <cell r="D136" t="str">
            <v>En andén granito-tableta         (AGT)</v>
          </cell>
          <cell r="E136" t="str">
            <v>m</v>
          </cell>
          <cell r="F136" t="str">
            <v>MOC066</v>
          </cell>
          <cell r="G136" t="str">
            <v>MOC027</v>
          </cell>
          <cell r="H136" t="str">
            <v>MOC106</v>
          </cell>
          <cell r="I136" t="str">
            <v>MOC086</v>
          </cell>
          <cell r="J136" t="str">
            <v>NA</v>
          </cell>
          <cell r="K136" t="str">
            <v>NA</v>
          </cell>
          <cell r="L136" t="str">
            <v>NA</v>
          </cell>
          <cell r="M136">
            <v>0.15000000000000002</v>
          </cell>
          <cell r="N136">
            <v>7.4999999999999997E-3</v>
          </cell>
          <cell r="O136">
            <v>0.85</v>
          </cell>
          <cell r="P136">
            <v>1.7000000000000001E-2</v>
          </cell>
          <cell r="Q136" t="str">
            <v>NA</v>
          </cell>
          <cell r="R136" t="str">
            <v>NA</v>
          </cell>
          <cell r="S136" t="str">
            <v>NA</v>
          </cell>
          <cell r="T136" t="str">
            <v>CEC013</v>
          </cell>
          <cell r="U136" t="str">
            <v>CEC014</v>
          </cell>
          <cell r="V136" t="str">
            <v>NA</v>
          </cell>
          <cell r="W136" t="str">
            <v>NA</v>
          </cell>
          <cell r="X136" t="str">
            <v>NA</v>
          </cell>
          <cell r="Y136" t="str">
            <v>CMC009</v>
          </cell>
          <cell r="Z136" t="str">
            <v>CMC010</v>
          </cell>
          <cell r="AA136" t="str">
            <v>NA</v>
          </cell>
          <cell r="AB136" t="str">
            <v>NA</v>
          </cell>
          <cell r="AC136" t="str">
            <v>NA</v>
          </cell>
          <cell r="AD136">
            <v>0.5</v>
          </cell>
          <cell r="AE136">
            <v>1</v>
          </cell>
          <cell r="AF136" t="str">
            <v>NA</v>
          </cell>
          <cell r="AG136" t="str">
            <v>NA</v>
          </cell>
          <cell r="AH136" t="str">
            <v>NA</v>
          </cell>
          <cell r="AI136">
            <v>35</v>
          </cell>
          <cell r="AJ136">
            <v>70</v>
          </cell>
          <cell r="AK136">
            <v>35</v>
          </cell>
          <cell r="AO136">
            <v>26503</v>
          </cell>
          <cell r="AP136">
            <v>10800</v>
          </cell>
          <cell r="AQ136">
            <v>461000</v>
          </cell>
          <cell r="AR136">
            <v>9900</v>
          </cell>
          <cell r="AS136">
            <v>227016.3</v>
          </cell>
          <cell r="AT136">
            <v>0</v>
          </cell>
          <cell r="AU136">
            <v>0</v>
          </cell>
          <cell r="AV136">
            <v>0</v>
          </cell>
          <cell r="AW136">
            <v>1620</v>
          </cell>
          <cell r="AX136">
            <v>3458</v>
          </cell>
          <cell r="AY136">
            <v>8415</v>
          </cell>
          <cell r="AZ136">
            <v>3859</v>
          </cell>
          <cell r="BA136">
            <v>0</v>
          </cell>
          <cell r="BB136">
            <v>0</v>
          </cell>
          <cell r="BC136">
            <v>0</v>
          </cell>
          <cell r="BD136">
            <v>18220</v>
          </cell>
          <cell r="BE136">
            <v>23278</v>
          </cell>
          <cell r="BF136">
            <v>21737</v>
          </cell>
          <cell r="BG136">
            <v>0</v>
          </cell>
          <cell r="BH136">
            <v>0</v>
          </cell>
          <cell r="BI136">
            <v>0</v>
          </cell>
          <cell r="BJ136">
            <v>333</v>
          </cell>
          <cell r="BK136">
            <v>621</v>
          </cell>
          <cell r="BL136">
            <v>0</v>
          </cell>
          <cell r="BM136">
            <v>0</v>
          </cell>
          <cell r="BN136">
            <v>0</v>
          </cell>
          <cell r="BO136">
            <v>954</v>
          </cell>
          <cell r="BP136">
            <v>184062</v>
          </cell>
          <cell r="BQ136">
            <v>164508</v>
          </cell>
          <cell r="BR136">
            <v>0</v>
          </cell>
          <cell r="BS136">
            <v>0</v>
          </cell>
          <cell r="BT136">
            <v>0</v>
          </cell>
          <cell r="BU136">
            <v>2629</v>
          </cell>
          <cell r="BV136">
            <v>4700</v>
          </cell>
          <cell r="BW136">
            <v>0</v>
          </cell>
          <cell r="BX136">
            <v>0</v>
          </cell>
          <cell r="BY136">
            <v>0</v>
          </cell>
          <cell r="BZ136">
            <v>7329</v>
          </cell>
          <cell r="CA136">
            <v>954</v>
          </cell>
          <cell r="CB136">
            <v>8283</v>
          </cell>
          <cell r="CC136">
            <v>0.05</v>
          </cell>
          <cell r="CD136">
            <v>26503</v>
          </cell>
        </row>
        <row r="137">
          <cell r="B137" t="str">
            <v>R1013</v>
          </cell>
          <cell r="C137" t="str">
            <v>CAP03</v>
          </cell>
          <cell r="D137" t="str">
            <v>En Andén ladrillo</v>
          </cell>
          <cell r="E137" t="str">
            <v>m</v>
          </cell>
          <cell r="F137" t="str">
            <v>MOC026</v>
          </cell>
          <cell r="G137" t="str">
            <v>MOC086</v>
          </cell>
          <cell r="H137" t="str">
            <v>MOC078</v>
          </cell>
          <cell r="I137" t="str">
            <v>NA</v>
          </cell>
          <cell r="J137" t="str">
            <v>NA</v>
          </cell>
          <cell r="K137" t="str">
            <v>NA</v>
          </cell>
          <cell r="L137" t="str">
            <v>NA</v>
          </cell>
          <cell r="M137">
            <v>0.03</v>
          </cell>
          <cell r="N137">
            <v>0.01</v>
          </cell>
          <cell r="O137">
            <v>19</v>
          </cell>
          <cell r="P137" t="str">
            <v>NA</v>
          </cell>
          <cell r="Q137" t="str">
            <v>NA</v>
          </cell>
          <cell r="R137" t="str">
            <v>NA</v>
          </cell>
          <cell r="S137" t="str">
            <v>NA</v>
          </cell>
          <cell r="T137" t="str">
            <v>CEC014</v>
          </cell>
          <cell r="U137" t="str">
            <v>NA</v>
          </cell>
          <cell r="V137" t="str">
            <v>NA</v>
          </cell>
          <cell r="W137" t="str">
            <v>NA</v>
          </cell>
          <cell r="X137" t="str">
            <v>NA</v>
          </cell>
          <cell r="Y137" t="str">
            <v>CMC010</v>
          </cell>
          <cell r="Z137" t="str">
            <v>NA</v>
          </cell>
          <cell r="AA137" t="str">
            <v>NA</v>
          </cell>
          <cell r="AB137" t="str">
            <v>NA</v>
          </cell>
          <cell r="AC137" t="str">
            <v>NA</v>
          </cell>
          <cell r="AD137">
            <v>1</v>
          </cell>
          <cell r="AE137" t="str">
            <v>NA</v>
          </cell>
          <cell r="AF137" t="str">
            <v>NA</v>
          </cell>
          <cell r="AG137" t="str">
            <v>NA</v>
          </cell>
          <cell r="AH137" t="str">
            <v>NA</v>
          </cell>
          <cell r="AI137">
            <v>35</v>
          </cell>
          <cell r="AJ137">
            <v>35</v>
          </cell>
          <cell r="AO137">
            <v>21659</v>
          </cell>
          <cell r="AP137">
            <v>234000</v>
          </cell>
          <cell r="AQ137">
            <v>227016.3</v>
          </cell>
          <cell r="AR137">
            <v>330</v>
          </cell>
          <cell r="AS137">
            <v>0</v>
          </cell>
          <cell r="AT137">
            <v>0</v>
          </cell>
          <cell r="AU137">
            <v>0</v>
          </cell>
          <cell r="AV137">
            <v>0</v>
          </cell>
          <cell r="AW137">
            <v>7020</v>
          </cell>
          <cell r="AX137">
            <v>2270</v>
          </cell>
          <cell r="AY137">
            <v>6270</v>
          </cell>
          <cell r="AZ137">
            <v>0</v>
          </cell>
          <cell r="BA137">
            <v>0</v>
          </cell>
          <cell r="BB137">
            <v>0</v>
          </cell>
          <cell r="BC137">
            <v>0</v>
          </cell>
          <cell r="BD137">
            <v>16338</v>
          </cell>
          <cell r="BE137">
            <v>21737</v>
          </cell>
          <cell r="BF137">
            <v>0</v>
          </cell>
          <cell r="BG137">
            <v>0</v>
          </cell>
          <cell r="BH137">
            <v>0</v>
          </cell>
          <cell r="BI137">
            <v>0</v>
          </cell>
          <cell r="BJ137">
            <v>621</v>
          </cell>
          <cell r="BK137">
            <v>0</v>
          </cell>
          <cell r="BL137">
            <v>0</v>
          </cell>
          <cell r="BM137">
            <v>0</v>
          </cell>
          <cell r="BN137">
            <v>0</v>
          </cell>
          <cell r="BO137">
            <v>621</v>
          </cell>
          <cell r="BP137">
            <v>164508</v>
          </cell>
          <cell r="BQ137">
            <v>0</v>
          </cell>
          <cell r="BR137">
            <v>0</v>
          </cell>
          <cell r="BS137">
            <v>0</v>
          </cell>
          <cell r="BT137">
            <v>0</v>
          </cell>
          <cell r="BU137">
            <v>4700</v>
          </cell>
          <cell r="BV137">
            <v>0</v>
          </cell>
          <cell r="BW137">
            <v>0</v>
          </cell>
          <cell r="BX137">
            <v>0</v>
          </cell>
          <cell r="BY137">
            <v>0</v>
          </cell>
          <cell r="BZ137">
            <v>4700</v>
          </cell>
          <cell r="CA137">
            <v>621</v>
          </cell>
          <cell r="CB137">
            <v>5321</v>
          </cell>
          <cell r="CC137">
            <v>0.05</v>
          </cell>
          <cell r="CD137">
            <v>21659</v>
          </cell>
        </row>
        <row r="138">
          <cell r="B138" t="str">
            <v>R1013</v>
          </cell>
          <cell r="C138" t="str">
            <v>CAP03</v>
          </cell>
          <cell r="D138" t="str">
            <v>En andén ladrillo                      (AL)</v>
          </cell>
          <cell r="E138" t="str">
            <v>m</v>
          </cell>
          <cell r="F138" t="str">
            <v>MOC086</v>
          </cell>
          <cell r="G138" t="str">
            <v>MOC078</v>
          </cell>
          <cell r="H138" t="str">
            <v>NA</v>
          </cell>
          <cell r="I138" t="str">
            <v>NA</v>
          </cell>
          <cell r="J138" t="str">
            <v>NA</v>
          </cell>
          <cell r="K138" t="str">
            <v>NA</v>
          </cell>
          <cell r="L138" t="str">
            <v>NA</v>
          </cell>
          <cell r="M138">
            <v>0.01</v>
          </cell>
          <cell r="N138">
            <v>19</v>
          </cell>
          <cell r="O138" t="str">
            <v>NA</v>
          </cell>
          <cell r="P138" t="str">
            <v>NA</v>
          </cell>
          <cell r="Q138" t="str">
            <v>NA</v>
          </cell>
          <cell r="R138" t="str">
            <v>NA</v>
          </cell>
          <cell r="S138" t="str">
            <v>NA</v>
          </cell>
          <cell r="T138" t="str">
            <v>CEC014</v>
          </cell>
          <cell r="U138" t="str">
            <v>NA</v>
          </cell>
          <cell r="V138" t="str">
            <v>NA</v>
          </cell>
          <cell r="W138" t="str">
            <v>NA</v>
          </cell>
          <cell r="X138" t="str">
            <v>NA</v>
          </cell>
          <cell r="Y138" t="str">
            <v>CMC010</v>
          </cell>
          <cell r="Z138" t="str">
            <v>NA</v>
          </cell>
          <cell r="AA138" t="str">
            <v>NA</v>
          </cell>
          <cell r="AB138" t="str">
            <v>NA</v>
          </cell>
          <cell r="AC138" t="str">
            <v>NA</v>
          </cell>
          <cell r="AD138">
            <v>1</v>
          </cell>
          <cell r="AE138" t="str">
            <v>NA</v>
          </cell>
          <cell r="AF138" t="str">
            <v>NA</v>
          </cell>
          <cell r="AG138" t="str">
            <v>NA</v>
          </cell>
          <cell r="AH138" t="str">
            <v>NA</v>
          </cell>
          <cell r="AI138">
            <v>60</v>
          </cell>
          <cell r="AJ138">
            <v>60</v>
          </cell>
          <cell r="AO138">
            <v>12071</v>
          </cell>
          <cell r="AP138">
            <v>227016.3</v>
          </cell>
          <cell r="AQ138">
            <v>330</v>
          </cell>
          <cell r="AR138">
            <v>0</v>
          </cell>
          <cell r="AS138">
            <v>0</v>
          </cell>
          <cell r="AT138">
            <v>0</v>
          </cell>
          <cell r="AU138">
            <v>0</v>
          </cell>
          <cell r="AV138">
            <v>0</v>
          </cell>
          <cell r="AW138">
            <v>2270</v>
          </cell>
          <cell r="AX138">
            <v>6270</v>
          </cell>
          <cell r="AY138">
            <v>0</v>
          </cell>
          <cell r="AZ138">
            <v>0</v>
          </cell>
          <cell r="BA138">
            <v>0</v>
          </cell>
          <cell r="BB138">
            <v>0</v>
          </cell>
          <cell r="BC138">
            <v>0</v>
          </cell>
          <cell r="BD138">
            <v>8967</v>
          </cell>
          <cell r="BE138">
            <v>21737</v>
          </cell>
          <cell r="BF138">
            <v>0</v>
          </cell>
          <cell r="BG138">
            <v>0</v>
          </cell>
          <cell r="BH138">
            <v>0</v>
          </cell>
          <cell r="BI138">
            <v>0</v>
          </cell>
          <cell r="BJ138">
            <v>362</v>
          </cell>
          <cell r="BK138">
            <v>0</v>
          </cell>
          <cell r="BL138">
            <v>0</v>
          </cell>
          <cell r="BM138">
            <v>0</v>
          </cell>
          <cell r="BN138">
            <v>0</v>
          </cell>
          <cell r="BO138">
            <v>362</v>
          </cell>
          <cell r="BP138">
            <v>164508</v>
          </cell>
          <cell r="BQ138">
            <v>0</v>
          </cell>
          <cell r="BR138">
            <v>0</v>
          </cell>
          <cell r="BS138">
            <v>0</v>
          </cell>
          <cell r="BT138">
            <v>0</v>
          </cell>
          <cell r="BU138">
            <v>2742</v>
          </cell>
          <cell r="BV138">
            <v>0</v>
          </cell>
          <cell r="BW138">
            <v>0</v>
          </cell>
          <cell r="BX138">
            <v>0</v>
          </cell>
          <cell r="BY138">
            <v>0</v>
          </cell>
          <cell r="BZ138">
            <v>2742</v>
          </cell>
          <cell r="CA138">
            <v>362</v>
          </cell>
          <cell r="CB138">
            <v>3104</v>
          </cell>
          <cell r="CC138">
            <v>0.05</v>
          </cell>
          <cell r="CD138">
            <v>12071</v>
          </cell>
        </row>
        <row r="139">
          <cell r="B139" t="str">
            <v>Z1021</v>
          </cell>
          <cell r="C139" t="str">
            <v>CAP03</v>
          </cell>
          <cell r="D139" t="str">
            <v>En Andén parqueadero</v>
          </cell>
          <cell r="E139" t="str">
            <v>m</v>
          </cell>
          <cell r="F139" t="str">
            <v>MOC010</v>
          </cell>
          <cell r="G139" t="str">
            <v>MOC062</v>
          </cell>
          <cell r="H139" t="str">
            <v>MOC128</v>
          </cell>
          <cell r="I139" t="str">
            <v>NA</v>
          </cell>
          <cell r="J139" t="str">
            <v>NA</v>
          </cell>
          <cell r="K139" t="str">
            <v>NA</v>
          </cell>
          <cell r="L139" t="str">
            <v>NA</v>
          </cell>
          <cell r="M139">
            <v>0.1</v>
          </cell>
          <cell r="N139">
            <v>0.5</v>
          </cell>
          <cell r="O139">
            <v>0.37</v>
          </cell>
          <cell r="P139" t="str">
            <v>NA</v>
          </cell>
          <cell r="Q139" t="str">
            <v>NA</v>
          </cell>
          <cell r="R139" t="str">
            <v>NA</v>
          </cell>
          <cell r="S139" t="str">
            <v>NA</v>
          </cell>
          <cell r="T139" t="str">
            <v>CEC002</v>
          </cell>
          <cell r="U139" t="str">
            <v>CEC004</v>
          </cell>
          <cell r="V139" t="str">
            <v>CEC008</v>
          </cell>
          <cell r="W139" t="str">
            <v>CEC011</v>
          </cell>
          <cell r="X139" t="str">
            <v>NA</v>
          </cell>
          <cell r="Y139" t="str">
            <v>CMC002</v>
          </cell>
          <cell r="Z139" t="str">
            <v>CMC004</v>
          </cell>
          <cell r="AA139" t="str">
            <v>CMC007</v>
          </cell>
          <cell r="AB139" t="str">
            <v>CMC008</v>
          </cell>
          <cell r="AC139" t="str">
            <v>NA</v>
          </cell>
          <cell r="AD139">
            <v>1</v>
          </cell>
          <cell r="AE139">
            <v>1</v>
          </cell>
          <cell r="AF139">
            <v>1</v>
          </cell>
          <cell r="AG139">
            <v>1</v>
          </cell>
          <cell r="AH139" t="str">
            <v>NA</v>
          </cell>
          <cell r="AI139">
            <v>118</v>
          </cell>
          <cell r="AJ139">
            <v>118</v>
          </cell>
          <cell r="AK139">
            <v>118</v>
          </cell>
          <cell r="AL139">
            <v>118</v>
          </cell>
          <cell r="AM139">
            <v>118</v>
          </cell>
          <cell r="AO139">
            <v>19733</v>
          </cell>
          <cell r="AP139">
            <v>24000</v>
          </cell>
          <cell r="AQ139">
            <v>300</v>
          </cell>
          <cell r="AR139">
            <v>20000</v>
          </cell>
          <cell r="AS139">
            <v>0</v>
          </cell>
          <cell r="AT139">
            <v>0</v>
          </cell>
          <cell r="AU139">
            <v>0</v>
          </cell>
          <cell r="AV139">
            <v>0</v>
          </cell>
          <cell r="AW139">
            <v>2400</v>
          </cell>
          <cell r="AX139">
            <v>150</v>
          </cell>
          <cell r="AY139">
            <v>7400</v>
          </cell>
          <cell r="AZ139">
            <v>0</v>
          </cell>
          <cell r="BA139">
            <v>0</v>
          </cell>
          <cell r="BB139">
            <v>0</v>
          </cell>
          <cell r="BC139">
            <v>0</v>
          </cell>
          <cell r="BD139">
            <v>10448</v>
          </cell>
          <cell r="BE139">
            <v>584715</v>
          </cell>
          <cell r="BF139">
            <v>2893</v>
          </cell>
          <cell r="BG139">
            <v>90067</v>
          </cell>
          <cell r="BH139">
            <v>20668</v>
          </cell>
          <cell r="BI139">
            <v>0</v>
          </cell>
          <cell r="BJ139">
            <v>4955</v>
          </cell>
          <cell r="BK139">
            <v>25</v>
          </cell>
          <cell r="BL139">
            <v>763</v>
          </cell>
          <cell r="BM139">
            <v>175</v>
          </cell>
          <cell r="BN139">
            <v>0</v>
          </cell>
          <cell r="BO139">
            <v>5918</v>
          </cell>
          <cell r="BP139">
            <v>89116</v>
          </cell>
          <cell r="BQ139">
            <v>128224</v>
          </cell>
          <cell r="BR139">
            <v>39108</v>
          </cell>
          <cell r="BS139">
            <v>140891</v>
          </cell>
          <cell r="BT139">
            <v>0</v>
          </cell>
          <cell r="BU139">
            <v>755</v>
          </cell>
          <cell r="BV139">
            <v>1087</v>
          </cell>
          <cell r="BW139">
            <v>331</v>
          </cell>
          <cell r="BX139">
            <v>1194</v>
          </cell>
          <cell r="BY139">
            <v>0</v>
          </cell>
          <cell r="BZ139">
            <v>3367</v>
          </cell>
          <cell r="CA139">
            <v>5918</v>
          </cell>
          <cell r="CB139">
            <v>9285</v>
          </cell>
          <cell r="CC139">
            <v>0.05</v>
          </cell>
          <cell r="CD139">
            <v>19733</v>
          </cell>
        </row>
        <row r="140">
          <cell r="C140" t="str">
            <v>CAP03</v>
          </cell>
          <cell r="D140" t="str">
            <v>En anden piedra coralina</v>
          </cell>
          <cell r="E140" t="str">
            <v>m2</v>
          </cell>
          <cell r="F140" t="str">
            <v>MRD359</v>
          </cell>
          <cell r="G140" t="str">
            <v>MOC086</v>
          </cell>
          <cell r="H140" t="str">
            <v>NA</v>
          </cell>
          <cell r="I140" t="str">
            <v>NA</v>
          </cell>
          <cell r="J140" t="str">
            <v>NA</v>
          </cell>
          <cell r="K140" t="str">
            <v>NA</v>
          </cell>
          <cell r="L140" t="str">
            <v>NA</v>
          </cell>
          <cell r="M140">
            <v>1</v>
          </cell>
          <cell r="N140">
            <v>2.5000000000000001E-2</v>
          </cell>
          <cell r="O140" t="str">
            <v>NA</v>
          </cell>
          <cell r="P140" t="str">
            <v>NA</v>
          </cell>
          <cell r="Q140" t="str">
            <v>NA</v>
          </cell>
          <cell r="R140" t="str">
            <v>NA</v>
          </cell>
          <cell r="S140" t="str">
            <v>NA</v>
          </cell>
          <cell r="T140" t="str">
            <v>CEC014</v>
          </cell>
          <cell r="U140" t="str">
            <v>NA</v>
          </cell>
          <cell r="V140" t="str">
            <v>NA</v>
          </cell>
          <cell r="W140" t="str">
            <v>NA</v>
          </cell>
          <cell r="X140" t="str">
            <v>NA</v>
          </cell>
          <cell r="Y140" t="str">
            <v>CMC010</v>
          </cell>
          <cell r="Z140" t="str">
            <v>NA</v>
          </cell>
          <cell r="AA140" t="str">
            <v>NA</v>
          </cell>
          <cell r="AB140" t="str">
            <v>NA</v>
          </cell>
          <cell r="AC140" t="str">
            <v>NA</v>
          </cell>
          <cell r="AD140">
            <v>1</v>
          </cell>
          <cell r="AE140" t="str">
            <v>NA</v>
          </cell>
          <cell r="AF140" t="str">
            <v>NA</v>
          </cell>
          <cell r="AG140" t="str">
            <v>NA</v>
          </cell>
          <cell r="AH140" t="str">
            <v>NA</v>
          </cell>
          <cell r="AI140">
            <v>30</v>
          </cell>
          <cell r="AJ140">
            <v>30</v>
          </cell>
          <cell r="AO140">
            <v>59418</v>
          </cell>
          <cell r="AP140">
            <v>45000</v>
          </cell>
          <cell r="AQ140">
            <v>227016.3</v>
          </cell>
          <cell r="AR140">
            <v>0</v>
          </cell>
          <cell r="AS140">
            <v>0</v>
          </cell>
          <cell r="AT140">
            <v>0</v>
          </cell>
          <cell r="AU140">
            <v>0</v>
          </cell>
          <cell r="AV140">
            <v>0</v>
          </cell>
          <cell r="AW140">
            <v>45000</v>
          </cell>
          <cell r="AX140">
            <v>5675</v>
          </cell>
          <cell r="AY140">
            <v>0</v>
          </cell>
          <cell r="AZ140">
            <v>0</v>
          </cell>
          <cell r="BA140">
            <v>0</v>
          </cell>
          <cell r="BB140">
            <v>0</v>
          </cell>
          <cell r="BC140">
            <v>0</v>
          </cell>
          <cell r="BD140">
            <v>53209</v>
          </cell>
          <cell r="BE140">
            <v>21737</v>
          </cell>
          <cell r="BF140">
            <v>0</v>
          </cell>
          <cell r="BG140">
            <v>0</v>
          </cell>
          <cell r="BH140">
            <v>0</v>
          </cell>
          <cell r="BI140">
            <v>0</v>
          </cell>
          <cell r="BJ140">
            <v>725</v>
          </cell>
          <cell r="BK140">
            <v>0</v>
          </cell>
          <cell r="BL140">
            <v>0</v>
          </cell>
          <cell r="BM140">
            <v>0</v>
          </cell>
          <cell r="BN140">
            <v>0</v>
          </cell>
          <cell r="BO140">
            <v>725</v>
          </cell>
          <cell r="BP140">
            <v>164508</v>
          </cell>
          <cell r="BQ140">
            <v>0</v>
          </cell>
          <cell r="BR140">
            <v>0</v>
          </cell>
          <cell r="BS140">
            <v>0</v>
          </cell>
          <cell r="BT140">
            <v>0</v>
          </cell>
          <cell r="BU140">
            <v>5484</v>
          </cell>
          <cell r="BV140">
            <v>0</v>
          </cell>
          <cell r="BW140">
            <v>0</v>
          </cell>
          <cell r="BX140">
            <v>0</v>
          </cell>
          <cell r="BY140">
            <v>0</v>
          </cell>
          <cell r="BZ140">
            <v>5484</v>
          </cell>
          <cell r="CA140">
            <v>725</v>
          </cell>
          <cell r="CB140">
            <v>6209</v>
          </cell>
          <cell r="CC140">
            <v>0.05</v>
          </cell>
          <cell r="CD140">
            <v>59418</v>
          </cell>
        </row>
        <row r="141">
          <cell r="B141" t="str">
            <v>R1014</v>
          </cell>
          <cell r="C141" t="str">
            <v>CAP03</v>
          </cell>
          <cell r="D141" t="str">
            <v>En andén tableta                     (AT)</v>
          </cell>
          <cell r="E141" t="str">
            <v>m</v>
          </cell>
          <cell r="F141" t="str">
            <v>MOC027</v>
          </cell>
          <cell r="G141" t="str">
            <v>MOC106</v>
          </cell>
          <cell r="H141" t="str">
            <v>MOC086</v>
          </cell>
          <cell r="I141" t="str">
            <v>NA</v>
          </cell>
          <cell r="J141" t="str">
            <v>NA</v>
          </cell>
          <cell r="K141" t="str">
            <v>NA</v>
          </cell>
          <cell r="L141" t="str">
            <v>NA</v>
          </cell>
          <cell r="M141">
            <v>0.03</v>
          </cell>
          <cell r="N141">
            <v>0.53</v>
          </cell>
          <cell r="O141">
            <v>0.01</v>
          </cell>
          <cell r="P141" t="str">
            <v>NA</v>
          </cell>
          <cell r="Q141" t="str">
            <v>NA</v>
          </cell>
          <cell r="R141" t="str">
            <v>NA</v>
          </cell>
          <cell r="S141" t="str">
            <v>NA</v>
          </cell>
          <cell r="T141" t="str">
            <v>CEC013</v>
          </cell>
          <cell r="U141" t="str">
            <v>CEC014</v>
          </cell>
          <cell r="V141" t="str">
            <v>NA</v>
          </cell>
          <cell r="W141" t="str">
            <v>NA</v>
          </cell>
          <cell r="X141" t="str">
            <v>NA</v>
          </cell>
          <cell r="Y141" t="str">
            <v>CMC009</v>
          </cell>
          <cell r="Z141" t="str">
            <v>CMC010</v>
          </cell>
          <cell r="AA141" t="str">
            <v>NA</v>
          </cell>
          <cell r="AB141" t="str">
            <v>NA</v>
          </cell>
          <cell r="AC141" t="str">
            <v>NA</v>
          </cell>
          <cell r="AD141">
            <v>0.3</v>
          </cell>
          <cell r="AE141">
            <v>1</v>
          </cell>
          <cell r="AF141" t="str">
            <v>NA</v>
          </cell>
          <cell r="AG141" t="str">
            <v>NA</v>
          </cell>
          <cell r="AH141" t="str">
            <v>NA</v>
          </cell>
          <cell r="AI141">
            <v>90</v>
          </cell>
          <cell r="AJ141">
            <v>300</v>
          </cell>
          <cell r="AK141">
            <v>90</v>
          </cell>
          <cell r="AO141">
            <v>25176</v>
          </cell>
          <cell r="AP141">
            <v>461000</v>
          </cell>
          <cell r="AQ141">
            <v>9900</v>
          </cell>
          <cell r="AR141">
            <v>227016.3</v>
          </cell>
          <cell r="AS141">
            <v>0</v>
          </cell>
          <cell r="AT141">
            <v>0</v>
          </cell>
          <cell r="AU141">
            <v>0</v>
          </cell>
          <cell r="AV141">
            <v>0</v>
          </cell>
          <cell r="AW141">
            <v>13830</v>
          </cell>
          <cell r="AX141">
            <v>5247</v>
          </cell>
          <cell r="AY141">
            <v>2270</v>
          </cell>
          <cell r="AZ141">
            <v>0</v>
          </cell>
          <cell r="BA141">
            <v>0</v>
          </cell>
          <cell r="BB141">
            <v>0</v>
          </cell>
          <cell r="BC141">
            <v>0</v>
          </cell>
          <cell r="BD141">
            <v>22414</v>
          </cell>
          <cell r="BE141">
            <v>23278</v>
          </cell>
          <cell r="BF141">
            <v>21737</v>
          </cell>
          <cell r="BG141">
            <v>0</v>
          </cell>
          <cell r="BH141">
            <v>0</v>
          </cell>
          <cell r="BI141">
            <v>0</v>
          </cell>
          <cell r="BJ141">
            <v>78</v>
          </cell>
          <cell r="BK141">
            <v>242</v>
          </cell>
          <cell r="BL141">
            <v>0</v>
          </cell>
          <cell r="BM141">
            <v>0</v>
          </cell>
          <cell r="BN141">
            <v>0</v>
          </cell>
          <cell r="BO141">
            <v>320</v>
          </cell>
          <cell r="BP141">
            <v>184062</v>
          </cell>
          <cell r="BQ141">
            <v>164508</v>
          </cell>
          <cell r="BR141">
            <v>0</v>
          </cell>
          <cell r="BS141">
            <v>0</v>
          </cell>
          <cell r="BT141">
            <v>0</v>
          </cell>
          <cell r="BU141">
            <v>614</v>
          </cell>
          <cell r="BV141">
            <v>1828</v>
          </cell>
          <cell r="BW141">
            <v>0</v>
          </cell>
          <cell r="BX141">
            <v>0</v>
          </cell>
          <cell r="BY141">
            <v>0</v>
          </cell>
          <cell r="BZ141">
            <v>2442</v>
          </cell>
          <cell r="CA141">
            <v>320</v>
          </cell>
          <cell r="CB141">
            <v>2762</v>
          </cell>
          <cell r="CC141">
            <v>0.05</v>
          </cell>
          <cell r="CD141">
            <v>25176</v>
          </cell>
        </row>
        <row r="142">
          <cell r="C142" t="str">
            <v>CAP03</v>
          </cell>
          <cell r="D142" t="str">
            <v>En anden tablon</v>
          </cell>
          <cell r="E142" t="str">
            <v>m2</v>
          </cell>
          <cell r="F142" t="str">
            <v>MOC026</v>
          </cell>
          <cell r="G142" t="str">
            <v>MOC106</v>
          </cell>
          <cell r="H142" t="str">
            <v>MOC086</v>
          </cell>
          <cell r="I142" t="str">
            <v>NA</v>
          </cell>
          <cell r="J142" t="str">
            <v>NA</v>
          </cell>
          <cell r="K142" t="str">
            <v>NA</v>
          </cell>
          <cell r="L142" t="str">
            <v>NA</v>
          </cell>
          <cell r="M142">
            <v>0.05</v>
          </cell>
          <cell r="N142">
            <v>1</v>
          </cell>
          <cell r="O142">
            <v>2.5000000000000001E-2</v>
          </cell>
          <cell r="P142" t="str">
            <v>NA</v>
          </cell>
          <cell r="Q142" t="str">
            <v>NA</v>
          </cell>
          <cell r="R142" t="str">
            <v>NA</v>
          </cell>
          <cell r="S142" t="str">
            <v>NA</v>
          </cell>
          <cell r="T142" t="str">
            <v>CEC013</v>
          </cell>
          <cell r="U142" t="str">
            <v>CEC014</v>
          </cell>
          <cell r="V142" t="str">
            <v>NA</v>
          </cell>
          <cell r="W142" t="str">
            <v>NA</v>
          </cell>
          <cell r="X142" t="str">
            <v>NA</v>
          </cell>
          <cell r="Y142" t="str">
            <v>CMC009</v>
          </cell>
          <cell r="Z142" t="str">
            <v>CMC010</v>
          </cell>
          <cell r="AA142" t="str">
            <v>NA</v>
          </cell>
          <cell r="AB142" t="str">
            <v>NA</v>
          </cell>
          <cell r="AC142" t="str">
            <v>NA</v>
          </cell>
          <cell r="AD142">
            <v>0.3</v>
          </cell>
          <cell r="AE142">
            <v>1</v>
          </cell>
          <cell r="AF142" t="str">
            <v>NA</v>
          </cell>
          <cell r="AG142" t="str">
            <v>NA</v>
          </cell>
          <cell r="AH142" t="str">
            <v>NA</v>
          </cell>
          <cell r="AI142">
            <v>36</v>
          </cell>
          <cell r="AJ142">
            <v>120</v>
          </cell>
          <cell r="AK142">
            <v>36</v>
          </cell>
          <cell r="AO142">
            <v>35541</v>
          </cell>
          <cell r="AP142">
            <v>234000</v>
          </cell>
          <cell r="AQ142">
            <v>9900</v>
          </cell>
          <cell r="AR142">
            <v>227016.3</v>
          </cell>
          <cell r="AS142">
            <v>0</v>
          </cell>
          <cell r="AT142">
            <v>0</v>
          </cell>
          <cell r="AU142">
            <v>0</v>
          </cell>
          <cell r="AV142">
            <v>0</v>
          </cell>
          <cell r="AW142">
            <v>11700</v>
          </cell>
          <cell r="AX142">
            <v>9900</v>
          </cell>
          <cell r="AY142">
            <v>5675</v>
          </cell>
          <cell r="AZ142">
            <v>0</v>
          </cell>
          <cell r="BA142">
            <v>0</v>
          </cell>
          <cell r="BB142">
            <v>0</v>
          </cell>
          <cell r="BC142">
            <v>0</v>
          </cell>
          <cell r="BD142">
            <v>28639</v>
          </cell>
          <cell r="BE142">
            <v>23278</v>
          </cell>
          <cell r="BF142">
            <v>21737</v>
          </cell>
          <cell r="BG142">
            <v>0</v>
          </cell>
          <cell r="BH142">
            <v>0</v>
          </cell>
          <cell r="BI142">
            <v>0</v>
          </cell>
          <cell r="BJ142">
            <v>194</v>
          </cell>
          <cell r="BK142">
            <v>604</v>
          </cell>
          <cell r="BL142">
            <v>0</v>
          </cell>
          <cell r="BM142">
            <v>0</v>
          </cell>
          <cell r="BN142">
            <v>0</v>
          </cell>
          <cell r="BO142">
            <v>798</v>
          </cell>
          <cell r="BP142">
            <v>184062</v>
          </cell>
          <cell r="BQ142">
            <v>164508</v>
          </cell>
          <cell r="BR142">
            <v>0</v>
          </cell>
          <cell r="BS142">
            <v>0</v>
          </cell>
          <cell r="BT142">
            <v>0</v>
          </cell>
          <cell r="BU142">
            <v>1534</v>
          </cell>
          <cell r="BV142">
            <v>4570</v>
          </cell>
          <cell r="BW142">
            <v>0</v>
          </cell>
          <cell r="BX142">
            <v>0</v>
          </cell>
          <cell r="BY142">
            <v>0</v>
          </cell>
          <cell r="BZ142">
            <v>6104</v>
          </cell>
          <cell r="CA142">
            <v>798</v>
          </cell>
          <cell r="CB142">
            <v>6902</v>
          </cell>
          <cell r="CC142">
            <v>0.05</v>
          </cell>
          <cell r="CD142">
            <v>35541</v>
          </cell>
        </row>
        <row r="143">
          <cell r="B143" t="str">
            <v>R1014</v>
          </cell>
          <cell r="C143" t="str">
            <v>CAP03</v>
          </cell>
          <cell r="D143" t="str">
            <v>En Andén tablón</v>
          </cell>
          <cell r="E143" t="str">
            <v>m</v>
          </cell>
          <cell r="F143" t="str">
            <v>MOC026</v>
          </cell>
          <cell r="G143" t="str">
            <v>MOC106</v>
          </cell>
          <cell r="H143" t="str">
            <v>MOC086</v>
          </cell>
          <cell r="I143" t="str">
            <v>NA</v>
          </cell>
          <cell r="J143" t="str">
            <v>NA</v>
          </cell>
          <cell r="K143" t="str">
            <v>NA</v>
          </cell>
          <cell r="L143" t="str">
            <v>NA</v>
          </cell>
          <cell r="M143">
            <v>0.03</v>
          </cell>
          <cell r="N143">
            <v>0.6</v>
          </cell>
          <cell r="O143">
            <v>0.01</v>
          </cell>
          <cell r="P143" t="str">
            <v>NA</v>
          </cell>
          <cell r="Q143" t="str">
            <v>NA</v>
          </cell>
          <cell r="R143" t="str">
            <v>NA</v>
          </cell>
          <cell r="S143" t="str">
            <v>NA</v>
          </cell>
          <cell r="T143" t="str">
            <v>CEC013</v>
          </cell>
          <cell r="U143" t="str">
            <v>CEC014</v>
          </cell>
          <cell r="V143" t="str">
            <v>NA</v>
          </cell>
          <cell r="W143" t="str">
            <v>NA</v>
          </cell>
          <cell r="X143" t="str">
            <v>NA</v>
          </cell>
          <cell r="Y143" t="str">
            <v>CMC009</v>
          </cell>
          <cell r="Z143" t="str">
            <v>CMC010</v>
          </cell>
          <cell r="AA143" t="str">
            <v>NA</v>
          </cell>
          <cell r="AB143" t="str">
            <v>NA</v>
          </cell>
          <cell r="AC143" t="str">
            <v>NA</v>
          </cell>
          <cell r="AD143">
            <v>0.2</v>
          </cell>
          <cell r="AE143">
            <v>1</v>
          </cell>
          <cell r="AF143" t="str">
            <v>NA</v>
          </cell>
          <cell r="AG143" t="str">
            <v>NA</v>
          </cell>
          <cell r="AH143" t="str">
            <v>NA</v>
          </cell>
          <cell r="AI143">
            <v>40</v>
          </cell>
          <cell r="AJ143">
            <v>200</v>
          </cell>
          <cell r="AK143">
            <v>40</v>
          </cell>
          <cell r="AO143">
            <v>21684</v>
          </cell>
          <cell r="AP143">
            <v>234000</v>
          </cell>
          <cell r="AQ143">
            <v>9900</v>
          </cell>
          <cell r="AR143">
            <v>227016.3</v>
          </cell>
          <cell r="AS143">
            <v>0</v>
          </cell>
          <cell r="AT143">
            <v>0</v>
          </cell>
          <cell r="AU143">
            <v>0</v>
          </cell>
          <cell r="AV143">
            <v>0</v>
          </cell>
          <cell r="AW143">
            <v>7020</v>
          </cell>
          <cell r="AX143">
            <v>5940</v>
          </cell>
          <cell r="AY143">
            <v>2270</v>
          </cell>
          <cell r="AZ143">
            <v>0</v>
          </cell>
          <cell r="BA143">
            <v>0</v>
          </cell>
          <cell r="BB143">
            <v>0</v>
          </cell>
          <cell r="BC143">
            <v>0</v>
          </cell>
          <cell r="BD143">
            <v>15992</v>
          </cell>
          <cell r="BE143">
            <v>23278</v>
          </cell>
          <cell r="BF143">
            <v>21737</v>
          </cell>
          <cell r="BG143">
            <v>0</v>
          </cell>
          <cell r="BH143">
            <v>0</v>
          </cell>
          <cell r="BI143">
            <v>0</v>
          </cell>
          <cell r="BJ143">
            <v>116</v>
          </cell>
          <cell r="BK143">
            <v>543</v>
          </cell>
          <cell r="BL143">
            <v>0</v>
          </cell>
          <cell r="BM143">
            <v>0</v>
          </cell>
          <cell r="BN143">
            <v>0</v>
          </cell>
          <cell r="BO143">
            <v>659</v>
          </cell>
          <cell r="BP143">
            <v>184062</v>
          </cell>
          <cell r="BQ143">
            <v>164508</v>
          </cell>
          <cell r="BR143">
            <v>0</v>
          </cell>
          <cell r="BS143">
            <v>0</v>
          </cell>
          <cell r="BT143">
            <v>0</v>
          </cell>
          <cell r="BU143">
            <v>920</v>
          </cell>
          <cell r="BV143">
            <v>4113</v>
          </cell>
          <cell r="BW143">
            <v>0</v>
          </cell>
          <cell r="BX143">
            <v>0</v>
          </cell>
          <cell r="BY143">
            <v>0</v>
          </cell>
          <cell r="BZ143">
            <v>5033</v>
          </cell>
          <cell r="CA143">
            <v>659</v>
          </cell>
          <cell r="CB143">
            <v>5692</v>
          </cell>
          <cell r="CC143">
            <v>0.05</v>
          </cell>
          <cell r="CD143">
            <v>21684</v>
          </cell>
        </row>
        <row r="144">
          <cell r="B144" t="str">
            <v>R1006</v>
          </cell>
          <cell r="C144" t="str">
            <v>CAP03</v>
          </cell>
          <cell r="D144" t="str">
            <v>En berma asfalto</v>
          </cell>
          <cell r="E144" t="str">
            <v>m</v>
          </cell>
          <cell r="F144" t="str">
            <v>MOC016</v>
          </cell>
          <cell r="G144" t="str">
            <v>NA</v>
          </cell>
          <cell r="H144" t="str">
            <v>NA</v>
          </cell>
          <cell r="I144" t="str">
            <v>NA</v>
          </cell>
          <cell r="J144" t="str">
            <v>NA</v>
          </cell>
          <cell r="K144" t="str">
            <v>NA</v>
          </cell>
          <cell r="L144" t="str">
            <v>NA</v>
          </cell>
          <cell r="M144">
            <v>0.05</v>
          </cell>
          <cell r="N144" t="str">
            <v>NA</v>
          </cell>
          <cell r="O144" t="str">
            <v>NA</v>
          </cell>
          <cell r="P144" t="str">
            <v>NA</v>
          </cell>
          <cell r="Q144" t="str">
            <v>NA</v>
          </cell>
          <cell r="R144" t="str">
            <v>NA</v>
          </cell>
          <cell r="S144" t="str">
            <v>NA</v>
          </cell>
          <cell r="T144" t="str">
            <v>CEC012</v>
          </cell>
          <cell r="U144" t="str">
            <v>NA</v>
          </cell>
          <cell r="V144" t="str">
            <v>NA</v>
          </cell>
          <cell r="W144" t="str">
            <v>NA</v>
          </cell>
          <cell r="X144" t="str">
            <v>NA</v>
          </cell>
          <cell r="Y144" t="str">
            <v>CMC009</v>
          </cell>
          <cell r="Z144" t="str">
            <v>NA</v>
          </cell>
          <cell r="AA144" t="str">
            <v>NA</v>
          </cell>
          <cell r="AB144" t="str">
            <v>NA</v>
          </cell>
          <cell r="AC144" t="str">
            <v>NA</v>
          </cell>
          <cell r="AD144">
            <v>1</v>
          </cell>
          <cell r="AE144" t="str">
            <v>NA</v>
          </cell>
          <cell r="AF144" t="str">
            <v>NA</v>
          </cell>
          <cell r="AG144" t="str">
            <v>NA</v>
          </cell>
          <cell r="AH144" t="str">
            <v>NA</v>
          </cell>
          <cell r="AI144">
            <v>55</v>
          </cell>
          <cell r="AJ144">
            <v>55</v>
          </cell>
          <cell r="AO144">
            <v>16456</v>
          </cell>
          <cell r="AP144">
            <v>230000</v>
          </cell>
          <cell r="AQ144">
            <v>0</v>
          </cell>
          <cell r="AR144">
            <v>0</v>
          </cell>
          <cell r="AS144">
            <v>0</v>
          </cell>
          <cell r="AT144">
            <v>0</v>
          </cell>
          <cell r="AU144">
            <v>0</v>
          </cell>
          <cell r="AV144">
            <v>0</v>
          </cell>
          <cell r="AW144">
            <v>11500</v>
          </cell>
          <cell r="AX144">
            <v>0</v>
          </cell>
          <cell r="AY144">
            <v>0</v>
          </cell>
          <cell r="AZ144">
            <v>0</v>
          </cell>
          <cell r="BA144">
            <v>0</v>
          </cell>
          <cell r="BB144">
            <v>0</v>
          </cell>
          <cell r="BC144">
            <v>0</v>
          </cell>
          <cell r="BD144">
            <v>12075</v>
          </cell>
          <cell r="BE144">
            <v>56846</v>
          </cell>
          <cell r="BF144">
            <v>0</v>
          </cell>
          <cell r="BG144">
            <v>0</v>
          </cell>
          <cell r="BH144">
            <v>0</v>
          </cell>
          <cell r="BI144">
            <v>0</v>
          </cell>
          <cell r="BJ144">
            <v>1034</v>
          </cell>
          <cell r="BK144">
            <v>0</v>
          </cell>
          <cell r="BL144">
            <v>0</v>
          </cell>
          <cell r="BM144">
            <v>0</v>
          </cell>
          <cell r="BN144">
            <v>0</v>
          </cell>
          <cell r="BO144">
            <v>1034</v>
          </cell>
          <cell r="BP144">
            <v>184062</v>
          </cell>
          <cell r="BQ144">
            <v>0</v>
          </cell>
          <cell r="BR144">
            <v>0</v>
          </cell>
          <cell r="BS144">
            <v>0</v>
          </cell>
          <cell r="BT144">
            <v>0</v>
          </cell>
          <cell r="BU144">
            <v>3347</v>
          </cell>
          <cell r="BV144">
            <v>0</v>
          </cell>
          <cell r="BW144">
            <v>0</v>
          </cell>
          <cell r="BX144">
            <v>0</v>
          </cell>
          <cell r="BY144">
            <v>0</v>
          </cell>
          <cell r="BZ144">
            <v>3347</v>
          </cell>
          <cell r="CA144">
            <v>1034</v>
          </cell>
          <cell r="CB144">
            <v>4381</v>
          </cell>
          <cell r="CC144">
            <v>0.05</v>
          </cell>
          <cell r="CD144">
            <v>16456</v>
          </cell>
        </row>
        <row r="145">
          <cell r="B145" t="str">
            <v>R2006</v>
          </cell>
          <cell r="C145" t="str">
            <v>CAP03</v>
          </cell>
          <cell r="D145" t="str">
            <v>En berma asfalto</v>
          </cell>
          <cell r="E145" t="str">
            <v>m</v>
          </cell>
          <cell r="F145" t="str">
            <v>MOC016</v>
          </cell>
          <cell r="G145" t="str">
            <v>NA</v>
          </cell>
          <cell r="H145" t="str">
            <v>NA</v>
          </cell>
          <cell r="I145" t="str">
            <v>NA</v>
          </cell>
          <cell r="J145" t="str">
            <v>NA</v>
          </cell>
          <cell r="K145" t="str">
            <v>NA</v>
          </cell>
          <cell r="L145" t="str">
            <v>NA</v>
          </cell>
          <cell r="M145">
            <v>0.06</v>
          </cell>
          <cell r="N145" t="str">
            <v>NA</v>
          </cell>
          <cell r="O145" t="str">
            <v>NA</v>
          </cell>
          <cell r="P145" t="str">
            <v>NA</v>
          </cell>
          <cell r="Q145" t="str">
            <v>NA</v>
          </cell>
          <cell r="R145" t="str">
            <v>NA</v>
          </cell>
          <cell r="S145" t="str">
            <v>NA</v>
          </cell>
          <cell r="T145" t="str">
            <v>CEC012</v>
          </cell>
          <cell r="U145" t="str">
            <v>NA</v>
          </cell>
          <cell r="V145" t="str">
            <v>NA</v>
          </cell>
          <cell r="W145" t="str">
            <v>NA</v>
          </cell>
          <cell r="X145" t="str">
            <v>NA</v>
          </cell>
          <cell r="Y145" t="str">
            <v>CMC009</v>
          </cell>
          <cell r="Z145" t="str">
            <v>NA</v>
          </cell>
          <cell r="AA145" t="str">
            <v>NA</v>
          </cell>
          <cell r="AB145" t="str">
            <v>NA</v>
          </cell>
          <cell r="AC145" t="str">
            <v>NA</v>
          </cell>
          <cell r="AD145">
            <v>1</v>
          </cell>
          <cell r="AE145" t="str">
            <v>NA</v>
          </cell>
          <cell r="AF145" t="str">
            <v>NA</v>
          </cell>
          <cell r="AG145" t="str">
            <v>NA</v>
          </cell>
          <cell r="AH145" t="str">
            <v>NA</v>
          </cell>
          <cell r="AI145">
            <v>52.5</v>
          </cell>
          <cell r="AJ145">
            <v>52.5</v>
          </cell>
          <cell r="AO145">
            <v>19079</v>
          </cell>
          <cell r="AP145">
            <v>230000</v>
          </cell>
          <cell r="AQ145">
            <v>0</v>
          </cell>
          <cell r="AR145">
            <v>0</v>
          </cell>
          <cell r="AS145">
            <v>0</v>
          </cell>
          <cell r="AT145">
            <v>0</v>
          </cell>
          <cell r="AU145">
            <v>0</v>
          </cell>
          <cell r="AV145">
            <v>0</v>
          </cell>
          <cell r="AW145">
            <v>13800</v>
          </cell>
          <cell r="AX145">
            <v>0</v>
          </cell>
          <cell r="AY145">
            <v>0</v>
          </cell>
          <cell r="AZ145">
            <v>0</v>
          </cell>
          <cell r="BA145">
            <v>0</v>
          </cell>
          <cell r="BB145">
            <v>0</v>
          </cell>
          <cell r="BC145">
            <v>0</v>
          </cell>
          <cell r="BD145">
            <v>14490</v>
          </cell>
          <cell r="BE145">
            <v>56846</v>
          </cell>
          <cell r="BF145">
            <v>0</v>
          </cell>
          <cell r="BG145">
            <v>0</v>
          </cell>
          <cell r="BH145">
            <v>0</v>
          </cell>
          <cell r="BI145">
            <v>0</v>
          </cell>
          <cell r="BJ145">
            <v>1083</v>
          </cell>
          <cell r="BK145">
            <v>0</v>
          </cell>
          <cell r="BL145">
            <v>0</v>
          </cell>
          <cell r="BM145">
            <v>0</v>
          </cell>
          <cell r="BN145">
            <v>0</v>
          </cell>
          <cell r="BO145">
            <v>1083</v>
          </cell>
          <cell r="BP145">
            <v>184062</v>
          </cell>
          <cell r="BQ145">
            <v>0</v>
          </cell>
          <cell r="BR145">
            <v>0</v>
          </cell>
          <cell r="BS145">
            <v>0</v>
          </cell>
          <cell r="BT145">
            <v>0</v>
          </cell>
          <cell r="BU145">
            <v>3506</v>
          </cell>
          <cell r="BV145">
            <v>0</v>
          </cell>
          <cell r="BW145">
            <v>0</v>
          </cell>
          <cell r="BX145">
            <v>0</v>
          </cell>
          <cell r="BY145">
            <v>0</v>
          </cell>
          <cell r="BZ145">
            <v>3506</v>
          </cell>
          <cell r="CA145">
            <v>1083</v>
          </cell>
          <cell r="CB145">
            <v>4589</v>
          </cell>
          <cell r="CC145">
            <v>0.05</v>
          </cell>
          <cell r="CD145">
            <v>19079</v>
          </cell>
        </row>
        <row r="146">
          <cell r="B146" t="str">
            <v>R1006</v>
          </cell>
          <cell r="C146" t="str">
            <v>CAP03</v>
          </cell>
          <cell r="D146" t="str">
            <v>En berma asfalto                    (BA)</v>
          </cell>
          <cell r="E146" t="str">
            <v>m</v>
          </cell>
          <cell r="F146" t="str">
            <v>MOC016</v>
          </cell>
          <cell r="G146" t="str">
            <v>NA</v>
          </cell>
          <cell r="H146" t="str">
            <v>NA</v>
          </cell>
          <cell r="I146" t="str">
            <v>NA</v>
          </cell>
          <cell r="J146" t="str">
            <v>NA</v>
          </cell>
          <cell r="K146" t="str">
            <v>NA</v>
          </cell>
          <cell r="L146" t="str">
            <v>NA</v>
          </cell>
          <cell r="M146">
            <v>0.05</v>
          </cell>
          <cell r="N146" t="str">
            <v>NA</v>
          </cell>
          <cell r="O146" t="str">
            <v>NA</v>
          </cell>
          <cell r="P146" t="str">
            <v>NA</v>
          </cell>
          <cell r="Q146" t="str">
            <v>NA</v>
          </cell>
          <cell r="R146" t="str">
            <v>NA</v>
          </cell>
          <cell r="S146" t="str">
            <v>NA</v>
          </cell>
          <cell r="T146" t="str">
            <v>CEC012</v>
          </cell>
          <cell r="U146" t="str">
            <v>NA</v>
          </cell>
          <cell r="V146" t="str">
            <v>NA</v>
          </cell>
          <cell r="W146" t="str">
            <v>NA</v>
          </cell>
          <cell r="X146" t="str">
            <v>NA</v>
          </cell>
          <cell r="Y146" t="str">
            <v>CMC009</v>
          </cell>
          <cell r="Z146" t="str">
            <v>NA</v>
          </cell>
          <cell r="AA146" t="str">
            <v>NA</v>
          </cell>
          <cell r="AB146" t="str">
            <v>NA</v>
          </cell>
          <cell r="AC146" t="str">
            <v>NA</v>
          </cell>
          <cell r="AD146">
            <v>1</v>
          </cell>
          <cell r="AE146" t="str">
            <v>NA</v>
          </cell>
          <cell r="AF146" t="str">
            <v>NA</v>
          </cell>
          <cell r="AG146" t="str">
            <v>NA</v>
          </cell>
          <cell r="AH146" t="str">
            <v>NA</v>
          </cell>
          <cell r="AI146">
            <v>60</v>
          </cell>
          <cell r="AJ146">
            <v>60</v>
          </cell>
          <cell r="AO146">
            <v>16090</v>
          </cell>
          <cell r="AP146">
            <v>230000</v>
          </cell>
          <cell r="AQ146">
            <v>0</v>
          </cell>
          <cell r="AR146">
            <v>0</v>
          </cell>
          <cell r="AS146">
            <v>0</v>
          </cell>
          <cell r="AT146">
            <v>0</v>
          </cell>
          <cell r="AU146">
            <v>0</v>
          </cell>
          <cell r="AV146">
            <v>0</v>
          </cell>
          <cell r="AW146">
            <v>11500</v>
          </cell>
          <cell r="AX146">
            <v>0</v>
          </cell>
          <cell r="AY146">
            <v>0</v>
          </cell>
          <cell r="AZ146">
            <v>0</v>
          </cell>
          <cell r="BA146">
            <v>0</v>
          </cell>
          <cell r="BB146">
            <v>0</v>
          </cell>
          <cell r="BC146">
            <v>0</v>
          </cell>
          <cell r="BD146">
            <v>12075</v>
          </cell>
          <cell r="BE146">
            <v>56846</v>
          </cell>
          <cell r="BF146">
            <v>0</v>
          </cell>
          <cell r="BG146">
            <v>0</v>
          </cell>
          <cell r="BH146">
            <v>0</v>
          </cell>
          <cell r="BI146">
            <v>0</v>
          </cell>
          <cell r="BJ146">
            <v>947</v>
          </cell>
          <cell r="BK146">
            <v>0</v>
          </cell>
          <cell r="BL146">
            <v>0</v>
          </cell>
          <cell r="BM146">
            <v>0</v>
          </cell>
          <cell r="BN146">
            <v>0</v>
          </cell>
          <cell r="BO146">
            <v>947</v>
          </cell>
          <cell r="BP146">
            <v>184062</v>
          </cell>
          <cell r="BQ146">
            <v>0</v>
          </cell>
          <cell r="BR146">
            <v>0</v>
          </cell>
          <cell r="BS146">
            <v>0</v>
          </cell>
          <cell r="BT146">
            <v>0</v>
          </cell>
          <cell r="BU146">
            <v>3068</v>
          </cell>
          <cell r="BV146">
            <v>0</v>
          </cell>
          <cell r="BW146">
            <v>0</v>
          </cell>
          <cell r="BX146">
            <v>0</v>
          </cell>
          <cell r="BY146">
            <v>0</v>
          </cell>
          <cell r="BZ146">
            <v>3068</v>
          </cell>
          <cell r="CA146">
            <v>947</v>
          </cell>
          <cell r="CB146">
            <v>4015</v>
          </cell>
          <cell r="CC146">
            <v>0.05</v>
          </cell>
          <cell r="CD146">
            <v>16090</v>
          </cell>
        </row>
        <row r="147">
          <cell r="B147" t="str">
            <v>R1007</v>
          </cell>
          <cell r="C147" t="str">
            <v>CAP03</v>
          </cell>
          <cell r="D147" t="str">
            <v>En berma concreto</v>
          </cell>
          <cell r="E147" t="str">
            <v>m</v>
          </cell>
          <cell r="F147" t="str">
            <v>MOC026</v>
          </cell>
          <cell r="G147" t="str">
            <v>NA</v>
          </cell>
          <cell r="H147" t="str">
            <v>NA</v>
          </cell>
          <cell r="I147" t="str">
            <v>NA</v>
          </cell>
          <cell r="J147" t="str">
            <v>NA</v>
          </cell>
          <cell r="K147" t="str">
            <v>NA</v>
          </cell>
          <cell r="L147" t="str">
            <v>NA</v>
          </cell>
          <cell r="M147">
            <v>0.11</v>
          </cell>
          <cell r="N147" t="str">
            <v>NA</v>
          </cell>
          <cell r="O147" t="str">
            <v>NA</v>
          </cell>
          <cell r="P147" t="str">
            <v>NA</v>
          </cell>
          <cell r="Q147" t="str">
            <v>NA</v>
          </cell>
          <cell r="R147" t="str">
            <v>NA</v>
          </cell>
          <cell r="S147" t="str">
            <v>NA</v>
          </cell>
          <cell r="T147" t="str">
            <v>CEC013</v>
          </cell>
          <cell r="U147" t="str">
            <v>NA</v>
          </cell>
          <cell r="V147" t="str">
            <v>NA</v>
          </cell>
          <cell r="W147" t="str">
            <v>NA</v>
          </cell>
          <cell r="X147" t="str">
            <v>NA</v>
          </cell>
          <cell r="Y147" t="str">
            <v>CMC009</v>
          </cell>
          <cell r="Z147" t="str">
            <v>NA</v>
          </cell>
          <cell r="AA147" t="str">
            <v>NA</v>
          </cell>
          <cell r="AB147" t="str">
            <v>NA</v>
          </cell>
          <cell r="AC147" t="str">
            <v>NA</v>
          </cell>
          <cell r="AD147">
            <v>1</v>
          </cell>
          <cell r="AE147" t="str">
            <v>NA</v>
          </cell>
          <cell r="AF147" t="str">
            <v>NA</v>
          </cell>
          <cell r="AG147" t="str">
            <v>NA</v>
          </cell>
          <cell r="AH147" t="str">
            <v>NA</v>
          </cell>
          <cell r="AI147">
            <v>70</v>
          </cell>
          <cell r="AJ147">
            <v>70</v>
          </cell>
          <cell r="AO147">
            <v>29989</v>
          </cell>
          <cell r="AP147">
            <v>234000</v>
          </cell>
          <cell r="AQ147">
            <v>0</v>
          </cell>
          <cell r="AR147">
            <v>0</v>
          </cell>
          <cell r="AS147">
            <v>0</v>
          </cell>
          <cell r="AT147">
            <v>0</v>
          </cell>
          <cell r="AU147">
            <v>0</v>
          </cell>
          <cell r="AV147">
            <v>0</v>
          </cell>
          <cell r="AW147">
            <v>25740</v>
          </cell>
          <cell r="AX147">
            <v>0</v>
          </cell>
          <cell r="AY147">
            <v>0</v>
          </cell>
          <cell r="AZ147">
            <v>0</v>
          </cell>
          <cell r="BA147">
            <v>0</v>
          </cell>
          <cell r="BB147">
            <v>0</v>
          </cell>
          <cell r="BC147">
            <v>0</v>
          </cell>
          <cell r="BD147">
            <v>27027</v>
          </cell>
          <cell r="BE147">
            <v>23278</v>
          </cell>
          <cell r="BF147">
            <v>0</v>
          </cell>
          <cell r="BG147">
            <v>0</v>
          </cell>
          <cell r="BH147">
            <v>0</v>
          </cell>
          <cell r="BI147">
            <v>0</v>
          </cell>
          <cell r="BJ147">
            <v>333</v>
          </cell>
          <cell r="BK147">
            <v>0</v>
          </cell>
          <cell r="BL147">
            <v>0</v>
          </cell>
          <cell r="BM147">
            <v>0</v>
          </cell>
          <cell r="BN147">
            <v>0</v>
          </cell>
          <cell r="BO147">
            <v>333</v>
          </cell>
          <cell r="BP147">
            <v>184062</v>
          </cell>
          <cell r="BQ147">
            <v>0</v>
          </cell>
          <cell r="BR147">
            <v>0</v>
          </cell>
          <cell r="BS147">
            <v>0</v>
          </cell>
          <cell r="BT147">
            <v>0</v>
          </cell>
          <cell r="BU147">
            <v>2629</v>
          </cell>
          <cell r="BV147">
            <v>0</v>
          </cell>
          <cell r="BW147">
            <v>0</v>
          </cell>
          <cell r="BX147">
            <v>0</v>
          </cell>
          <cell r="BY147">
            <v>0</v>
          </cell>
          <cell r="BZ147">
            <v>2629</v>
          </cell>
          <cell r="CA147">
            <v>333</v>
          </cell>
          <cell r="CB147">
            <v>2962</v>
          </cell>
          <cell r="CC147">
            <v>0.05</v>
          </cell>
          <cell r="CD147">
            <v>29989</v>
          </cell>
        </row>
        <row r="148">
          <cell r="B148" t="str">
            <v>R2007</v>
          </cell>
          <cell r="C148" t="str">
            <v>CAP03</v>
          </cell>
          <cell r="D148" t="str">
            <v>En berma concreto</v>
          </cell>
          <cell r="E148" t="str">
            <v>m</v>
          </cell>
          <cell r="F148" t="str">
            <v>MOC026</v>
          </cell>
          <cell r="G148" t="str">
            <v>NA</v>
          </cell>
          <cell r="H148" t="str">
            <v>NA</v>
          </cell>
          <cell r="I148" t="str">
            <v>NA</v>
          </cell>
          <cell r="J148" t="str">
            <v>NA</v>
          </cell>
          <cell r="K148" t="str">
            <v>NA</v>
          </cell>
          <cell r="L148" t="str">
            <v>NA</v>
          </cell>
          <cell r="M148">
            <v>0.13</v>
          </cell>
          <cell r="N148" t="str">
            <v>NA</v>
          </cell>
          <cell r="O148" t="str">
            <v>NA</v>
          </cell>
          <cell r="P148" t="str">
            <v>NA</v>
          </cell>
          <cell r="Q148" t="str">
            <v>NA</v>
          </cell>
          <cell r="R148" t="str">
            <v>NA</v>
          </cell>
          <cell r="S148" t="str">
            <v>NA</v>
          </cell>
          <cell r="T148" t="str">
            <v>CEC013</v>
          </cell>
          <cell r="U148" t="str">
            <v>NA</v>
          </cell>
          <cell r="V148" t="str">
            <v>NA</v>
          </cell>
          <cell r="W148" t="str">
            <v>NA</v>
          </cell>
          <cell r="X148" t="str">
            <v>NA</v>
          </cell>
          <cell r="Y148" t="str">
            <v>CMC009</v>
          </cell>
          <cell r="Z148" t="str">
            <v>NA</v>
          </cell>
          <cell r="AA148" t="str">
            <v>NA</v>
          </cell>
          <cell r="AB148" t="str">
            <v>NA</v>
          </cell>
          <cell r="AC148" t="str">
            <v>NA</v>
          </cell>
          <cell r="AD148">
            <v>1</v>
          </cell>
          <cell r="AE148" t="str">
            <v>NA</v>
          </cell>
          <cell r="AF148" t="str">
            <v>NA</v>
          </cell>
          <cell r="AG148" t="str">
            <v>NA</v>
          </cell>
          <cell r="AH148" t="str">
            <v>NA</v>
          </cell>
          <cell r="AI148">
            <v>67.5</v>
          </cell>
          <cell r="AJ148">
            <v>67.5</v>
          </cell>
          <cell r="AO148">
            <v>35013</v>
          </cell>
          <cell r="AP148">
            <v>234000</v>
          </cell>
          <cell r="AQ148">
            <v>0</v>
          </cell>
          <cell r="AR148">
            <v>0</v>
          </cell>
          <cell r="AS148">
            <v>0</v>
          </cell>
          <cell r="AT148">
            <v>0</v>
          </cell>
          <cell r="AU148">
            <v>0</v>
          </cell>
          <cell r="AV148">
            <v>0</v>
          </cell>
          <cell r="AW148">
            <v>30420</v>
          </cell>
          <cell r="AX148">
            <v>0</v>
          </cell>
          <cell r="AY148">
            <v>0</v>
          </cell>
          <cell r="AZ148">
            <v>0</v>
          </cell>
          <cell r="BA148">
            <v>0</v>
          </cell>
          <cell r="BB148">
            <v>0</v>
          </cell>
          <cell r="BC148">
            <v>0</v>
          </cell>
          <cell r="BD148">
            <v>31941</v>
          </cell>
          <cell r="BE148">
            <v>23278</v>
          </cell>
          <cell r="BF148">
            <v>0</v>
          </cell>
          <cell r="BG148">
            <v>0</v>
          </cell>
          <cell r="BH148">
            <v>0</v>
          </cell>
          <cell r="BI148">
            <v>0</v>
          </cell>
          <cell r="BJ148">
            <v>345</v>
          </cell>
          <cell r="BK148">
            <v>0</v>
          </cell>
          <cell r="BL148">
            <v>0</v>
          </cell>
          <cell r="BM148">
            <v>0</v>
          </cell>
          <cell r="BN148">
            <v>0</v>
          </cell>
          <cell r="BO148">
            <v>345</v>
          </cell>
          <cell r="BP148">
            <v>184062</v>
          </cell>
          <cell r="BQ148">
            <v>0</v>
          </cell>
          <cell r="BR148">
            <v>0</v>
          </cell>
          <cell r="BS148">
            <v>0</v>
          </cell>
          <cell r="BT148">
            <v>0</v>
          </cell>
          <cell r="BU148">
            <v>2727</v>
          </cell>
          <cell r="BV148">
            <v>0</v>
          </cell>
          <cell r="BW148">
            <v>0</v>
          </cell>
          <cell r="BX148">
            <v>0</v>
          </cell>
          <cell r="BY148">
            <v>0</v>
          </cell>
          <cell r="BZ148">
            <v>2727</v>
          </cell>
          <cell r="CA148">
            <v>345</v>
          </cell>
          <cell r="CB148">
            <v>3072</v>
          </cell>
          <cell r="CC148">
            <v>0.05</v>
          </cell>
          <cell r="CD148">
            <v>35013</v>
          </cell>
        </row>
        <row r="149">
          <cell r="B149" t="str">
            <v>R1007</v>
          </cell>
          <cell r="C149" t="str">
            <v>CAP03</v>
          </cell>
          <cell r="D149" t="str">
            <v>En berma concreto                  (BC)</v>
          </cell>
          <cell r="E149" t="str">
            <v>m</v>
          </cell>
          <cell r="F149" t="str">
            <v>MOC026</v>
          </cell>
          <cell r="G149" t="str">
            <v>NA</v>
          </cell>
          <cell r="H149" t="str">
            <v>NA</v>
          </cell>
          <cell r="I149" t="str">
            <v>NA</v>
          </cell>
          <cell r="J149" t="str">
            <v>NA</v>
          </cell>
          <cell r="K149" t="str">
            <v>NA</v>
          </cell>
          <cell r="L149" t="str">
            <v>NA</v>
          </cell>
          <cell r="M149">
            <v>0.11</v>
          </cell>
          <cell r="N149" t="str">
            <v>NA</v>
          </cell>
          <cell r="O149" t="str">
            <v>NA</v>
          </cell>
          <cell r="P149" t="str">
            <v>NA</v>
          </cell>
          <cell r="Q149" t="str">
            <v>NA</v>
          </cell>
          <cell r="R149" t="str">
            <v>NA</v>
          </cell>
          <cell r="S149" t="str">
            <v>NA</v>
          </cell>
          <cell r="T149" t="str">
            <v>CEC013</v>
          </cell>
          <cell r="U149" t="str">
            <v>NA</v>
          </cell>
          <cell r="V149" t="str">
            <v>NA</v>
          </cell>
          <cell r="W149" t="str">
            <v>NA</v>
          </cell>
          <cell r="X149" t="str">
            <v>NA</v>
          </cell>
          <cell r="Y149" t="str">
            <v>CMC009</v>
          </cell>
          <cell r="Z149" t="str">
            <v>NA</v>
          </cell>
          <cell r="AA149" t="str">
            <v>NA</v>
          </cell>
          <cell r="AB149" t="str">
            <v>NA</v>
          </cell>
          <cell r="AC149" t="str">
            <v>NA</v>
          </cell>
          <cell r="AD149">
            <v>1</v>
          </cell>
          <cell r="AE149" t="str">
            <v>NA</v>
          </cell>
          <cell r="AF149" t="str">
            <v>NA</v>
          </cell>
          <cell r="AG149" t="str">
            <v>NA</v>
          </cell>
          <cell r="AH149" t="str">
            <v>NA</v>
          </cell>
          <cell r="AI149">
            <v>100</v>
          </cell>
          <cell r="AJ149">
            <v>100</v>
          </cell>
          <cell r="AO149">
            <v>29101</v>
          </cell>
          <cell r="AP149">
            <v>234000</v>
          </cell>
          <cell r="AQ149">
            <v>0</v>
          </cell>
          <cell r="AR149">
            <v>0</v>
          </cell>
          <cell r="AS149">
            <v>0</v>
          </cell>
          <cell r="AT149">
            <v>0</v>
          </cell>
          <cell r="AU149">
            <v>0</v>
          </cell>
          <cell r="AV149">
            <v>0</v>
          </cell>
          <cell r="AW149">
            <v>25740</v>
          </cell>
          <cell r="AX149">
            <v>0</v>
          </cell>
          <cell r="AY149">
            <v>0</v>
          </cell>
          <cell r="AZ149">
            <v>0</v>
          </cell>
          <cell r="BA149">
            <v>0</v>
          </cell>
          <cell r="BB149">
            <v>0</v>
          </cell>
          <cell r="BC149">
            <v>0</v>
          </cell>
          <cell r="BD149">
            <v>27027</v>
          </cell>
          <cell r="BE149">
            <v>23278</v>
          </cell>
          <cell r="BF149">
            <v>0</v>
          </cell>
          <cell r="BG149">
            <v>0</v>
          </cell>
          <cell r="BH149">
            <v>0</v>
          </cell>
          <cell r="BI149">
            <v>0</v>
          </cell>
          <cell r="BJ149">
            <v>233</v>
          </cell>
          <cell r="BK149">
            <v>0</v>
          </cell>
          <cell r="BL149">
            <v>0</v>
          </cell>
          <cell r="BM149">
            <v>0</v>
          </cell>
          <cell r="BN149">
            <v>0</v>
          </cell>
          <cell r="BO149">
            <v>233</v>
          </cell>
          <cell r="BP149">
            <v>184062</v>
          </cell>
          <cell r="BQ149">
            <v>0</v>
          </cell>
          <cell r="BR149">
            <v>0</v>
          </cell>
          <cell r="BS149">
            <v>0</v>
          </cell>
          <cell r="BT149">
            <v>0</v>
          </cell>
          <cell r="BU149">
            <v>1841</v>
          </cell>
          <cell r="BV149">
            <v>0</v>
          </cell>
          <cell r="BW149">
            <v>0</v>
          </cell>
          <cell r="BX149">
            <v>0</v>
          </cell>
          <cell r="BY149">
            <v>0</v>
          </cell>
          <cell r="BZ149">
            <v>1841</v>
          </cell>
          <cell r="CA149">
            <v>233</v>
          </cell>
          <cell r="CB149">
            <v>2074</v>
          </cell>
          <cell r="CC149">
            <v>0.05</v>
          </cell>
          <cell r="CD149">
            <v>29101</v>
          </cell>
        </row>
        <row r="150">
          <cell r="B150" t="str">
            <v>R1005</v>
          </cell>
          <cell r="C150" t="str">
            <v>CAP03</v>
          </cell>
          <cell r="D150" t="str">
            <v>En calzada adoquinada</v>
          </cell>
          <cell r="E150" t="str">
            <v>m</v>
          </cell>
          <cell r="F150" t="str">
            <v>MOC010</v>
          </cell>
          <cell r="G150" t="str">
            <v>MOC005</v>
          </cell>
          <cell r="H150" t="str">
            <v>NA</v>
          </cell>
          <cell r="I150" t="str">
            <v>NA</v>
          </cell>
          <cell r="J150" t="str">
            <v>NA</v>
          </cell>
          <cell r="K150" t="str">
            <v>NA</v>
          </cell>
          <cell r="L150" t="str">
            <v>NA</v>
          </cell>
          <cell r="M150">
            <v>0.52</v>
          </cell>
          <cell r="N150">
            <v>0.4</v>
          </cell>
          <cell r="O150" t="str">
            <v>NA</v>
          </cell>
          <cell r="P150" t="str">
            <v>NA</v>
          </cell>
          <cell r="Q150" t="str">
            <v>NA</v>
          </cell>
          <cell r="R150" t="str">
            <v>NA</v>
          </cell>
          <cell r="S150" t="str">
            <v>NA</v>
          </cell>
          <cell r="T150" t="str">
            <v>CEC010</v>
          </cell>
          <cell r="U150" t="str">
            <v>CEC014</v>
          </cell>
          <cell r="V150" t="str">
            <v>NA</v>
          </cell>
          <cell r="W150" t="str">
            <v>NA</v>
          </cell>
          <cell r="X150" t="str">
            <v>NA</v>
          </cell>
          <cell r="Y150" t="str">
            <v>CMC009</v>
          </cell>
          <cell r="Z150" t="str">
            <v>CMC010</v>
          </cell>
          <cell r="AA150" t="str">
            <v>NA</v>
          </cell>
          <cell r="AB150" t="str">
            <v>NA</v>
          </cell>
          <cell r="AC150" t="str">
            <v>NA</v>
          </cell>
          <cell r="AD150">
            <v>1</v>
          </cell>
          <cell r="AE150">
            <v>1</v>
          </cell>
          <cell r="AF150" t="str">
            <v>NA</v>
          </cell>
          <cell r="AG150" t="str">
            <v>NA</v>
          </cell>
          <cell r="AH150" t="str">
            <v>NA</v>
          </cell>
          <cell r="AI150">
            <v>90</v>
          </cell>
          <cell r="AJ150">
            <v>90</v>
          </cell>
          <cell r="AK150">
            <v>90</v>
          </cell>
          <cell r="AO150">
            <v>27253</v>
          </cell>
          <cell r="AP150">
            <v>24000</v>
          </cell>
          <cell r="AQ150">
            <v>23000</v>
          </cell>
          <cell r="AR150">
            <v>0</v>
          </cell>
          <cell r="AS150">
            <v>0</v>
          </cell>
          <cell r="AT150">
            <v>0</v>
          </cell>
          <cell r="AU150">
            <v>0</v>
          </cell>
          <cell r="AV150">
            <v>0</v>
          </cell>
          <cell r="AW150">
            <v>12480</v>
          </cell>
          <cell r="AX150">
            <v>9200</v>
          </cell>
          <cell r="AY150">
            <v>0</v>
          </cell>
          <cell r="AZ150">
            <v>0</v>
          </cell>
          <cell r="BA150">
            <v>0</v>
          </cell>
          <cell r="BB150">
            <v>0</v>
          </cell>
          <cell r="BC150">
            <v>0</v>
          </cell>
          <cell r="BD150">
            <v>22764</v>
          </cell>
          <cell r="BE150">
            <v>33634</v>
          </cell>
          <cell r="BF150">
            <v>21737</v>
          </cell>
          <cell r="BG150">
            <v>0</v>
          </cell>
          <cell r="BH150">
            <v>0</v>
          </cell>
          <cell r="BI150">
            <v>0</v>
          </cell>
          <cell r="BJ150">
            <v>374</v>
          </cell>
          <cell r="BK150">
            <v>242</v>
          </cell>
          <cell r="BL150">
            <v>0</v>
          </cell>
          <cell r="BM150">
            <v>0</v>
          </cell>
          <cell r="BN150">
            <v>0</v>
          </cell>
          <cell r="BO150">
            <v>616</v>
          </cell>
          <cell r="BP150">
            <v>184062</v>
          </cell>
          <cell r="BQ150">
            <v>164508</v>
          </cell>
          <cell r="BR150">
            <v>0</v>
          </cell>
          <cell r="BS150">
            <v>0</v>
          </cell>
          <cell r="BT150">
            <v>0</v>
          </cell>
          <cell r="BU150">
            <v>2045</v>
          </cell>
          <cell r="BV150">
            <v>1828</v>
          </cell>
          <cell r="BW150">
            <v>0</v>
          </cell>
          <cell r="BX150">
            <v>0</v>
          </cell>
          <cell r="BY150">
            <v>0</v>
          </cell>
          <cell r="BZ150">
            <v>3873</v>
          </cell>
          <cell r="CA150">
            <v>616</v>
          </cell>
          <cell r="CB150">
            <v>4489</v>
          </cell>
          <cell r="CC150">
            <v>0.05</v>
          </cell>
          <cell r="CD150">
            <v>27253</v>
          </cell>
        </row>
        <row r="151">
          <cell r="B151" t="str">
            <v>R2005</v>
          </cell>
          <cell r="C151" t="str">
            <v>CAP03</v>
          </cell>
          <cell r="D151" t="str">
            <v>En calzada adoquinada</v>
          </cell>
          <cell r="E151" t="str">
            <v>m</v>
          </cell>
          <cell r="F151" t="str">
            <v>NA</v>
          </cell>
          <cell r="G151" t="str">
            <v>NA</v>
          </cell>
          <cell r="H151" t="str">
            <v>NA</v>
          </cell>
          <cell r="I151" t="str">
            <v>NA</v>
          </cell>
          <cell r="J151" t="str">
            <v>NA</v>
          </cell>
          <cell r="K151" t="str">
            <v>NA</v>
          </cell>
          <cell r="L151" t="str">
            <v>NA</v>
          </cell>
          <cell r="M151" t="str">
            <v>NA</v>
          </cell>
          <cell r="N151" t="str">
            <v>NA</v>
          </cell>
          <cell r="O151" t="str">
            <v>NA</v>
          </cell>
          <cell r="P151" t="str">
            <v>NA</v>
          </cell>
          <cell r="Q151" t="str">
            <v>NA</v>
          </cell>
          <cell r="R151" t="str">
            <v>NA</v>
          </cell>
          <cell r="S151" t="str">
            <v>NA</v>
          </cell>
          <cell r="T151" t="str">
            <v>NA</v>
          </cell>
          <cell r="U151" t="str">
            <v>NA</v>
          </cell>
          <cell r="V151" t="str">
            <v>NA</v>
          </cell>
          <cell r="W151" t="str">
            <v>NA</v>
          </cell>
          <cell r="X151" t="str">
            <v>NA</v>
          </cell>
          <cell r="Y151" t="str">
            <v>NA</v>
          </cell>
          <cell r="Z151" t="str">
            <v>NA</v>
          </cell>
          <cell r="AA151" t="str">
            <v>NA</v>
          </cell>
          <cell r="AB151" t="str">
            <v>NA</v>
          </cell>
          <cell r="AC151" t="str">
            <v>NA</v>
          </cell>
          <cell r="AD151" t="str">
            <v>NA</v>
          </cell>
          <cell r="AE151" t="str">
            <v>NA</v>
          </cell>
          <cell r="AF151" t="str">
            <v>NA</v>
          </cell>
          <cell r="AG151" t="str">
            <v>NA</v>
          </cell>
          <cell r="AH151" t="str">
            <v>NA</v>
          </cell>
          <cell r="AI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0.05</v>
          </cell>
          <cell r="CD151">
            <v>0</v>
          </cell>
        </row>
        <row r="152">
          <cell r="B152" t="str">
            <v>R1005</v>
          </cell>
          <cell r="C152" t="str">
            <v>CAP03</v>
          </cell>
          <cell r="D152" t="str">
            <v>En calzada adoquinada          (CAd)</v>
          </cell>
          <cell r="E152" t="str">
            <v>m</v>
          </cell>
          <cell r="F152" t="str">
            <v>MOC010</v>
          </cell>
          <cell r="G152" t="str">
            <v>MOC005</v>
          </cell>
          <cell r="H152" t="str">
            <v>MOC086</v>
          </cell>
          <cell r="I152" t="str">
            <v>NA</v>
          </cell>
          <cell r="J152" t="str">
            <v>NA</v>
          </cell>
          <cell r="K152" t="str">
            <v>NA</v>
          </cell>
          <cell r="L152" t="str">
            <v>NA</v>
          </cell>
          <cell r="M152">
            <v>0.01</v>
          </cell>
          <cell r="N152">
            <v>0.5</v>
          </cell>
          <cell r="O152">
            <v>3.0000000000000001E-3</v>
          </cell>
          <cell r="P152" t="str">
            <v>NA</v>
          </cell>
          <cell r="Q152" t="str">
            <v>NA</v>
          </cell>
          <cell r="R152" t="str">
            <v>NA</v>
          </cell>
          <cell r="S152" t="str">
            <v>NA</v>
          </cell>
          <cell r="T152" t="str">
            <v>CEC010</v>
          </cell>
          <cell r="U152" t="str">
            <v>CEC014</v>
          </cell>
          <cell r="V152" t="str">
            <v>NA</v>
          </cell>
          <cell r="W152" t="str">
            <v>NA</v>
          </cell>
          <cell r="X152" t="str">
            <v>NA</v>
          </cell>
          <cell r="Y152" t="str">
            <v>CMC009</v>
          </cell>
          <cell r="Z152" t="str">
            <v>CMC010</v>
          </cell>
          <cell r="AA152" t="str">
            <v>NA</v>
          </cell>
          <cell r="AB152" t="str">
            <v>NA</v>
          </cell>
          <cell r="AC152" t="str">
            <v>NA</v>
          </cell>
          <cell r="AD152">
            <v>1</v>
          </cell>
          <cell r="AE152">
            <v>1</v>
          </cell>
          <cell r="AF152" t="str">
            <v>NA</v>
          </cell>
          <cell r="AG152" t="str">
            <v>NA</v>
          </cell>
          <cell r="AH152" t="str">
            <v>NA</v>
          </cell>
          <cell r="AI152">
            <v>100</v>
          </cell>
          <cell r="AJ152">
            <v>100</v>
          </cell>
          <cell r="AK152">
            <v>100</v>
          </cell>
          <cell r="AO152">
            <v>17081</v>
          </cell>
          <cell r="AP152">
            <v>24000</v>
          </cell>
          <cell r="AQ152">
            <v>23000</v>
          </cell>
          <cell r="AR152">
            <v>227016.3</v>
          </cell>
          <cell r="AS152">
            <v>0</v>
          </cell>
          <cell r="AT152">
            <v>0</v>
          </cell>
          <cell r="AU152">
            <v>0</v>
          </cell>
          <cell r="AV152">
            <v>0</v>
          </cell>
          <cell r="AW152">
            <v>240</v>
          </cell>
          <cell r="AX152">
            <v>11500</v>
          </cell>
          <cell r="AY152">
            <v>681</v>
          </cell>
          <cell r="AZ152">
            <v>0</v>
          </cell>
          <cell r="BA152">
            <v>0</v>
          </cell>
          <cell r="BB152">
            <v>0</v>
          </cell>
          <cell r="BC152">
            <v>0</v>
          </cell>
          <cell r="BD152">
            <v>13042</v>
          </cell>
          <cell r="BE152">
            <v>33634</v>
          </cell>
          <cell r="BF152">
            <v>21737</v>
          </cell>
          <cell r="BG152">
            <v>0</v>
          </cell>
          <cell r="BH152">
            <v>0</v>
          </cell>
          <cell r="BI152">
            <v>0</v>
          </cell>
          <cell r="BJ152">
            <v>336</v>
          </cell>
          <cell r="BK152">
            <v>217</v>
          </cell>
          <cell r="BL152">
            <v>0</v>
          </cell>
          <cell r="BM152">
            <v>0</v>
          </cell>
          <cell r="BN152">
            <v>0</v>
          </cell>
          <cell r="BO152">
            <v>553</v>
          </cell>
          <cell r="BP152">
            <v>184062</v>
          </cell>
          <cell r="BQ152">
            <v>164508</v>
          </cell>
          <cell r="BR152">
            <v>0</v>
          </cell>
          <cell r="BS152">
            <v>0</v>
          </cell>
          <cell r="BT152">
            <v>0</v>
          </cell>
          <cell r="BU152">
            <v>1841</v>
          </cell>
          <cell r="BV152">
            <v>1645</v>
          </cell>
          <cell r="BW152">
            <v>0</v>
          </cell>
          <cell r="BX152">
            <v>0</v>
          </cell>
          <cell r="BY152">
            <v>0</v>
          </cell>
          <cell r="BZ152">
            <v>3486</v>
          </cell>
          <cell r="CA152">
            <v>553</v>
          </cell>
          <cell r="CB152">
            <v>4039</v>
          </cell>
          <cell r="CC152">
            <v>0.05</v>
          </cell>
          <cell r="CD152">
            <v>17081</v>
          </cell>
        </row>
        <row r="153">
          <cell r="B153" t="str">
            <v>R1001</v>
          </cell>
          <cell r="C153" t="str">
            <v>CAP03</v>
          </cell>
          <cell r="D153" t="str">
            <v>En calzada asfalto</v>
          </cell>
          <cell r="E153" t="str">
            <v>m</v>
          </cell>
          <cell r="F153" t="str">
            <v>MOC016</v>
          </cell>
          <cell r="G153" t="str">
            <v>MOC104</v>
          </cell>
          <cell r="H153" t="str">
            <v>NA</v>
          </cell>
          <cell r="I153" t="str">
            <v>NA</v>
          </cell>
          <cell r="J153" t="str">
            <v>NA</v>
          </cell>
          <cell r="K153" t="str">
            <v>NA</v>
          </cell>
          <cell r="L153" t="str">
            <v>NA</v>
          </cell>
          <cell r="M153">
            <v>7.0000000000000007E-2</v>
          </cell>
          <cell r="N153">
            <v>0.03</v>
          </cell>
          <cell r="O153" t="str">
            <v>NA</v>
          </cell>
          <cell r="P153" t="str">
            <v>NA</v>
          </cell>
          <cell r="Q153" t="str">
            <v>NA</v>
          </cell>
          <cell r="R153" t="str">
            <v>NA</v>
          </cell>
          <cell r="S153" t="str">
            <v>NA</v>
          </cell>
          <cell r="T153" t="str">
            <v>CEC012</v>
          </cell>
          <cell r="U153" t="str">
            <v>NA</v>
          </cell>
          <cell r="V153" t="str">
            <v>NA</v>
          </cell>
          <cell r="W153" t="str">
            <v>NA</v>
          </cell>
          <cell r="X153" t="str">
            <v>NA</v>
          </cell>
          <cell r="Y153" t="str">
            <v>CMC009</v>
          </cell>
          <cell r="Z153" t="str">
            <v>NA</v>
          </cell>
          <cell r="AA153" t="str">
            <v>NA</v>
          </cell>
          <cell r="AB153" t="str">
            <v>NA</v>
          </cell>
          <cell r="AC153" t="str">
            <v>NA</v>
          </cell>
          <cell r="AD153">
            <v>1</v>
          </cell>
          <cell r="AE153" t="str">
            <v>NA</v>
          </cell>
          <cell r="AF153" t="str">
            <v>NA</v>
          </cell>
          <cell r="AG153" t="str">
            <v>NA</v>
          </cell>
          <cell r="AH153" t="str">
            <v>NA</v>
          </cell>
          <cell r="AI153">
            <v>65</v>
          </cell>
          <cell r="AJ153">
            <v>65</v>
          </cell>
          <cell r="AO153">
            <v>25810</v>
          </cell>
          <cell r="AP153">
            <v>230000</v>
          </cell>
          <cell r="AQ153">
            <v>165000</v>
          </cell>
          <cell r="AR153">
            <v>0</v>
          </cell>
          <cell r="AS153">
            <v>0</v>
          </cell>
          <cell r="AT153">
            <v>0</v>
          </cell>
          <cell r="AU153">
            <v>0</v>
          </cell>
          <cell r="AV153">
            <v>0</v>
          </cell>
          <cell r="AW153">
            <v>16100</v>
          </cell>
          <cell r="AX153">
            <v>4950</v>
          </cell>
          <cell r="AY153">
            <v>0</v>
          </cell>
          <cell r="AZ153">
            <v>0</v>
          </cell>
          <cell r="BA153">
            <v>0</v>
          </cell>
          <cell r="BB153">
            <v>0</v>
          </cell>
          <cell r="BC153">
            <v>0</v>
          </cell>
          <cell r="BD153">
            <v>22103</v>
          </cell>
          <cell r="BE153">
            <v>56846</v>
          </cell>
          <cell r="BF153">
            <v>0</v>
          </cell>
          <cell r="BG153">
            <v>0</v>
          </cell>
          <cell r="BH153">
            <v>0</v>
          </cell>
          <cell r="BI153">
            <v>0</v>
          </cell>
          <cell r="BJ153">
            <v>875</v>
          </cell>
          <cell r="BK153">
            <v>0</v>
          </cell>
          <cell r="BL153">
            <v>0</v>
          </cell>
          <cell r="BM153">
            <v>0</v>
          </cell>
          <cell r="BN153">
            <v>0</v>
          </cell>
          <cell r="BO153">
            <v>875</v>
          </cell>
          <cell r="BP153">
            <v>184062</v>
          </cell>
          <cell r="BQ153">
            <v>0</v>
          </cell>
          <cell r="BR153">
            <v>0</v>
          </cell>
          <cell r="BS153">
            <v>0</v>
          </cell>
          <cell r="BT153">
            <v>0</v>
          </cell>
          <cell r="BU153">
            <v>2832</v>
          </cell>
          <cell r="BV153">
            <v>0</v>
          </cell>
          <cell r="BW153">
            <v>0</v>
          </cell>
          <cell r="BX153">
            <v>0</v>
          </cell>
          <cell r="BY153">
            <v>0</v>
          </cell>
          <cell r="BZ153">
            <v>2832</v>
          </cell>
          <cell r="CA153">
            <v>875</v>
          </cell>
          <cell r="CB153">
            <v>3707</v>
          </cell>
          <cell r="CC153">
            <v>0.05</v>
          </cell>
          <cell r="CD153">
            <v>25810</v>
          </cell>
        </row>
        <row r="154">
          <cell r="B154" t="str">
            <v>R2001</v>
          </cell>
          <cell r="C154" t="str">
            <v>CAP03</v>
          </cell>
          <cell r="D154" t="str">
            <v>En calzada asfalto</v>
          </cell>
          <cell r="E154" t="str">
            <v>m</v>
          </cell>
          <cell r="F154" t="str">
            <v>MOC016</v>
          </cell>
          <cell r="G154" t="str">
            <v>MOC104</v>
          </cell>
          <cell r="H154" t="str">
            <v>NA</v>
          </cell>
          <cell r="I154" t="str">
            <v>NA</v>
          </cell>
          <cell r="J154" t="str">
            <v>NA</v>
          </cell>
          <cell r="K154" t="str">
            <v>NA</v>
          </cell>
          <cell r="L154" t="str">
            <v>NA</v>
          </cell>
          <cell r="M154">
            <v>0.06</v>
          </cell>
          <cell r="N154">
            <v>0.02</v>
          </cell>
          <cell r="O154" t="str">
            <v>NA</v>
          </cell>
          <cell r="P154" t="str">
            <v>NA</v>
          </cell>
          <cell r="Q154" t="str">
            <v>NA</v>
          </cell>
          <cell r="R154" t="str">
            <v>NA</v>
          </cell>
          <cell r="S154" t="str">
            <v>NA</v>
          </cell>
          <cell r="T154" t="str">
            <v>CEC012</v>
          </cell>
          <cell r="U154" t="str">
            <v>NA</v>
          </cell>
          <cell r="V154" t="str">
            <v>NA</v>
          </cell>
          <cell r="W154" t="str">
            <v>NA</v>
          </cell>
          <cell r="X154" t="str">
            <v>NA</v>
          </cell>
          <cell r="Y154" t="str">
            <v>CMC009</v>
          </cell>
          <cell r="Z154" t="str">
            <v>NA</v>
          </cell>
          <cell r="AA154" t="str">
            <v>NA</v>
          </cell>
          <cell r="AB154" t="str">
            <v>NA</v>
          </cell>
          <cell r="AC154" t="str">
            <v>NA</v>
          </cell>
          <cell r="AD154">
            <v>1</v>
          </cell>
          <cell r="AE154" t="str">
            <v>NA</v>
          </cell>
          <cell r="AF154" t="str">
            <v>NA</v>
          </cell>
          <cell r="AG154" t="str">
            <v>NA</v>
          </cell>
          <cell r="AH154" t="str">
            <v>NA</v>
          </cell>
          <cell r="AI154">
            <v>18</v>
          </cell>
          <cell r="AJ154">
            <v>18</v>
          </cell>
          <cell r="AO154">
            <v>31339</v>
          </cell>
          <cell r="AP154">
            <v>230000</v>
          </cell>
          <cell r="AQ154">
            <v>165000</v>
          </cell>
          <cell r="AR154">
            <v>0</v>
          </cell>
          <cell r="AS154">
            <v>0</v>
          </cell>
          <cell r="AT154">
            <v>0</v>
          </cell>
          <cell r="AU154">
            <v>0</v>
          </cell>
          <cell r="AV154">
            <v>0</v>
          </cell>
          <cell r="AW154">
            <v>13800</v>
          </cell>
          <cell r="AX154">
            <v>3300</v>
          </cell>
          <cell r="AY154">
            <v>0</v>
          </cell>
          <cell r="AZ154">
            <v>0</v>
          </cell>
          <cell r="BA154">
            <v>0</v>
          </cell>
          <cell r="BB154">
            <v>0</v>
          </cell>
          <cell r="BC154">
            <v>0</v>
          </cell>
          <cell r="BD154">
            <v>17955</v>
          </cell>
          <cell r="BE154">
            <v>56846</v>
          </cell>
          <cell r="BF154">
            <v>0</v>
          </cell>
          <cell r="BG154">
            <v>0</v>
          </cell>
          <cell r="BH154">
            <v>0</v>
          </cell>
          <cell r="BI154">
            <v>0</v>
          </cell>
          <cell r="BJ154">
            <v>3158</v>
          </cell>
          <cell r="BK154">
            <v>0</v>
          </cell>
          <cell r="BL154">
            <v>0</v>
          </cell>
          <cell r="BM154">
            <v>0</v>
          </cell>
          <cell r="BN154">
            <v>0</v>
          </cell>
          <cell r="BO154">
            <v>3158</v>
          </cell>
          <cell r="BP154">
            <v>184062</v>
          </cell>
          <cell r="BQ154">
            <v>0</v>
          </cell>
          <cell r="BR154">
            <v>0</v>
          </cell>
          <cell r="BS154">
            <v>0</v>
          </cell>
          <cell r="BT154">
            <v>0</v>
          </cell>
          <cell r="BU154">
            <v>10226</v>
          </cell>
          <cell r="BV154">
            <v>0</v>
          </cell>
          <cell r="BW154">
            <v>0</v>
          </cell>
          <cell r="BX154">
            <v>0</v>
          </cell>
          <cell r="BY154">
            <v>0</v>
          </cell>
          <cell r="BZ154">
            <v>10226</v>
          </cell>
          <cell r="CA154">
            <v>3158</v>
          </cell>
          <cell r="CB154">
            <v>13384</v>
          </cell>
          <cell r="CC154">
            <v>0.05</v>
          </cell>
          <cell r="CD154">
            <v>31339</v>
          </cell>
        </row>
        <row r="155">
          <cell r="B155" t="str">
            <v>R2001</v>
          </cell>
          <cell r="C155" t="str">
            <v>CAP03</v>
          </cell>
          <cell r="D155" t="str">
            <v>En calzada asfalto</v>
          </cell>
          <cell r="E155" t="str">
            <v>m</v>
          </cell>
          <cell r="F155" t="str">
            <v>MOC016</v>
          </cell>
          <cell r="G155" t="str">
            <v>MOC104</v>
          </cell>
          <cell r="H155" t="str">
            <v>NA</v>
          </cell>
          <cell r="I155" t="str">
            <v>NA</v>
          </cell>
          <cell r="J155" t="str">
            <v>NA</v>
          </cell>
          <cell r="K155" t="str">
            <v>NA</v>
          </cell>
          <cell r="L155" t="str">
            <v>NA</v>
          </cell>
          <cell r="M155">
            <v>0.08</v>
          </cell>
          <cell r="N155">
            <v>0.03</v>
          </cell>
          <cell r="O155" t="str">
            <v>NA</v>
          </cell>
          <cell r="P155" t="str">
            <v>NA</v>
          </cell>
          <cell r="Q155" t="str">
            <v>NA</v>
          </cell>
          <cell r="R155" t="str">
            <v>NA</v>
          </cell>
          <cell r="S155" t="str">
            <v>NA</v>
          </cell>
          <cell r="T155" t="str">
            <v>CEC012</v>
          </cell>
          <cell r="U155" t="str">
            <v>NA</v>
          </cell>
          <cell r="V155" t="str">
            <v>NA</v>
          </cell>
          <cell r="W155" t="str">
            <v>NA</v>
          </cell>
          <cell r="X155" t="str">
            <v>NA</v>
          </cell>
          <cell r="Y155" t="str">
            <v>CMC009</v>
          </cell>
          <cell r="Z155" t="str">
            <v>NA</v>
          </cell>
          <cell r="AA155" t="str">
            <v>NA</v>
          </cell>
          <cell r="AB155" t="str">
            <v>NA</v>
          </cell>
          <cell r="AC155" t="str">
            <v>NA</v>
          </cell>
          <cell r="AD155">
            <v>1</v>
          </cell>
          <cell r="AE155" t="str">
            <v>NA</v>
          </cell>
          <cell r="AF155" t="str">
            <v>NA</v>
          </cell>
          <cell r="AG155" t="str">
            <v>NA</v>
          </cell>
          <cell r="AH155" t="str">
            <v>NA</v>
          </cell>
          <cell r="AI155">
            <v>62.5</v>
          </cell>
          <cell r="AJ155">
            <v>62.5</v>
          </cell>
          <cell r="AO155">
            <v>28373</v>
          </cell>
          <cell r="AP155">
            <v>230000</v>
          </cell>
          <cell r="AQ155">
            <v>165000</v>
          </cell>
          <cell r="AR155">
            <v>0</v>
          </cell>
          <cell r="AS155">
            <v>0</v>
          </cell>
          <cell r="AT155">
            <v>0</v>
          </cell>
          <cell r="AU155">
            <v>0</v>
          </cell>
          <cell r="AV155">
            <v>0</v>
          </cell>
          <cell r="AW155">
            <v>18400</v>
          </cell>
          <cell r="AX155">
            <v>4950</v>
          </cell>
          <cell r="AY155">
            <v>0</v>
          </cell>
          <cell r="AZ155">
            <v>0</v>
          </cell>
          <cell r="BA155">
            <v>0</v>
          </cell>
          <cell r="BB155">
            <v>0</v>
          </cell>
          <cell r="BC155">
            <v>0</v>
          </cell>
          <cell r="BD155">
            <v>24518</v>
          </cell>
          <cell r="BE155">
            <v>56846</v>
          </cell>
          <cell r="BF155">
            <v>0</v>
          </cell>
          <cell r="BG155">
            <v>0</v>
          </cell>
          <cell r="BH155">
            <v>0</v>
          </cell>
          <cell r="BI155">
            <v>0</v>
          </cell>
          <cell r="BJ155">
            <v>910</v>
          </cell>
          <cell r="BK155">
            <v>0</v>
          </cell>
          <cell r="BL155">
            <v>0</v>
          </cell>
          <cell r="BM155">
            <v>0</v>
          </cell>
          <cell r="BN155">
            <v>0</v>
          </cell>
          <cell r="BO155">
            <v>910</v>
          </cell>
          <cell r="BP155">
            <v>184062</v>
          </cell>
          <cell r="BQ155">
            <v>0</v>
          </cell>
          <cell r="BR155">
            <v>0</v>
          </cell>
          <cell r="BS155">
            <v>0</v>
          </cell>
          <cell r="BT155">
            <v>0</v>
          </cell>
          <cell r="BU155">
            <v>2945</v>
          </cell>
          <cell r="BV155">
            <v>0</v>
          </cell>
          <cell r="BW155">
            <v>0</v>
          </cell>
          <cell r="BX155">
            <v>0</v>
          </cell>
          <cell r="BY155">
            <v>0</v>
          </cell>
          <cell r="BZ155">
            <v>2945</v>
          </cell>
          <cell r="CA155">
            <v>910</v>
          </cell>
          <cell r="CB155">
            <v>3855</v>
          </cell>
          <cell r="CC155">
            <v>0.05</v>
          </cell>
          <cell r="CD155">
            <v>28373</v>
          </cell>
        </row>
        <row r="156">
          <cell r="C156" t="str">
            <v>CAP03</v>
          </cell>
          <cell r="D156" t="str">
            <v>En Calzada Asfalto</v>
          </cell>
          <cell r="E156" t="str">
            <v>m2</v>
          </cell>
          <cell r="F156" t="str">
            <v>MOC016</v>
          </cell>
          <cell r="G156" t="str">
            <v>MOC104</v>
          </cell>
          <cell r="H156" t="str">
            <v>NA</v>
          </cell>
          <cell r="I156" t="str">
            <v>NA</v>
          </cell>
          <cell r="J156" t="str">
            <v>NA</v>
          </cell>
          <cell r="K156" t="str">
            <v>NA</v>
          </cell>
          <cell r="L156" t="str">
            <v>NA</v>
          </cell>
          <cell r="M156">
            <v>0.05</v>
          </cell>
          <cell r="N156">
            <v>2.5000000000000001E-2</v>
          </cell>
          <cell r="O156" t="str">
            <v>NA</v>
          </cell>
          <cell r="P156" t="str">
            <v>NA</v>
          </cell>
          <cell r="Q156" t="str">
            <v>NA</v>
          </cell>
          <cell r="R156" t="str">
            <v>NA</v>
          </cell>
          <cell r="S156" t="str">
            <v>NA</v>
          </cell>
          <cell r="T156" t="str">
            <v>CEC012</v>
          </cell>
          <cell r="U156" t="str">
            <v>NA</v>
          </cell>
          <cell r="V156" t="str">
            <v>NA</v>
          </cell>
          <cell r="W156" t="str">
            <v>NA</v>
          </cell>
          <cell r="X156" t="str">
            <v>NA</v>
          </cell>
          <cell r="Y156" t="str">
            <v>CMC009</v>
          </cell>
          <cell r="Z156" t="str">
            <v>NA</v>
          </cell>
          <cell r="AA156" t="str">
            <v>NA</v>
          </cell>
          <cell r="AB156" t="str">
            <v>NA</v>
          </cell>
          <cell r="AC156" t="str">
            <v>NA</v>
          </cell>
          <cell r="AD156">
            <v>1</v>
          </cell>
          <cell r="AE156" t="str">
            <v>NA</v>
          </cell>
          <cell r="AF156" t="str">
            <v>NA</v>
          </cell>
          <cell r="AG156" t="str">
            <v>NA</v>
          </cell>
          <cell r="AH156" t="str">
            <v>NA</v>
          </cell>
          <cell r="AI156">
            <v>30</v>
          </cell>
          <cell r="AJ156">
            <v>30</v>
          </cell>
          <cell r="AO156">
            <v>24436</v>
          </cell>
          <cell r="AP156">
            <v>230000</v>
          </cell>
          <cell r="AQ156">
            <v>165000</v>
          </cell>
          <cell r="AR156">
            <v>0</v>
          </cell>
          <cell r="AS156">
            <v>0</v>
          </cell>
          <cell r="AT156">
            <v>0</v>
          </cell>
          <cell r="AU156">
            <v>0</v>
          </cell>
          <cell r="AV156">
            <v>0</v>
          </cell>
          <cell r="AW156">
            <v>11500</v>
          </cell>
          <cell r="AX156">
            <v>4125</v>
          </cell>
          <cell r="AY156">
            <v>0</v>
          </cell>
          <cell r="AZ156">
            <v>0</v>
          </cell>
          <cell r="BA156">
            <v>0</v>
          </cell>
          <cell r="BB156">
            <v>0</v>
          </cell>
          <cell r="BC156">
            <v>0</v>
          </cell>
          <cell r="BD156">
            <v>16406</v>
          </cell>
          <cell r="BE156">
            <v>56846</v>
          </cell>
          <cell r="BF156">
            <v>0</v>
          </cell>
          <cell r="BG156">
            <v>0</v>
          </cell>
          <cell r="BH156">
            <v>0</v>
          </cell>
          <cell r="BI156">
            <v>0</v>
          </cell>
          <cell r="BJ156">
            <v>1895</v>
          </cell>
          <cell r="BK156">
            <v>0</v>
          </cell>
          <cell r="BL156">
            <v>0</v>
          </cell>
          <cell r="BM156">
            <v>0</v>
          </cell>
          <cell r="BN156">
            <v>0</v>
          </cell>
          <cell r="BO156">
            <v>1895</v>
          </cell>
          <cell r="BP156">
            <v>184062</v>
          </cell>
          <cell r="BQ156">
            <v>0</v>
          </cell>
          <cell r="BR156">
            <v>0</v>
          </cell>
          <cell r="BS156">
            <v>0</v>
          </cell>
          <cell r="BT156">
            <v>0</v>
          </cell>
          <cell r="BU156">
            <v>6135</v>
          </cell>
          <cell r="BV156">
            <v>0</v>
          </cell>
          <cell r="BW156">
            <v>0</v>
          </cell>
          <cell r="BX156">
            <v>0</v>
          </cell>
          <cell r="BY156">
            <v>0</v>
          </cell>
          <cell r="BZ156">
            <v>6135</v>
          </cell>
          <cell r="CA156">
            <v>1895</v>
          </cell>
          <cell r="CB156">
            <v>8030</v>
          </cell>
          <cell r="CC156">
            <v>0.05</v>
          </cell>
          <cell r="CD156">
            <v>24436</v>
          </cell>
        </row>
        <row r="157">
          <cell r="B157" t="str">
            <v>R1001</v>
          </cell>
          <cell r="C157" t="str">
            <v>CAP03</v>
          </cell>
          <cell r="D157" t="str">
            <v>En calzada asfalto                 (CA)</v>
          </cell>
          <cell r="E157" t="str">
            <v>m</v>
          </cell>
          <cell r="F157" t="str">
            <v>MOC016</v>
          </cell>
          <cell r="G157" t="str">
            <v>MOC104</v>
          </cell>
          <cell r="H157" t="str">
            <v>NA</v>
          </cell>
          <cell r="I157" t="str">
            <v>NA</v>
          </cell>
          <cell r="J157" t="str">
            <v>NA</v>
          </cell>
          <cell r="K157" t="str">
            <v>NA</v>
          </cell>
          <cell r="L157" t="str">
            <v>NA</v>
          </cell>
          <cell r="M157">
            <v>0.05</v>
          </cell>
          <cell r="N157">
            <v>0.02</v>
          </cell>
          <cell r="O157" t="str">
            <v>NA</v>
          </cell>
          <cell r="P157" t="str">
            <v>NA</v>
          </cell>
          <cell r="Q157" t="str">
            <v>NA</v>
          </cell>
          <cell r="R157" t="str">
            <v>NA</v>
          </cell>
          <cell r="S157" t="str">
            <v>NA</v>
          </cell>
          <cell r="T157" t="str">
            <v>CEC012</v>
          </cell>
          <cell r="U157" t="str">
            <v>NA</v>
          </cell>
          <cell r="V157" t="str">
            <v>NA</v>
          </cell>
          <cell r="W157" t="str">
            <v>NA</v>
          </cell>
          <cell r="X157" t="str">
            <v>NA</v>
          </cell>
          <cell r="Y157" t="str">
            <v>CMC009</v>
          </cell>
          <cell r="Z157" t="str">
            <v>NA</v>
          </cell>
          <cell r="AA157" t="str">
            <v>NA</v>
          </cell>
          <cell r="AB157" t="str">
            <v>NA</v>
          </cell>
          <cell r="AC157" t="str">
            <v>NA</v>
          </cell>
          <cell r="AD157">
            <v>1</v>
          </cell>
          <cell r="AE157" t="str">
            <v>NA</v>
          </cell>
          <cell r="AF157" t="str">
            <v>NA</v>
          </cell>
          <cell r="AG157" t="str">
            <v>NA</v>
          </cell>
          <cell r="AH157" t="str">
            <v>NA</v>
          </cell>
          <cell r="AI157">
            <v>75</v>
          </cell>
          <cell r="AJ157">
            <v>75</v>
          </cell>
          <cell r="AO157">
            <v>18752</v>
          </cell>
          <cell r="AP157">
            <v>230000</v>
          </cell>
          <cell r="AQ157">
            <v>165000</v>
          </cell>
          <cell r="AR157">
            <v>0</v>
          </cell>
          <cell r="AS157">
            <v>0</v>
          </cell>
          <cell r="AT157">
            <v>0</v>
          </cell>
          <cell r="AU157">
            <v>0</v>
          </cell>
          <cell r="AV157">
            <v>0</v>
          </cell>
          <cell r="AW157">
            <v>11500</v>
          </cell>
          <cell r="AX157">
            <v>3300</v>
          </cell>
          <cell r="AY157">
            <v>0</v>
          </cell>
          <cell r="AZ157">
            <v>0</v>
          </cell>
          <cell r="BA157">
            <v>0</v>
          </cell>
          <cell r="BB157">
            <v>0</v>
          </cell>
          <cell r="BC157">
            <v>0</v>
          </cell>
          <cell r="BD157">
            <v>15540</v>
          </cell>
          <cell r="BE157">
            <v>56846</v>
          </cell>
          <cell r="BF157">
            <v>0</v>
          </cell>
          <cell r="BG157">
            <v>0</v>
          </cell>
          <cell r="BH157">
            <v>0</v>
          </cell>
          <cell r="BI157">
            <v>0</v>
          </cell>
          <cell r="BJ157">
            <v>758</v>
          </cell>
          <cell r="BK157">
            <v>0</v>
          </cell>
          <cell r="BL157">
            <v>0</v>
          </cell>
          <cell r="BM157">
            <v>0</v>
          </cell>
          <cell r="BN157">
            <v>0</v>
          </cell>
          <cell r="BO157">
            <v>758</v>
          </cell>
          <cell r="BP157">
            <v>184062</v>
          </cell>
          <cell r="BQ157">
            <v>0</v>
          </cell>
          <cell r="BR157">
            <v>0</v>
          </cell>
          <cell r="BS157">
            <v>0</v>
          </cell>
          <cell r="BT157">
            <v>0</v>
          </cell>
          <cell r="BU157">
            <v>2454</v>
          </cell>
          <cell r="BV157">
            <v>0</v>
          </cell>
          <cell r="BW157">
            <v>0</v>
          </cell>
          <cell r="BX157">
            <v>0</v>
          </cell>
          <cell r="BY157">
            <v>0</v>
          </cell>
          <cell r="BZ157">
            <v>2454</v>
          </cell>
          <cell r="CA157">
            <v>758</v>
          </cell>
          <cell r="CB157">
            <v>3212</v>
          </cell>
          <cell r="CC157">
            <v>0.05</v>
          </cell>
          <cell r="CD157">
            <v>18752</v>
          </cell>
        </row>
        <row r="158">
          <cell r="B158" t="str">
            <v>R1003</v>
          </cell>
          <cell r="C158" t="str">
            <v>CAP03</v>
          </cell>
          <cell r="D158" t="str">
            <v>En calzada asfalto-concreto</v>
          </cell>
          <cell r="E158" t="str">
            <v>m</v>
          </cell>
          <cell r="F158" t="str">
            <v>NA</v>
          </cell>
          <cell r="G158" t="str">
            <v>NA</v>
          </cell>
          <cell r="H158" t="str">
            <v>NA</v>
          </cell>
          <cell r="I158" t="str">
            <v>NA</v>
          </cell>
          <cell r="J158" t="str">
            <v>NA</v>
          </cell>
          <cell r="K158" t="str">
            <v>NA</v>
          </cell>
          <cell r="L158" t="str">
            <v>NA</v>
          </cell>
          <cell r="M158" t="str">
            <v>NA</v>
          </cell>
          <cell r="N158" t="str">
            <v>NA</v>
          </cell>
          <cell r="O158" t="str">
            <v>NA</v>
          </cell>
          <cell r="P158" t="str">
            <v>NA</v>
          </cell>
          <cell r="Q158" t="str">
            <v>NA</v>
          </cell>
          <cell r="R158" t="str">
            <v>NA</v>
          </cell>
          <cell r="S158" t="str">
            <v>NA</v>
          </cell>
          <cell r="T158" t="str">
            <v>NA</v>
          </cell>
          <cell r="U158" t="str">
            <v>NA</v>
          </cell>
          <cell r="V158" t="str">
            <v>NA</v>
          </cell>
          <cell r="W158" t="str">
            <v>NA</v>
          </cell>
          <cell r="X158" t="str">
            <v>NA</v>
          </cell>
          <cell r="Y158" t="str">
            <v>NA</v>
          </cell>
          <cell r="Z158" t="str">
            <v>NA</v>
          </cell>
          <cell r="AA158" t="str">
            <v>NA</v>
          </cell>
          <cell r="AB158" t="str">
            <v>NA</v>
          </cell>
          <cell r="AC158" t="str">
            <v>NA</v>
          </cell>
          <cell r="AD158">
            <v>1</v>
          </cell>
          <cell r="AE158" t="str">
            <v>NA</v>
          </cell>
          <cell r="AF158" t="str">
            <v>NA</v>
          </cell>
          <cell r="AG158" t="str">
            <v>NA</v>
          </cell>
          <cell r="AH158" t="str">
            <v>NA</v>
          </cell>
          <cell r="AI158">
            <v>60</v>
          </cell>
          <cell r="AJ158">
            <v>60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0.05</v>
          </cell>
          <cell r="CD158">
            <v>0</v>
          </cell>
        </row>
        <row r="159">
          <cell r="B159" t="str">
            <v>R2003</v>
          </cell>
          <cell r="C159" t="str">
            <v>CAP03</v>
          </cell>
          <cell r="D159" t="str">
            <v>En calzada asfalto-concreto</v>
          </cell>
          <cell r="E159" t="str">
            <v>m</v>
          </cell>
          <cell r="F159" t="str">
            <v>NA</v>
          </cell>
          <cell r="G159" t="str">
            <v>NA</v>
          </cell>
          <cell r="H159" t="str">
            <v>NA</v>
          </cell>
          <cell r="I159" t="str">
            <v>NA</v>
          </cell>
          <cell r="J159" t="str">
            <v>NA</v>
          </cell>
          <cell r="K159" t="str">
            <v>NA</v>
          </cell>
          <cell r="L159" t="str">
            <v>NA</v>
          </cell>
          <cell r="M159" t="str">
            <v>NA</v>
          </cell>
          <cell r="N159" t="str">
            <v>NA</v>
          </cell>
          <cell r="O159" t="str">
            <v>NA</v>
          </cell>
          <cell r="P159" t="str">
            <v>NA</v>
          </cell>
          <cell r="Q159" t="str">
            <v>NA</v>
          </cell>
          <cell r="R159" t="str">
            <v>NA</v>
          </cell>
          <cell r="S159" t="str">
            <v>NA</v>
          </cell>
          <cell r="T159" t="str">
            <v>NA</v>
          </cell>
          <cell r="U159" t="str">
            <v>NA</v>
          </cell>
          <cell r="V159" t="str">
            <v>NA</v>
          </cell>
          <cell r="W159" t="str">
            <v>NA</v>
          </cell>
          <cell r="X159" t="str">
            <v>NA</v>
          </cell>
          <cell r="Y159" t="str">
            <v>NA</v>
          </cell>
          <cell r="Z159" t="str">
            <v>NA</v>
          </cell>
          <cell r="AA159" t="str">
            <v>NA</v>
          </cell>
          <cell r="AB159" t="str">
            <v>NA</v>
          </cell>
          <cell r="AC159" t="str">
            <v>NA</v>
          </cell>
          <cell r="AD159" t="str">
            <v>NA</v>
          </cell>
          <cell r="AE159" t="str">
            <v>NA</v>
          </cell>
          <cell r="AF159" t="str">
            <v>NA</v>
          </cell>
          <cell r="AG159" t="str">
            <v>NA</v>
          </cell>
          <cell r="AH159" t="str">
            <v>NA</v>
          </cell>
          <cell r="AI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0.05</v>
          </cell>
          <cell r="CD159">
            <v>0</v>
          </cell>
        </row>
        <row r="160">
          <cell r="B160" t="str">
            <v>R1002</v>
          </cell>
          <cell r="C160" t="str">
            <v>CAP03</v>
          </cell>
          <cell r="D160" t="str">
            <v>En calzada concreto</v>
          </cell>
          <cell r="E160" t="str">
            <v>m</v>
          </cell>
          <cell r="F160" t="str">
            <v>MOC027</v>
          </cell>
          <cell r="G160" t="str">
            <v>NA</v>
          </cell>
          <cell r="H160" t="str">
            <v>NA</v>
          </cell>
          <cell r="I160" t="str">
            <v>NA</v>
          </cell>
          <cell r="J160" t="str">
            <v>NA</v>
          </cell>
          <cell r="K160" t="str">
            <v>NA</v>
          </cell>
          <cell r="L160" t="str">
            <v>NA</v>
          </cell>
          <cell r="M160">
            <v>0.12</v>
          </cell>
          <cell r="N160" t="str">
            <v>NA</v>
          </cell>
          <cell r="O160" t="str">
            <v>NA</v>
          </cell>
          <cell r="P160" t="str">
            <v>NA</v>
          </cell>
          <cell r="Q160" t="str">
            <v>NA</v>
          </cell>
          <cell r="R160" t="str">
            <v>NA</v>
          </cell>
          <cell r="S160" t="str">
            <v>NA</v>
          </cell>
          <cell r="T160" t="str">
            <v>CEC013</v>
          </cell>
          <cell r="U160" t="str">
            <v>NA</v>
          </cell>
          <cell r="V160" t="str">
            <v>NA</v>
          </cell>
          <cell r="W160" t="str">
            <v>NA</v>
          </cell>
          <cell r="X160" t="str">
            <v>NA</v>
          </cell>
          <cell r="Y160" t="str">
            <v>CMC009</v>
          </cell>
          <cell r="Z160" t="str">
            <v>NA</v>
          </cell>
          <cell r="AA160" t="str">
            <v>NA</v>
          </cell>
          <cell r="AB160" t="str">
            <v>NA</v>
          </cell>
          <cell r="AC160" t="str">
            <v>NA</v>
          </cell>
          <cell r="AD160">
            <v>1</v>
          </cell>
          <cell r="AE160" t="str">
            <v>NA</v>
          </cell>
          <cell r="AF160" t="str">
            <v>NA</v>
          </cell>
          <cell r="AG160" t="str">
            <v>NA</v>
          </cell>
          <cell r="AH160" t="str">
            <v>NA</v>
          </cell>
          <cell r="AI160">
            <v>111</v>
          </cell>
          <cell r="AJ160">
            <v>111</v>
          </cell>
          <cell r="AO160">
            <v>57188</v>
          </cell>
          <cell r="AP160">
            <v>461000</v>
          </cell>
          <cell r="AQ160">
            <v>0</v>
          </cell>
          <cell r="AR160">
            <v>0</v>
          </cell>
          <cell r="AS160">
            <v>0</v>
          </cell>
          <cell r="AT160">
            <v>0</v>
          </cell>
          <cell r="AU160">
            <v>0</v>
          </cell>
          <cell r="AV160">
            <v>0</v>
          </cell>
          <cell r="AW160">
            <v>55320</v>
          </cell>
          <cell r="AX160">
            <v>0</v>
          </cell>
          <cell r="AY160">
            <v>0</v>
          </cell>
          <cell r="AZ160">
            <v>0</v>
          </cell>
          <cell r="BA160">
            <v>0</v>
          </cell>
          <cell r="BB160">
            <v>0</v>
          </cell>
          <cell r="BC160">
            <v>0</v>
          </cell>
          <cell r="BD160">
            <v>55320</v>
          </cell>
          <cell r="BE160">
            <v>23278</v>
          </cell>
          <cell r="BF160">
            <v>0</v>
          </cell>
          <cell r="BG160">
            <v>0</v>
          </cell>
          <cell r="BH160">
            <v>0</v>
          </cell>
          <cell r="BI160">
            <v>0</v>
          </cell>
          <cell r="BJ160">
            <v>210</v>
          </cell>
          <cell r="BK160">
            <v>0</v>
          </cell>
          <cell r="BL160">
            <v>0</v>
          </cell>
          <cell r="BM160">
            <v>0</v>
          </cell>
          <cell r="BN160">
            <v>0</v>
          </cell>
          <cell r="BO160">
            <v>210</v>
          </cell>
          <cell r="BP160">
            <v>184062</v>
          </cell>
          <cell r="BQ160">
            <v>0</v>
          </cell>
          <cell r="BR160">
            <v>0</v>
          </cell>
          <cell r="BS160">
            <v>0</v>
          </cell>
          <cell r="BT160">
            <v>0</v>
          </cell>
          <cell r="BU160">
            <v>1658</v>
          </cell>
          <cell r="BV160">
            <v>0</v>
          </cell>
          <cell r="BW160">
            <v>0</v>
          </cell>
          <cell r="BX160">
            <v>0</v>
          </cell>
          <cell r="BY160">
            <v>0</v>
          </cell>
          <cell r="BZ160">
            <v>1658</v>
          </cell>
          <cell r="CA160">
            <v>210</v>
          </cell>
          <cell r="CB160">
            <v>1868</v>
          </cell>
          <cell r="CD160">
            <v>57188</v>
          </cell>
        </row>
        <row r="161">
          <cell r="B161" t="str">
            <v>R1002</v>
          </cell>
          <cell r="C161" t="str">
            <v>CAP03</v>
          </cell>
          <cell r="D161" t="str">
            <v>En calzada concreto</v>
          </cell>
          <cell r="E161" t="str">
            <v>m</v>
          </cell>
          <cell r="F161" t="str">
            <v>MOC014</v>
          </cell>
          <cell r="G161" t="str">
            <v>MOC026</v>
          </cell>
          <cell r="H161" t="str">
            <v>MOC109</v>
          </cell>
          <cell r="I161" t="str">
            <v>MOC129</v>
          </cell>
          <cell r="J161" t="str">
            <v>MRD353</v>
          </cell>
          <cell r="K161" t="str">
            <v>NA</v>
          </cell>
          <cell r="L161" t="str">
            <v>NA</v>
          </cell>
          <cell r="M161">
            <v>0.4</v>
          </cell>
          <cell r="N161">
            <v>0.11</v>
          </cell>
          <cell r="O161">
            <v>0.16</v>
          </cell>
          <cell r="P161">
            <v>0.1</v>
          </cell>
          <cell r="Q161">
            <v>0.45</v>
          </cell>
          <cell r="R161" t="str">
            <v>NA</v>
          </cell>
          <cell r="S161" t="str">
            <v>NA</v>
          </cell>
          <cell r="T161" t="str">
            <v>CEC013</v>
          </cell>
          <cell r="U161" t="str">
            <v>NA</v>
          </cell>
          <cell r="V161" t="str">
            <v>NA</v>
          </cell>
          <cell r="W161" t="str">
            <v>NA</v>
          </cell>
          <cell r="X161" t="str">
            <v>NA</v>
          </cell>
          <cell r="Y161" t="str">
            <v>CMC009</v>
          </cell>
          <cell r="Z161" t="str">
            <v>NA</v>
          </cell>
          <cell r="AA161" t="str">
            <v>NA</v>
          </cell>
          <cell r="AB161" t="str">
            <v>NA</v>
          </cell>
          <cell r="AC161" t="str">
            <v>NA</v>
          </cell>
          <cell r="AD161">
            <v>1</v>
          </cell>
          <cell r="AE161" t="str">
            <v>NA</v>
          </cell>
          <cell r="AF161" t="str">
            <v>NA</v>
          </cell>
          <cell r="AG161" t="str">
            <v>NA</v>
          </cell>
          <cell r="AH161" t="str">
            <v>NA</v>
          </cell>
          <cell r="AI161">
            <v>70</v>
          </cell>
          <cell r="AJ161">
            <v>70</v>
          </cell>
          <cell r="AO161">
            <v>33649</v>
          </cell>
          <cell r="AP161">
            <v>4800</v>
          </cell>
          <cell r="AQ161">
            <v>234000</v>
          </cell>
          <cell r="AR161">
            <v>1104</v>
          </cell>
          <cell r="AS161">
            <v>3090</v>
          </cell>
          <cell r="AT161">
            <v>2400</v>
          </cell>
          <cell r="AU161">
            <v>0</v>
          </cell>
          <cell r="AV161">
            <v>0</v>
          </cell>
          <cell r="AW161">
            <v>1920</v>
          </cell>
          <cell r="AX161">
            <v>25740</v>
          </cell>
          <cell r="AY161">
            <v>177</v>
          </cell>
          <cell r="AZ161">
            <v>309</v>
          </cell>
          <cell r="BA161">
            <v>1080</v>
          </cell>
          <cell r="BB161">
            <v>0</v>
          </cell>
          <cell r="BC161">
            <v>0</v>
          </cell>
          <cell r="BD161">
            <v>30687</v>
          </cell>
          <cell r="BE161">
            <v>23278</v>
          </cell>
          <cell r="BF161">
            <v>0</v>
          </cell>
          <cell r="BG161">
            <v>0</v>
          </cell>
          <cell r="BH161">
            <v>0</v>
          </cell>
          <cell r="BI161">
            <v>0</v>
          </cell>
          <cell r="BJ161">
            <v>333</v>
          </cell>
          <cell r="BK161">
            <v>0</v>
          </cell>
          <cell r="BL161">
            <v>0</v>
          </cell>
          <cell r="BM161">
            <v>0</v>
          </cell>
          <cell r="BN161">
            <v>0</v>
          </cell>
          <cell r="BO161">
            <v>333</v>
          </cell>
          <cell r="BP161">
            <v>184062</v>
          </cell>
          <cell r="BQ161">
            <v>0</v>
          </cell>
          <cell r="BR161">
            <v>0</v>
          </cell>
          <cell r="BS161">
            <v>0</v>
          </cell>
          <cell r="BT161">
            <v>0</v>
          </cell>
          <cell r="BU161">
            <v>2629</v>
          </cell>
          <cell r="BV161">
            <v>0</v>
          </cell>
          <cell r="BW161">
            <v>0</v>
          </cell>
          <cell r="BX161">
            <v>0</v>
          </cell>
          <cell r="BY161">
            <v>0</v>
          </cell>
          <cell r="BZ161">
            <v>2629</v>
          </cell>
          <cell r="CA161">
            <v>333</v>
          </cell>
          <cell r="CB161">
            <v>2962</v>
          </cell>
          <cell r="CC161">
            <v>0.05</v>
          </cell>
          <cell r="CD161">
            <v>33649</v>
          </cell>
        </row>
        <row r="162">
          <cell r="B162" t="str">
            <v>R1002</v>
          </cell>
          <cell r="C162" t="str">
            <v>CAP03</v>
          </cell>
          <cell r="D162" t="str">
            <v>En calzada concreto</v>
          </cell>
          <cell r="E162" t="str">
            <v>m</v>
          </cell>
          <cell r="F162" t="str">
            <v>MOC014</v>
          </cell>
          <cell r="G162" t="str">
            <v>MOC026</v>
          </cell>
          <cell r="H162" t="str">
            <v>MRD353</v>
          </cell>
          <cell r="I162" t="str">
            <v>NA</v>
          </cell>
          <cell r="J162" t="str">
            <v>NA</v>
          </cell>
          <cell r="K162" t="str">
            <v>NA</v>
          </cell>
          <cell r="L162" t="str">
            <v>NA</v>
          </cell>
          <cell r="M162">
            <v>0.25</v>
          </cell>
          <cell r="N162">
            <v>0.12</v>
          </cell>
          <cell r="O162">
            <v>0.6</v>
          </cell>
          <cell r="P162" t="str">
            <v>NA</v>
          </cell>
          <cell r="Q162" t="str">
            <v>NA</v>
          </cell>
          <cell r="R162" t="str">
            <v>NA</v>
          </cell>
          <cell r="S162" t="str">
            <v>NA</v>
          </cell>
          <cell r="T162" t="str">
            <v>CEC013</v>
          </cell>
          <cell r="U162" t="str">
            <v>NA</v>
          </cell>
          <cell r="V162" t="str">
            <v>NA</v>
          </cell>
          <cell r="W162" t="str">
            <v>NA</v>
          </cell>
          <cell r="X162" t="str">
            <v>NA</v>
          </cell>
          <cell r="Y162" t="str">
            <v>CMC009</v>
          </cell>
          <cell r="Z162" t="str">
            <v>NA</v>
          </cell>
          <cell r="AA162" t="str">
            <v>NA</v>
          </cell>
          <cell r="AB162" t="str">
            <v>NA</v>
          </cell>
          <cell r="AC162" t="str">
            <v>NA</v>
          </cell>
          <cell r="AD162">
            <v>1</v>
          </cell>
          <cell r="AE162" t="str">
            <v>NA</v>
          </cell>
          <cell r="AF162" t="str">
            <v>NA</v>
          </cell>
          <cell r="AG162" t="str">
            <v>NA</v>
          </cell>
          <cell r="AH162" t="str">
            <v>NA</v>
          </cell>
          <cell r="AI162">
            <v>60</v>
          </cell>
          <cell r="AJ162">
            <v>60</v>
          </cell>
          <cell r="AO162">
            <v>35712</v>
          </cell>
          <cell r="AP162">
            <v>4800</v>
          </cell>
          <cell r="AQ162">
            <v>234000</v>
          </cell>
          <cell r="AR162">
            <v>2400</v>
          </cell>
          <cell r="AS162">
            <v>0</v>
          </cell>
          <cell r="AT162">
            <v>0</v>
          </cell>
          <cell r="AU162">
            <v>0</v>
          </cell>
          <cell r="AV162">
            <v>0</v>
          </cell>
          <cell r="AW162">
            <v>1200</v>
          </cell>
          <cell r="AX162">
            <v>28080</v>
          </cell>
          <cell r="AY162">
            <v>1440</v>
          </cell>
          <cell r="AZ162">
            <v>0</v>
          </cell>
          <cell r="BA162">
            <v>0</v>
          </cell>
          <cell r="BB162">
            <v>0</v>
          </cell>
          <cell r="BC162">
            <v>0</v>
          </cell>
          <cell r="BD162">
            <v>32256</v>
          </cell>
          <cell r="BE162">
            <v>23278</v>
          </cell>
          <cell r="BF162">
            <v>0</v>
          </cell>
          <cell r="BG162">
            <v>0</v>
          </cell>
          <cell r="BH162">
            <v>0</v>
          </cell>
          <cell r="BI162">
            <v>0</v>
          </cell>
          <cell r="BJ162">
            <v>388</v>
          </cell>
          <cell r="BK162">
            <v>0</v>
          </cell>
          <cell r="BL162">
            <v>0</v>
          </cell>
          <cell r="BM162">
            <v>0</v>
          </cell>
          <cell r="BN162">
            <v>0</v>
          </cell>
          <cell r="BO162">
            <v>388</v>
          </cell>
          <cell r="BP162">
            <v>184062</v>
          </cell>
          <cell r="BQ162">
            <v>0</v>
          </cell>
          <cell r="BR162">
            <v>0</v>
          </cell>
          <cell r="BS162">
            <v>0</v>
          </cell>
          <cell r="BT162">
            <v>0</v>
          </cell>
          <cell r="BU162">
            <v>3068</v>
          </cell>
          <cell r="BV162">
            <v>0</v>
          </cell>
          <cell r="BW162">
            <v>0</v>
          </cell>
          <cell r="BX162">
            <v>0</v>
          </cell>
          <cell r="BY162">
            <v>0</v>
          </cell>
          <cell r="BZ162">
            <v>3068</v>
          </cell>
          <cell r="CA162">
            <v>388</v>
          </cell>
          <cell r="CB162">
            <v>3456</v>
          </cell>
          <cell r="CC162">
            <v>0.05</v>
          </cell>
          <cell r="CD162">
            <v>35712</v>
          </cell>
        </row>
        <row r="163">
          <cell r="B163" t="str">
            <v>R2002</v>
          </cell>
          <cell r="C163" t="str">
            <v>CAP03</v>
          </cell>
          <cell r="D163" t="str">
            <v>En calzada concreto</v>
          </cell>
          <cell r="E163" t="str">
            <v>m</v>
          </cell>
          <cell r="F163" t="str">
            <v>MOC014</v>
          </cell>
          <cell r="G163" t="str">
            <v>MOC026</v>
          </cell>
          <cell r="H163" t="str">
            <v>MOC109</v>
          </cell>
          <cell r="I163" t="str">
            <v>MOC129</v>
          </cell>
          <cell r="J163" t="str">
            <v>MRD353</v>
          </cell>
          <cell r="K163" t="str">
            <v>NA</v>
          </cell>
          <cell r="L163" t="str">
            <v>NA</v>
          </cell>
          <cell r="M163">
            <v>0.25</v>
          </cell>
          <cell r="N163">
            <v>0.13</v>
          </cell>
          <cell r="O163">
            <v>0.16</v>
          </cell>
          <cell r="P163">
            <v>0.1</v>
          </cell>
          <cell r="Q163">
            <v>0.6</v>
          </cell>
          <cell r="R163" t="str">
            <v>NA</v>
          </cell>
          <cell r="S163" t="str">
            <v>NA</v>
          </cell>
          <cell r="T163" t="str">
            <v>CEC013</v>
          </cell>
          <cell r="U163" t="str">
            <v>NA</v>
          </cell>
          <cell r="V163" t="str">
            <v>NA</v>
          </cell>
          <cell r="W163" t="str">
            <v>NA</v>
          </cell>
          <cell r="X163" t="str">
            <v>NA</v>
          </cell>
          <cell r="Y163" t="str">
            <v>CMC009</v>
          </cell>
          <cell r="Z163" t="str">
            <v>NA</v>
          </cell>
          <cell r="AA163" t="str">
            <v>NA</v>
          </cell>
          <cell r="AB163" t="str">
            <v>NA</v>
          </cell>
          <cell r="AC163" t="str">
            <v>NA</v>
          </cell>
          <cell r="AD163">
            <v>1</v>
          </cell>
          <cell r="AE163" t="str">
            <v>NA</v>
          </cell>
          <cell r="AF163" t="str">
            <v>NA</v>
          </cell>
          <cell r="AG163" t="str">
            <v>NA</v>
          </cell>
          <cell r="AH163" t="str">
            <v>NA</v>
          </cell>
          <cell r="AI163">
            <v>47.5</v>
          </cell>
          <cell r="AJ163">
            <v>47.5</v>
          </cell>
          <cell r="AO163">
            <v>39588</v>
          </cell>
          <cell r="AP163">
            <v>4800</v>
          </cell>
          <cell r="AQ163">
            <v>234000</v>
          </cell>
          <cell r="AR163">
            <v>1104</v>
          </cell>
          <cell r="AS163">
            <v>3090</v>
          </cell>
          <cell r="AT163">
            <v>2400</v>
          </cell>
          <cell r="AU163">
            <v>0</v>
          </cell>
          <cell r="AV163">
            <v>0</v>
          </cell>
          <cell r="AW163">
            <v>1200</v>
          </cell>
          <cell r="AX163">
            <v>30420</v>
          </cell>
          <cell r="AY163">
            <v>177</v>
          </cell>
          <cell r="AZ163">
            <v>309</v>
          </cell>
          <cell r="BA163">
            <v>1440</v>
          </cell>
          <cell r="BB163">
            <v>0</v>
          </cell>
          <cell r="BC163">
            <v>0</v>
          </cell>
          <cell r="BD163">
            <v>35223</v>
          </cell>
          <cell r="BE163">
            <v>23278</v>
          </cell>
          <cell r="BF163">
            <v>0</v>
          </cell>
          <cell r="BG163">
            <v>0</v>
          </cell>
          <cell r="BH163">
            <v>0</v>
          </cell>
          <cell r="BI163">
            <v>0</v>
          </cell>
          <cell r="BJ163">
            <v>490</v>
          </cell>
          <cell r="BK163">
            <v>0</v>
          </cell>
          <cell r="BL163">
            <v>0</v>
          </cell>
          <cell r="BM163">
            <v>0</v>
          </cell>
          <cell r="BN163">
            <v>0</v>
          </cell>
          <cell r="BO163">
            <v>490</v>
          </cell>
          <cell r="BP163">
            <v>184062</v>
          </cell>
          <cell r="BQ163">
            <v>0</v>
          </cell>
          <cell r="BR163">
            <v>0</v>
          </cell>
          <cell r="BS163">
            <v>0</v>
          </cell>
          <cell r="BT163">
            <v>0</v>
          </cell>
          <cell r="BU163">
            <v>3875</v>
          </cell>
          <cell r="BV163">
            <v>0</v>
          </cell>
          <cell r="BW163">
            <v>0</v>
          </cell>
          <cell r="BX163">
            <v>0</v>
          </cell>
          <cell r="BY163">
            <v>0</v>
          </cell>
          <cell r="BZ163">
            <v>3875</v>
          </cell>
          <cell r="CA163">
            <v>490</v>
          </cell>
          <cell r="CB163">
            <v>4365</v>
          </cell>
          <cell r="CC163">
            <v>0.05</v>
          </cell>
          <cell r="CD163">
            <v>39588</v>
          </cell>
        </row>
        <row r="164">
          <cell r="C164" t="str">
            <v>CAP03</v>
          </cell>
          <cell r="D164" t="str">
            <v>En Calzada Concreto (Fastrack a 24 Horas)</v>
          </cell>
          <cell r="E164" t="str">
            <v>m2</v>
          </cell>
          <cell r="F164" t="str">
            <v>MOC027</v>
          </cell>
          <cell r="G164" t="str">
            <v>MRD353</v>
          </cell>
          <cell r="H164" t="str">
            <v>NA</v>
          </cell>
          <cell r="I164" t="str">
            <v>NA</v>
          </cell>
          <cell r="J164" t="str">
            <v>NA</v>
          </cell>
          <cell r="K164" t="str">
            <v>NA</v>
          </cell>
          <cell r="L164" t="str">
            <v>NA</v>
          </cell>
          <cell r="M164">
            <v>0.2</v>
          </cell>
          <cell r="N164">
            <v>0.6</v>
          </cell>
          <cell r="O164" t="str">
            <v>NA</v>
          </cell>
          <cell r="P164" t="str">
            <v>NA</v>
          </cell>
          <cell r="Q164" t="str">
            <v>NA</v>
          </cell>
          <cell r="R164" t="str">
            <v>NA</v>
          </cell>
          <cell r="S164" t="str">
            <v>NA</v>
          </cell>
          <cell r="T164" t="str">
            <v>CEC013</v>
          </cell>
          <cell r="U164" t="str">
            <v>NA</v>
          </cell>
          <cell r="V164" t="str">
            <v>NA</v>
          </cell>
          <cell r="W164" t="str">
            <v>NA</v>
          </cell>
          <cell r="X164" t="str">
            <v>NA</v>
          </cell>
          <cell r="Y164" t="str">
            <v>CMC009</v>
          </cell>
          <cell r="Z164" t="str">
            <v>NA</v>
          </cell>
          <cell r="AA164" t="str">
            <v>NA</v>
          </cell>
          <cell r="AB164" t="str">
            <v>NA</v>
          </cell>
          <cell r="AC164" t="str">
            <v>NA</v>
          </cell>
          <cell r="AD164">
            <v>1</v>
          </cell>
          <cell r="AE164" t="str">
            <v>NA</v>
          </cell>
          <cell r="AF164" t="str">
            <v>NA</v>
          </cell>
          <cell r="AG164" t="str">
            <v>NA</v>
          </cell>
          <cell r="AH164" t="str">
            <v>NA</v>
          </cell>
          <cell r="AI164">
            <v>32</v>
          </cell>
          <cell r="AJ164">
            <v>32</v>
          </cell>
          <cell r="AO164">
            <v>104801</v>
          </cell>
          <cell r="AP164">
            <v>461000</v>
          </cell>
          <cell r="AQ164">
            <v>2400</v>
          </cell>
          <cell r="AR164">
            <v>0</v>
          </cell>
          <cell r="AS164">
            <v>0</v>
          </cell>
          <cell r="AT164">
            <v>0</v>
          </cell>
          <cell r="AU164">
            <v>0</v>
          </cell>
          <cell r="AV164">
            <v>0</v>
          </cell>
          <cell r="AW164">
            <v>92200</v>
          </cell>
          <cell r="AX164">
            <v>1440</v>
          </cell>
          <cell r="AY164">
            <v>0</v>
          </cell>
          <cell r="AZ164">
            <v>0</v>
          </cell>
          <cell r="BA164">
            <v>0</v>
          </cell>
          <cell r="BB164">
            <v>0</v>
          </cell>
          <cell r="BC164">
            <v>0</v>
          </cell>
          <cell r="BD164">
            <v>98322</v>
          </cell>
          <cell r="BE164">
            <v>23278</v>
          </cell>
          <cell r="BF164">
            <v>0</v>
          </cell>
          <cell r="BG164">
            <v>0</v>
          </cell>
          <cell r="BH164">
            <v>0</v>
          </cell>
          <cell r="BI164">
            <v>0</v>
          </cell>
          <cell r="BJ164">
            <v>727</v>
          </cell>
          <cell r="BK164">
            <v>0</v>
          </cell>
          <cell r="BL164">
            <v>0</v>
          </cell>
          <cell r="BM164">
            <v>0</v>
          </cell>
          <cell r="BN164">
            <v>0</v>
          </cell>
          <cell r="BO164">
            <v>727</v>
          </cell>
          <cell r="BP164">
            <v>184062</v>
          </cell>
          <cell r="BQ164">
            <v>0</v>
          </cell>
          <cell r="BR164">
            <v>0</v>
          </cell>
          <cell r="BS164">
            <v>0</v>
          </cell>
          <cell r="BT164">
            <v>0</v>
          </cell>
          <cell r="BU164">
            <v>5752</v>
          </cell>
          <cell r="BV164">
            <v>0</v>
          </cell>
          <cell r="BW164">
            <v>0</v>
          </cell>
          <cell r="BX164">
            <v>0</v>
          </cell>
          <cell r="BY164">
            <v>0</v>
          </cell>
          <cell r="BZ164">
            <v>5752</v>
          </cell>
          <cell r="CA164">
            <v>727</v>
          </cell>
          <cell r="CB164">
            <v>6479</v>
          </cell>
          <cell r="CC164">
            <v>0.05</v>
          </cell>
          <cell r="CD164">
            <v>104801</v>
          </cell>
        </row>
        <row r="165">
          <cell r="B165" t="str">
            <v>R1004</v>
          </cell>
          <cell r="C165" t="str">
            <v>CAP03</v>
          </cell>
          <cell r="D165" t="str">
            <v>En calzada empedrada</v>
          </cell>
          <cell r="E165" t="str">
            <v>m</v>
          </cell>
          <cell r="F165" t="str">
            <v>NA</v>
          </cell>
          <cell r="G165" t="str">
            <v>NA</v>
          </cell>
          <cell r="H165" t="str">
            <v>NA</v>
          </cell>
          <cell r="I165" t="str">
            <v>NA</v>
          </cell>
          <cell r="J165" t="str">
            <v>NA</v>
          </cell>
          <cell r="K165" t="str">
            <v>NA</v>
          </cell>
          <cell r="L165" t="str">
            <v>NA</v>
          </cell>
          <cell r="M165" t="str">
            <v>NA</v>
          </cell>
          <cell r="N165" t="str">
            <v>NA</v>
          </cell>
          <cell r="O165" t="str">
            <v>NA</v>
          </cell>
          <cell r="P165" t="str">
            <v>NA</v>
          </cell>
          <cell r="Q165" t="str">
            <v>NA</v>
          </cell>
          <cell r="R165" t="str">
            <v>NA</v>
          </cell>
          <cell r="S165" t="str">
            <v>NA</v>
          </cell>
          <cell r="T165" t="str">
            <v>NA</v>
          </cell>
          <cell r="U165" t="str">
            <v>NA</v>
          </cell>
          <cell r="V165" t="str">
            <v>NA</v>
          </cell>
          <cell r="W165" t="str">
            <v>NA</v>
          </cell>
          <cell r="X165" t="str">
            <v>NA</v>
          </cell>
          <cell r="Y165" t="str">
            <v>NA</v>
          </cell>
          <cell r="Z165" t="str">
            <v>NA</v>
          </cell>
          <cell r="AA165" t="str">
            <v>NA</v>
          </cell>
          <cell r="AB165" t="str">
            <v>NA</v>
          </cell>
          <cell r="AC165" t="str">
            <v>NA</v>
          </cell>
          <cell r="AD165" t="str">
            <v>NA</v>
          </cell>
          <cell r="AE165" t="str">
            <v>NA</v>
          </cell>
          <cell r="AF165" t="str">
            <v>NA</v>
          </cell>
          <cell r="AG165" t="str">
            <v>NA</v>
          </cell>
          <cell r="AH165" t="str">
            <v>NA</v>
          </cell>
          <cell r="AI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0.05</v>
          </cell>
          <cell r="CD165">
            <v>0</v>
          </cell>
        </row>
        <row r="166">
          <cell r="B166" t="str">
            <v>R2004</v>
          </cell>
          <cell r="C166" t="str">
            <v>CAP03</v>
          </cell>
          <cell r="D166" t="str">
            <v>En calzada empedrada</v>
          </cell>
          <cell r="E166" t="str">
            <v>m</v>
          </cell>
          <cell r="F166" t="str">
            <v>NA</v>
          </cell>
          <cell r="G166" t="str">
            <v>NA</v>
          </cell>
          <cell r="H166" t="str">
            <v>NA</v>
          </cell>
          <cell r="I166" t="str">
            <v>NA</v>
          </cell>
          <cell r="J166" t="str">
            <v>NA</v>
          </cell>
          <cell r="K166" t="str">
            <v>NA</v>
          </cell>
          <cell r="L166" t="str">
            <v>NA</v>
          </cell>
          <cell r="M166" t="str">
            <v>NA</v>
          </cell>
          <cell r="N166" t="str">
            <v>NA</v>
          </cell>
          <cell r="O166" t="str">
            <v>NA</v>
          </cell>
          <cell r="P166" t="str">
            <v>NA</v>
          </cell>
          <cell r="Q166" t="str">
            <v>NA</v>
          </cell>
          <cell r="R166" t="str">
            <v>NA</v>
          </cell>
          <cell r="S166" t="str">
            <v>NA</v>
          </cell>
          <cell r="T166" t="str">
            <v>NA</v>
          </cell>
          <cell r="U166" t="str">
            <v>NA</v>
          </cell>
          <cell r="V166" t="str">
            <v>NA</v>
          </cell>
          <cell r="W166" t="str">
            <v>NA</v>
          </cell>
          <cell r="X166" t="str">
            <v>NA</v>
          </cell>
          <cell r="Y166" t="str">
            <v>NA</v>
          </cell>
          <cell r="Z166" t="str">
            <v>NA</v>
          </cell>
          <cell r="AA166" t="str">
            <v>NA</v>
          </cell>
          <cell r="AB166" t="str">
            <v>NA</v>
          </cell>
          <cell r="AC166" t="str">
            <v>NA</v>
          </cell>
          <cell r="AD166" t="str">
            <v>NA</v>
          </cell>
          <cell r="AE166" t="str">
            <v>NA</v>
          </cell>
          <cell r="AF166" t="str">
            <v>NA</v>
          </cell>
          <cell r="AG166" t="str">
            <v>NA</v>
          </cell>
          <cell r="AH166" t="str">
            <v>NA</v>
          </cell>
          <cell r="AI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0.05</v>
          </cell>
          <cell r="CD166">
            <v>0</v>
          </cell>
        </row>
        <row r="167">
          <cell r="B167" t="str">
            <v>R1004</v>
          </cell>
          <cell r="C167" t="str">
            <v>CAP03</v>
          </cell>
          <cell r="D167" t="str">
            <v xml:space="preserve">En calzada empedrada           (CE) </v>
          </cell>
          <cell r="E167" t="str">
            <v>U</v>
          </cell>
          <cell r="F167" t="str">
            <v>MOC086</v>
          </cell>
          <cell r="G167" t="str">
            <v>NA</v>
          </cell>
          <cell r="H167" t="str">
            <v>NA</v>
          </cell>
          <cell r="I167" t="str">
            <v>NA</v>
          </cell>
          <cell r="J167" t="str">
            <v>NA</v>
          </cell>
          <cell r="K167" t="str">
            <v>NA</v>
          </cell>
          <cell r="L167" t="str">
            <v>NA</v>
          </cell>
          <cell r="M167">
            <v>0.01</v>
          </cell>
          <cell r="N167" t="str">
            <v>NA</v>
          </cell>
          <cell r="O167" t="str">
            <v>NA</v>
          </cell>
          <cell r="P167" t="str">
            <v>NA</v>
          </cell>
          <cell r="Q167" t="str">
            <v>NA</v>
          </cell>
          <cell r="R167" t="str">
            <v>NA</v>
          </cell>
          <cell r="S167" t="str">
            <v>NA</v>
          </cell>
          <cell r="T167" t="str">
            <v>CEC014</v>
          </cell>
          <cell r="U167" t="str">
            <v>NA</v>
          </cell>
          <cell r="V167" t="str">
            <v>NA</v>
          </cell>
          <cell r="W167" t="str">
            <v>NA</v>
          </cell>
          <cell r="X167" t="str">
            <v>NA</v>
          </cell>
          <cell r="Y167" t="str">
            <v>CMC010</v>
          </cell>
          <cell r="Z167" t="str">
            <v>NA</v>
          </cell>
          <cell r="AA167" t="str">
            <v>NA</v>
          </cell>
          <cell r="AB167" t="str">
            <v>NA</v>
          </cell>
          <cell r="AC167" t="str">
            <v>NA</v>
          </cell>
          <cell r="AD167">
            <v>1</v>
          </cell>
          <cell r="AE167" t="str">
            <v>NA</v>
          </cell>
          <cell r="AF167" t="str">
            <v>NA</v>
          </cell>
          <cell r="AG167" t="str">
            <v>NA</v>
          </cell>
          <cell r="AH167" t="str">
            <v>NA</v>
          </cell>
          <cell r="AI167">
            <v>33</v>
          </cell>
          <cell r="AJ167">
            <v>33</v>
          </cell>
          <cell r="AO167">
            <v>8028</v>
          </cell>
          <cell r="AP167">
            <v>227016.3</v>
          </cell>
          <cell r="AQ167">
            <v>0</v>
          </cell>
          <cell r="AR167">
            <v>0</v>
          </cell>
          <cell r="AS167">
            <v>0</v>
          </cell>
          <cell r="AT167">
            <v>0</v>
          </cell>
          <cell r="AU167">
            <v>0</v>
          </cell>
          <cell r="AV167">
            <v>0</v>
          </cell>
          <cell r="AW167">
            <v>2270</v>
          </cell>
          <cell r="AX167">
            <v>0</v>
          </cell>
          <cell r="AY167">
            <v>0</v>
          </cell>
          <cell r="AZ167">
            <v>0</v>
          </cell>
          <cell r="BA167">
            <v>0</v>
          </cell>
          <cell r="BB167">
            <v>0</v>
          </cell>
          <cell r="BC167">
            <v>0</v>
          </cell>
          <cell r="BD167">
            <v>2384</v>
          </cell>
          <cell r="BE167">
            <v>21737</v>
          </cell>
          <cell r="BF167">
            <v>0</v>
          </cell>
          <cell r="BG167">
            <v>0</v>
          </cell>
          <cell r="BH167">
            <v>0</v>
          </cell>
          <cell r="BI167">
            <v>0</v>
          </cell>
          <cell r="BJ167">
            <v>659</v>
          </cell>
          <cell r="BK167">
            <v>0</v>
          </cell>
          <cell r="BL167">
            <v>0</v>
          </cell>
          <cell r="BM167">
            <v>0</v>
          </cell>
          <cell r="BN167">
            <v>0</v>
          </cell>
          <cell r="BO167">
            <v>659</v>
          </cell>
          <cell r="BP167">
            <v>164508</v>
          </cell>
          <cell r="BQ167">
            <v>0</v>
          </cell>
          <cell r="BR167">
            <v>0</v>
          </cell>
          <cell r="BS167">
            <v>0</v>
          </cell>
          <cell r="BT167">
            <v>0</v>
          </cell>
          <cell r="BU167">
            <v>4985</v>
          </cell>
          <cell r="BV167">
            <v>0</v>
          </cell>
          <cell r="BW167">
            <v>0</v>
          </cell>
          <cell r="BX167">
            <v>0</v>
          </cell>
          <cell r="BY167">
            <v>0</v>
          </cell>
          <cell r="BZ167">
            <v>4985</v>
          </cell>
          <cell r="CA167">
            <v>659</v>
          </cell>
          <cell r="CB167">
            <v>5644</v>
          </cell>
          <cell r="CC167">
            <v>0.05</v>
          </cell>
          <cell r="CD167">
            <v>8028</v>
          </cell>
        </row>
        <row r="168">
          <cell r="B168" t="str">
            <v>R2009</v>
          </cell>
          <cell r="C168" t="str">
            <v>CAP03</v>
          </cell>
          <cell r="D168" t="str">
            <v>REPAV. En Andén concreto</v>
          </cell>
          <cell r="E168" t="str">
            <v>m</v>
          </cell>
          <cell r="F168" t="str">
            <v>MOC014</v>
          </cell>
          <cell r="G168" t="str">
            <v>MOC026</v>
          </cell>
          <cell r="H168" t="str">
            <v>MOC108</v>
          </cell>
          <cell r="I168" t="str">
            <v>MOC129</v>
          </cell>
          <cell r="J168" t="str">
            <v>NA</v>
          </cell>
          <cell r="K168" t="str">
            <v>NA</v>
          </cell>
          <cell r="L168" t="str">
            <v>NA</v>
          </cell>
          <cell r="M168">
            <v>0.13</v>
          </cell>
          <cell r="N168">
            <v>0.06</v>
          </cell>
          <cell r="O168">
            <v>0.16</v>
          </cell>
          <cell r="P168">
            <v>0.1</v>
          </cell>
          <cell r="Q168" t="str">
            <v>NA</v>
          </cell>
          <cell r="R168" t="str">
            <v>NA</v>
          </cell>
          <cell r="S168" t="str">
            <v>NA</v>
          </cell>
          <cell r="T168" t="str">
            <v>CEC013</v>
          </cell>
          <cell r="U168" t="str">
            <v>NA</v>
          </cell>
          <cell r="V168" t="str">
            <v>NA</v>
          </cell>
          <cell r="W168" t="str">
            <v>NA</v>
          </cell>
          <cell r="X168" t="str">
            <v>NA</v>
          </cell>
          <cell r="Y168" t="str">
            <v>CMC009</v>
          </cell>
          <cell r="Z168" t="str">
            <v>NA</v>
          </cell>
          <cell r="AA168" t="str">
            <v>NA</v>
          </cell>
          <cell r="AB168" t="str">
            <v>NA</v>
          </cell>
          <cell r="AC168" t="str">
            <v>NA</v>
          </cell>
          <cell r="AD168">
            <v>1</v>
          </cell>
          <cell r="AE168" t="str">
            <v>NA</v>
          </cell>
          <cell r="AF168" t="str">
            <v>NA</v>
          </cell>
          <cell r="AG168" t="str">
            <v>NA</v>
          </cell>
          <cell r="AH168" t="str">
            <v>NA</v>
          </cell>
          <cell r="AI168">
            <v>111</v>
          </cell>
          <cell r="AJ168">
            <v>111</v>
          </cell>
          <cell r="AO168">
            <v>17684</v>
          </cell>
          <cell r="AP168">
            <v>4800</v>
          </cell>
          <cell r="AQ168">
            <v>234000</v>
          </cell>
          <cell r="AR168">
            <v>560</v>
          </cell>
          <cell r="AS168">
            <v>3090</v>
          </cell>
          <cell r="AT168">
            <v>0</v>
          </cell>
          <cell r="AU168">
            <v>0</v>
          </cell>
          <cell r="AV168">
            <v>0</v>
          </cell>
          <cell r="AW168">
            <v>624</v>
          </cell>
          <cell r="AX168">
            <v>14040</v>
          </cell>
          <cell r="AY168">
            <v>90</v>
          </cell>
          <cell r="AZ168">
            <v>309</v>
          </cell>
          <cell r="BA168">
            <v>0</v>
          </cell>
          <cell r="BB168">
            <v>0</v>
          </cell>
          <cell r="BC168">
            <v>0</v>
          </cell>
          <cell r="BD168">
            <v>15816</v>
          </cell>
          <cell r="BE168">
            <v>23278</v>
          </cell>
          <cell r="BF168">
            <v>0</v>
          </cell>
          <cell r="BG168">
            <v>0</v>
          </cell>
          <cell r="BH168">
            <v>0</v>
          </cell>
          <cell r="BI168">
            <v>0</v>
          </cell>
          <cell r="BJ168">
            <v>210</v>
          </cell>
          <cell r="BK168">
            <v>0</v>
          </cell>
          <cell r="BL168">
            <v>0</v>
          </cell>
          <cell r="BM168">
            <v>0</v>
          </cell>
          <cell r="BN168">
            <v>0</v>
          </cell>
          <cell r="BO168">
            <v>210</v>
          </cell>
          <cell r="BP168">
            <v>184062</v>
          </cell>
          <cell r="BQ168">
            <v>0</v>
          </cell>
          <cell r="BR168">
            <v>0</v>
          </cell>
          <cell r="BS168">
            <v>0</v>
          </cell>
          <cell r="BT168">
            <v>0</v>
          </cell>
          <cell r="BU168">
            <v>1658</v>
          </cell>
          <cell r="BV168">
            <v>0</v>
          </cell>
          <cell r="BW168">
            <v>0</v>
          </cell>
          <cell r="BX168">
            <v>0</v>
          </cell>
          <cell r="BY168">
            <v>0</v>
          </cell>
          <cell r="BZ168">
            <v>1658</v>
          </cell>
          <cell r="CA168">
            <v>210</v>
          </cell>
          <cell r="CB168">
            <v>1868</v>
          </cell>
          <cell r="CC168">
            <v>0.05</v>
          </cell>
          <cell r="CD168">
            <v>17684</v>
          </cell>
        </row>
        <row r="169">
          <cell r="B169" t="str">
            <v>R1017</v>
          </cell>
          <cell r="C169" t="str">
            <v>CAP03</v>
          </cell>
          <cell r="D169" t="str">
            <v>REPAV. En Andén parqueadero</v>
          </cell>
          <cell r="E169" t="str">
            <v>m</v>
          </cell>
          <cell r="F169" t="str">
            <v>MOC014</v>
          </cell>
          <cell r="G169" t="str">
            <v>MOC026</v>
          </cell>
          <cell r="H169" t="str">
            <v>MOC108</v>
          </cell>
          <cell r="I169" t="str">
            <v>MOC129</v>
          </cell>
          <cell r="J169" t="str">
            <v>NA</v>
          </cell>
          <cell r="K169" t="str">
            <v>NA</v>
          </cell>
          <cell r="L169" t="str">
            <v>NA</v>
          </cell>
          <cell r="M169">
            <v>0.1</v>
          </cell>
          <cell r="N169">
            <v>0.05</v>
          </cell>
          <cell r="O169">
            <v>0.13</v>
          </cell>
          <cell r="P169">
            <v>0.1</v>
          </cell>
          <cell r="Q169" t="str">
            <v>NA</v>
          </cell>
          <cell r="R169" t="str">
            <v>NA</v>
          </cell>
          <cell r="S169" t="str">
            <v>NA</v>
          </cell>
          <cell r="T169" t="str">
            <v>CEC013</v>
          </cell>
          <cell r="U169" t="str">
            <v>NA</v>
          </cell>
          <cell r="V169" t="str">
            <v>NA</v>
          </cell>
          <cell r="W169" t="str">
            <v>NA</v>
          </cell>
          <cell r="X169" t="str">
            <v>NA</v>
          </cell>
          <cell r="Y169" t="str">
            <v>CMC009</v>
          </cell>
          <cell r="Z169" t="str">
            <v>NA</v>
          </cell>
          <cell r="AA169" t="str">
            <v>NA</v>
          </cell>
          <cell r="AB169" t="str">
            <v>NA</v>
          </cell>
          <cell r="AC169" t="str">
            <v>NA</v>
          </cell>
          <cell r="AD169">
            <v>1</v>
          </cell>
          <cell r="AE169" t="str">
            <v>NA</v>
          </cell>
          <cell r="AF169" t="str">
            <v>NA</v>
          </cell>
          <cell r="AG169" t="str">
            <v>NA</v>
          </cell>
          <cell r="AH169" t="str">
            <v>NA</v>
          </cell>
          <cell r="AI169">
            <v>23.5</v>
          </cell>
          <cell r="AJ169">
            <v>23.5</v>
          </cell>
          <cell r="AO169">
            <v>22013</v>
          </cell>
          <cell r="AP169">
            <v>4800</v>
          </cell>
          <cell r="AQ169">
            <v>234000</v>
          </cell>
          <cell r="AR169">
            <v>560</v>
          </cell>
          <cell r="AS169">
            <v>3090</v>
          </cell>
          <cell r="AT169">
            <v>0</v>
          </cell>
          <cell r="AU169">
            <v>0</v>
          </cell>
          <cell r="AV169">
            <v>0</v>
          </cell>
          <cell r="AW169">
            <v>480</v>
          </cell>
          <cell r="AX169">
            <v>11700</v>
          </cell>
          <cell r="AY169">
            <v>73</v>
          </cell>
          <cell r="AZ169">
            <v>309</v>
          </cell>
          <cell r="BA169">
            <v>0</v>
          </cell>
          <cell r="BB169">
            <v>0</v>
          </cell>
          <cell r="BC169">
            <v>0</v>
          </cell>
          <cell r="BD169">
            <v>13190</v>
          </cell>
          <cell r="BE169">
            <v>23278</v>
          </cell>
          <cell r="BF169">
            <v>0</v>
          </cell>
          <cell r="BG169">
            <v>0</v>
          </cell>
          <cell r="BH169">
            <v>0</v>
          </cell>
          <cell r="BI169">
            <v>0</v>
          </cell>
          <cell r="BJ169">
            <v>991</v>
          </cell>
          <cell r="BK169">
            <v>0</v>
          </cell>
          <cell r="BL169">
            <v>0</v>
          </cell>
          <cell r="BM169">
            <v>0</v>
          </cell>
          <cell r="BN169">
            <v>0</v>
          </cell>
          <cell r="BO169">
            <v>991</v>
          </cell>
          <cell r="BP169">
            <v>184062</v>
          </cell>
          <cell r="BQ169">
            <v>0</v>
          </cell>
          <cell r="BR169">
            <v>0</v>
          </cell>
          <cell r="BS169">
            <v>0</v>
          </cell>
          <cell r="BT169">
            <v>0</v>
          </cell>
          <cell r="BU169">
            <v>7832</v>
          </cell>
          <cell r="BV169">
            <v>0</v>
          </cell>
          <cell r="BW169">
            <v>0</v>
          </cell>
          <cell r="BX169">
            <v>0</v>
          </cell>
          <cell r="BY169">
            <v>0</v>
          </cell>
          <cell r="BZ169">
            <v>7832</v>
          </cell>
          <cell r="CA169">
            <v>991</v>
          </cell>
          <cell r="CB169">
            <v>8823</v>
          </cell>
          <cell r="CC169">
            <v>0.05</v>
          </cell>
          <cell r="CD169">
            <v>22013</v>
          </cell>
        </row>
        <row r="170">
          <cell r="C170" t="str">
            <v>CAP04</v>
          </cell>
          <cell r="D170" t="str">
            <v>De 1-1/2" para ducto de 4"</v>
          </cell>
          <cell r="E170" t="str">
            <v>m</v>
          </cell>
          <cell r="F170" t="str">
            <v>MRD379</v>
          </cell>
          <cell r="G170" t="str">
            <v>MRD385</v>
          </cell>
          <cell r="H170" t="str">
            <v>NA</v>
          </cell>
          <cell r="I170" t="str">
            <v>NA</v>
          </cell>
          <cell r="J170" t="str">
            <v>NA</v>
          </cell>
          <cell r="K170" t="str">
            <v>NA</v>
          </cell>
          <cell r="L170" t="str">
            <v>NA</v>
          </cell>
          <cell r="M170">
            <v>1</v>
          </cell>
          <cell r="N170">
            <v>2.9000000000000001E-2</v>
          </cell>
          <cell r="O170" t="str">
            <v>NA</v>
          </cell>
          <cell r="P170" t="str">
            <v>NA</v>
          </cell>
          <cell r="Q170" t="str">
            <v>NA</v>
          </cell>
          <cell r="R170" t="str">
            <v>NA</v>
          </cell>
          <cell r="S170" t="str">
            <v>NA</v>
          </cell>
          <cell r="T170" t="str">
            <v>CEC005</v>
          </cell>
          <cell r="U170" t="str">
            <v>NA</v>
          </cell>
          <cell r="V170" t="str">
            <v>NA</v>
          </cell>
          <cell r="W170" t="str">
            <v>NA</v>
          </cell>
          <cell r="X170" t="str">
            <v>NA</v>
          </cell>
          <cell r="Y170" t="str">
            <v>CMC005</v>
          </cell>
          <cell r="Z170" t="str">
            <v>NA</v>
          </cell>
          <cell r="AA170" t="str">
            <v>NA</v>
          </cell>
          <cell r="AB170" t="str">
            <v>NA</v>
          </cell>
          <cell r="AC170" t="str">
            <v>NA</v>
          </cell>
          <cell r="AD170">
            <v>1</v>
          </cell>
          <cell r="AE170" t="str">
            <v>NA</v>
          </cell>
          <cell r="AF170" t="str">
            <v>NA</v>
          </cell>
          <cell r="AG170" t="str">
            <v>NA</v>
          </cell>
          <cell r="AH170" t="str">
            <v>NA</v>
          </cell>
          <cell r="AI170">
            <v>170</v>
          </cell>
          <cell r="AJ170">
            <v>170</v>
          </cell>
          <cell r="AO170">
            <v>5810</v>
          </cell>
          <cell r="AP170">
            <v>4500</v>
          </cell>
          <cell r="AQ170">
            <v>14147</v>
          </cell>
          <cell r="AR170">
            <v>0</v>
          </cell>
          <cell r="AS170">
            <v>0</v>
          </cell>
          <cell r="AT170">
            <v>0</v>
          </cell>
          <cell r="AU170">
            <v>0</v>
          </cell>
          <cell r="AV170">
            <v>0</v>
          </cell>
          <cell r="AW170">
            <v>4500</v>
          </cell>
          <cell r="AX170">
            <v>410</v>
          </cell>
          <cell r="AY170">
            <v>0</v>
          </cell>
          <cell r="AZ170">
            <v>0</v>
          </cell>
          <cell r="BA170">
            <v>0</v>
          </cell>
          <cell r="BB170">
            <v>0</v>
          </cell>
          <cell r="BC170">
            <v>0</v>
          </cell>
          <cell r="BD170">
            <v>5156</v>
          </cell>
          <cell r="BE170">
            <v>4261</v>
          </cell>
          <cell r="BF170">
            <v>0</v>
          </cell>
          <cell r="BG170">
            <v>0</v>
          </cell>
          <cell r="BH170">
            <v>0</v>
          </cell>
          <cell r="BI170">
            <v>0</v>
          </cell>
          <cell r="BJ170">
            <v>25</v>
          </cell>
          <cell r="BK170">
            <v>0</v>
          </cell>
          <cell r="BL170">
            <v>0</v>
          </cell>
          <cell r="BM170">
            <v>0</v>
          </cell>
          <cell r="BN170">
            <v>0</v>
          </cell>
          <cell r="BO170">
            <v>25</v>
          </cell>
          <cell r="BP170">
            <v>106852</v>
          </cell>
          <cell r="BQ170">
            <v>0</v>
          </cell>
          <cell r="BR170">
            <v>0</v>
          </cell>
          <cell r="BS170">
            <v>0</v>
          </cell>
          <cell r="BT170">
            <v>0</v>
          </cell>
          <cell r="BU170">
            <v>629</v>
          </cell>
          <cell r="BV170">
            <v>0</v>
          </cell>
          <cell r="BW170">
            <v>0</v>
          </cell>
          <cell r="BX170">
            <v>0</v>
          </cell>
          <cell r="BY170">
            <v>0</v>
          </cell>
          <cell r="BZ170">
            <v>629</v>
          </cell>
          <cell r="CA170">
            <v>25</v>
          </cell>
          <cell r="CB170">
            <v>654</v>
          </cell>
          <cell r="CC170">
            <v>0.05</v>
          </cell>
          <cell r="CD170">
            <v>5810</v>
          </cell>
        </row>
        <row r="171">
          <cell r="B171" t="str">
            <v>DU017</v>
          </cell>
          <cell r="C171" t="str">
            <v>CAP04</v>
          </cell>
          <cell r="D171" t="str">
            <v>De cuatro (IV) Vías 3" PVC</v>
          </cell>
          <cell r="E171" t="str">
            <v>m</v>
          </cell>
          <cell r="F171" t="str">
            <v>MOC055</v>
          </cell>
          <cell r="G171" t="str">
            <v>NA</v>
          </cell>
          <cell r="H171" t="str">
            <v>NA</v>
          </cell>
          <cell r="I171" t="str">
            <v>NA</v>
          </cell>
          <cell r="J171" t="str">
            <v>NA</v>
          </cell>
          <cell r="K171" t="str">
            <v>NA</v>
          </cell>
          <cell r="L171" t="str">
            <v>NA</v>
          </cell>
          <cell r="M171">
            <v>4</v>
          </cell>
          <cell r="N171" t="str">
            <v>NA</v>
          </cell>
          <cell r="O171" t="str">
            <v>NA</v>
          </cell>
          <cell r="P171" t="str">
            <v>NA</v>
          </cell>
          <cell r="Q171" t="str">
            <v>NA</v>
          </cell>
          <cell r="R171" t="str">
            <v>NA</v>
          </cell>
          <cell r="S171" t="str">
            <v>NA</v>
          </cell>
          <cell r="T171" t="str">
            <v>CEC006</v>
          </cell>
          <cell r="U171" t="str">
            <v>NA</v>
          </cell>
          <cell r="V171" t="str">
            <v>NA</v>
          </cell>
          <cell r="W171" t="str">
            <v>NA</v>
          </cell>
          <cell r="X171" t="str">
            <v>NA</v>
          </cell>
          <cell r="Y171" t="str">
            <v>CMC005</v>
          </cell>
          <cell r="Z171" t="str">
            <v>NA</v>
          </cell>
          <cell r="AA171" t="str">
            <v>NA</v>
          </cell>
          <cell r="AB171" t="str">
            <v>NA</v>
          </cell>
          <cell r="AC171" t="str">
            <v>NA</v>
          </cell>
          <cell r="AD171">
            <v>1</v>
          </cell>
          <cell r="AE171" t="str">
            <v>NA</v>
          </cell>
          <cell r="AF171" t="str">
            <v>NA</v>
          </cell>
          <cell r="AG171" t="str">
            <v>NA</v>
          </cell>
          <cell r="AH171" t="str">
            <v>NA</v>
          </cell>
          <cell r="AI171">
            <v>150</v>
          </cell>
          <cell r="AJ171">
            <v>150</v>
          </cell>
          <cell r="AO171">
            <v>50728</v>
          </cell>
          <cell r="AP171">
            <v>11774</v>
          </cell>
          <cell r="AQ171">
            <v>0</v>
          </cell>
          <cell r="AR171">
            <v>0</v>
          </cell>
          <cell r="AS171">
            <v>0</v>
          </cell>
          <cell r="AT171">
            <v>0</v>
          </cell>
          <cell r="AU171">
            <v>0</v>
          </cell>
          <cell r="AV171">
            <v>0</v>
          </cell>
          <cell r="AW171">
            <v>47096</v>
          </cell>
          <cell r="AX171">
            <v>0</v>
          </cell>
          <cell r="AY171">
            <v>0</v>
          </cell>
          <cell r="AZ171">
            <v>0</v>
          </cell>
          <cell r="BA171">
            <v>0</v>
          </cell>
          <cell r="BB171">
            <v>0</v>
          </cell>
          <cell r="BC171">
            <v>0</v>
          </cell>
          <cell r="BD171">
            <v>49451</v>
          </cell>
          <cell r="BE171">
            <v>84698</v>
          </cell>
          <cell r="BF171">
            <v>0</v>
          </cell>
          <cell r="BG171">
            <v>0</v>
          </cell>
          <cell r="BH171">
            <v>0</v>
          </cell>
          <cell r="BI171">
            <v>0</v>
          </cell>
          <cell r="BJ171">
            <v>565</v>
          </cell>
          <cell r="BK171">
            <v>0</v>
          </cell>
          <cell r="BL171">
            <v>0</v>
          </cell>
          <cell r="BM171">
            <v>0</v>
          </cell>
          <cell r="BN171">
            <v>0</v>
          </cell>
          <cell r="BO171">
            <v>565</v>
          </cell>
          <cell r="BP171">
            <v>106852</v>
          </cell>
          <cell r="BQ171">
            <v>0</v>
          </cell>
          <cell r="BR171">
            <v>0</v>
          </cell>
          <cell r="BS171">
            <v>0</v>
          </cell>
          <cell r="BT171">
            <v>0</v>
          </cell>
          <cell r="BU171">
            <v>712</v>
          </cell>
          <cell r="BV171">
            <v>0</v>
          </cell>
          <cell r="BW171">
            <v>0</v>
          </cell>
          <cell r="BX171">
            <v>0</v>
          </cell>
          <cell r="BY171">
            <v>0</v>
          </cell>
          <cell r="BZ171">
            <v>712</v>
          </cell>
          <cell r="CA171">
            <v>565</v>
          </cell>
          <cell r="CB171">
            <v>1277</v>
          </cell>
          <cell r="CC171">
            <v>0.05</v>
          </cell>
          <cell r="CD171">
            <v>50728</v>
          </cell>
        </row>
        <row r="172">
          <cell r="B172" t="str">
            <v>DU004</v>
          </cell>
          <cell r="C172" t="str">
            <v>CAP04</v>
          </cell>
          <cell r="D172" t="str">
            <v>De cuatro (IV) vías 4" PVC</v>
          </cell>
          <cell r="E172" t="str">
            <v>m</v>
          </cell>
          <cell r="F172" t="str">
            <v>MOC056</v>
          </cell>
          <cell r="G172" t="str">
            <v>NA</v>
          </cell>
          <cell r="H172" t="str">
            <v>NA</v>
          </cell>
          <cell r="I172" t="str">
            <v>NA</v>
          </cell>
          <cell r="J172" t="str">
            <v>NA</v>
          </cell>
          <cell r="K172" t="str">
            <v>NA</v>
          </cell>
          <cell r="L172" t="str">
            <v>NA</v>
          </cell>
          <cell r="M172">
            <v>4</v>
          </cell>
          <cell r="N172" t="str">
            <v>NA</v>
          </cell>
          <cell r="O172" t="str">
            <v>NA</v>
          </cell>
          <cell r="P172" t="str">
            <v>NA</v>
          </cell>
          <cell r="Q172" t="str">
            <v>NA</v>
          </cell>
          <cell r="R172" t="str">
            <v>NA</v>
          </cell>
          <cell r="S172" t="str">
            <v>NA</v>
          </cell>
          <cell r="T172" t="str">
            <v>CEC005</v>
          </cell>
          <cell r="U172" t="str">
            <v>NA</v>
          </cell>
          <cell r="V172" t="str">
            <v>NA</v>
          </cell>
          <cell r="W172" t="str">
            <v>NA</v>
          </cell>
          <cell r="X172" t="str">
            <v>NA</v>
          </cell>
          <cell r="Y172" t="str">
            <v>CMC005</v>
          </cell>
          <cell r="Z172" t="str">
            <v>NA</v>
          </cell>
          <cell r="AA172" t="str">
            <v>NA</v>
          </cell>
          <cell r="AB172" t="str">
            <v>NA</v>
          </cell>
          <cell r="AC172" t="str">
            <v>NA</v>
          </cell>
          <cell r="AD172">
            <v>1</v>
          </cell>
          <cell r="AE172" t="str">
            <v>NA</v>
          </cell>
          <cell r="AF172" t="str">
            <v>NA</v>
          </cell>
          <cell r="AG172" t="str">
            <v>NA</v>
          </cell>
          <cell r="AH172" t="str">
            <v>NA</v>
          </cell>
          <cell r="AI172">
            <v>125</v>
          </cell>
          <cell r="AJ172">
            <v>125</v>
          </cell>
          <cell r="AO172">
            <v>45829</v>
          </cell>
          <cell r="AP172">
            <v>10700</v>
          </cell>
          <cell r="AQ172">
            <v>0</v>
          </cell>
          <cell r="AR172">
            <v>0</v>
          </cell>
          <cell r="AS172">
            <v>0</v>
          </cell>
          <cell r="AT172">
            <v>0</v>
          </cell>
          <cell r="AU172">
            <v>0</v>
          </cell>
          <cell r="AV172">
            <v>0</v>
          </cell>
          <cell r="AW172">
            <v>42800</v>
          </cell>
          <cell r="AX172">
            <v>0</v>
          </cell>
          <cell r="AY172">
            <v>0</v>
          </cell>
          <cell r="AZ172">
            <v>0</v>
          </cell>
          <cell r="BA172">
            <v>0</v>
          </cell>
          <cell r="BB172">
            <v>0</v>
          </cell>
          <cell r="BC172">
            <v>0</v>
          </cell>
          <cell r="BD172">
            <v>44940</v>
          </cell>
          <cell r="BE172">
            <v>4261</v>
          </cell>
          <cell r="BF172">
            <v>0</v>
          </cell>
          <cell r="BG172">
            <v>0</v>
          </cell>
          <cell r="BH172">
            <v>0</v>
          </cell>
          <cell r="BI172">
            <v>0</v>
          </cell>
          <cell r="BJ172">
            <v>34</v>
          </cell>
          <cell r="BK172">
            <v>0</v>
          </cell>
          <cell r="BL172">
            <v>0</v>
          </cell>
          <cell r="BM172">
            <v>0</v>
          </cell>
          <cell r="BN172">
            <v>0</v>
          </cell>
          <cell r="BO172">
            <v>34</v>
          </cell>
          <cell r="BP172">
            <v>106852</v>
          </cell>
          <cell r="BQ172">
            <v>0</v>
          </cell>
          <cell r="BR172">
            <v>0</v>
          </cell>
          <cell r="BS172">
            <v>0</v>
          </cell>
          <cell r="BT172">
            <v>0</v>
          </cell>
          <cell r="BU172">
            <v>855</v>
          </cell>
          <cell r="BV172">
            <v>0</v>
          </cell>
          <cell r="BW172">
            <v>0</v>
          </cell>
          <cell r="BX172">
            <v>0</v>
          </cell>
          <cell r="BY172">
            <v>0</v>
          </cell>
          <cell r="BZ172">
            <v>855</v>
          </cell>
          <cell r="CA172">
            <v>34</v>
          </cell>
          <cell r="CB172">
            <v>889</v>
          </cell>
          <cell r="CC172">
            <v>0.05</v>
          </cell>
          <cell r="CD172">
            <v>45829</v>
          </cell>
        </row>
        <row r="173">
          <cell r="B173" t="str">
            <v>DU009</v>
          </cell>
          <cell r="C173" t="str">
            <v>CAP04</v>
          </cell>
          <cell r="D173" t="str">
            <v>De dieciséis (XVI) Vías 4" PVC</v>
          </cell>
          <cell r="E173" t="str">
            <v>m</v>
          </cell>
          <cell r="F173" t="str">
            <v>MOC056</v>
          </cell>
          <cell r="G173" t="str">
            <v>NA</v>
          </cell>
          <cell r="H173" t="str">
            <v>NA</v>
          </cell>
          <cell r="I173" t="str">
            <v>NA</v>
          </cell>
          <cell r="J173" t="str">
            <v>NA</v>
          </cell>
          <cell r="K173" t="str">
            <v>NA</v>
          </cell>
          <cell r="L173" t="str">
            <v>NA</v>
          </cell>
          <cell r="M173">
            <v>16</v>
          </cell>
          <cell r="N173" t="str">
            <v>NA</v>
          </cell>
          <cell r="O173" t="str">
            <v>NA</v>
          </cell>
          <cell r="P173" t="str">
            <v>NA</v>
          </cell>
          <cell r="Q173" t="str">
            <v>NA</v>
          </cell>
          <cell r="R173" t="str">
            <v>NA</v>
          </cell>
          <cell r="S173" t="str">
            <v>NA</v>
          </cell>
          <cell r="T173" t="str">
            <v>CEC005</v>
          </cell>
          <cell r="U173" t="str">
            <v>NA</v>
          </cell>
          <cell r="V173" t="str">
            <v>NA</v>
          </cell>
          <cell r="W173" t="str">
            <v>NA</v>
          </cell>
          <cell r="X173" t="str">
            <v>NA</v>
          </cell>
          <cell r="Y173" t="str">
            <v>CMC005</v>
          </cell>
          <cell r="Z173" t="str">
            <v>NA</v>
          </cell>
          <cell r="AA173" t="str">
            <v>NA</v>
          </cell>
          <cell r="AB173" t="str">
            <v>NA</v>
          </cell>
          <cell r="AC173" t="str">
            <v>NA</v>
          </cell>
          <cell r="AD173">
            <v>1</v>
          </cell>
          <cell r="AE173" t="str">
            <v>NA</v>
          </cell>
          <cell r="AF173" t="str">
            <v>NA</v>
          </cell>
          <cell r="AG173" t="str">
            <v>NA</v>
          </cell>
          <cell r="AH173" t="str">
            <v>NA</v>
          </cell>
          <cell r="AI173">
            <v>37.5</v>
          </cell>
          <cell r="AJ173">
            <v>37.5</v>
          </cell>
          <cell r="AO173">
            <v>182723</v>
          </cell>
          <cell r="AP173">
            <v>10700</v>
          </cell>
          <cell r="AQ173">
            <v>0</v>
          </cell>
          <cell r="AR173">
            <v>0</v>
          </cell>
          <cell r="AS173">
            <v>0</v>
          </cell>
          <cell r="AT173">
            <v>0</v>
          </cell>
          <cell r="AU173">
            <v>0</v>
          </cell>
          <cell r="AV173">
            <v>0</v>
          </cell>
          <cell r="AW173">
            <v>171200</v>
          </cell>
          <cell r="AX173">
            <v>0</v>
          </cell>
          <cell r="AY173">
            <v>0</v>
          </cell>
          <cell r="AZ173">
            <v>0</v>
          </cell>
          <cell r="BA173">
            <v>0</v>
          </cell>
          <cell r="BB173">
            <v>0</v>
          </cell>
          <cell r="BC173">
            <v>0</v>
          </cell>
          <cell r="BD173">
            <v>179760</v>
          </cell>
          <cell r="BE173">
            <v>4261</v>
          </cell>
          <cell r="BF173">
            <v>0</v>
          </cell>
          <cell r="BG173">
            <v>0</v>
          </cell>
          <cell r="BH173">
            <v>0</v>
          </cell>
          <cell r="BI173">
            <v>0</v>
          </cell>
          <cell r="BJ173">
            <v>114</v>
          </cell>
          <cell r="BK173">
            <v>0</v>
          </cell>
          <cell r="BL173">
            <v>0</v>
          </cell>
          <cell r="BM173">
            <v>0</v>
          </cell>
          <cell r="BN173">
            <v>0</v>
          </cell>
          <cell r="BO173">
            <v>114</v>
          </cell>
          <cell r="BP173">
            <v>106852</v>
          </cell>
          <cell r="BQ173">
            <v>0</v>
          </cell>
          <cell r="BR173">
            <v>0</v>
          </cell>
          <cell r="BS173">
            <v>0</v>
          </cell>
          <cell r="BT173">
            <v>0</v>
          </cell>
          <cell r="BU173">
            <v>2849</v>
          </cell>
          <cell r="BV173">
            <v>0</v>
          </cell>
          <cell r="BW173">
            <v>0</v>
          </cell>
          <cell r="BX173">
            <v>0</v>
          </cell>
          <cell r="BY173">
            <v>0</v>
          </cell>
          <cell r="BZ173">
            <v>2849</v>
          </cell>
          <cell r="CA173">
            <v>114</v>
          </cell>
          <cell r="CB173">
            <v>2963</v>
          </cell>
          <cell r="CC173">
            <v>0.05</v>
          </cell>
          <cell r="CD173">
            <v>182723</v>
          </cell>
        </row>
        <row r="174">
          <cell r="B174" t="str">
            <v>DU008</v>
          </cell>
          <cell r="C174" t="str">
            <v>CAP04</v>
          </cell>
          <cell r="D174" t="str">
            <v>De doce (XII) Vías 4" PVC</v>
          </cell>
          <cell r="E174" t="str">
            <v>m</v>
          </cell>
          <cell r="F174" t="str">
            <v>MOC056</v>
          </cell>
          <cell r="G174" t="str">
            <v>NA</v>
          </cell>
          <cell r="H174" t="str">
            <v>NA</v>
          </cell>
          <cell r="I174" t="str">
            <v>NA</v>
          </cell>
          <cell r="J174" t="str">
            <v>NA</v>
          </cell>
          <cell r="K174" t="str">
            <v>NA</v>
          </cell>
          <cell r="L174" t="str">
            <v>NA</v>
          </cell>
          <cell r="M174">
            <v>12</v>
          </cell>
          <cell r="N174" t="str">
            <v>NA</v>
          </cell>
          <cell r="O174" t="str">
            <v>NA</v>
          </cell>
          <cell r="P174" t="str">
            <v>NA</v>
          </cell>
          <cell r="Q174" t="str">
            <v>NA</v>
          </cell>
          <cell r="R174" t="str">
            <v>NA</v>
          </cell>
          <cell r="S174" t="str">
            <v>NA</v>
          </cell>
          <cell r="T174" t="str">
            <v>CEC005</v>
          </cell>
          <cell r="U174" t="str">
            <v>NA</v>
          </cell>
          <cell r="V174" t="str">
            <v>NA</v>
          </cell>
          <cell r="W174" t="str">
            <v>NA</v>
          </cell>
          <cell r="X174" t="str">
            <v>NA</v>
          </cell>
          <cell r="Y174" t="str">
            <v>CMC005</v>
          </cell>
          <cell r="Z174" t="str">
            <v>NA</v>
          </cell>
          <cell r="AA174" t="str">
            <v>NA</v>
          </cell>
          <cell r="AB174" t="str">
            <v>NA</v>
          </cell>
          <cell r="AC174" t="str">
            <v>NA</v>
          </cell>
          <cell r="AD174">
            <v>1</v>
          </cell>
          <cell r="AE174" t="str">
            <v>NA</v>
          </cell>
          <cell r="AF174" t="str">
            <v>NA</v>
          </cell>
          <cell r="AG174" t="str">
            <v>NA</v>
          </cell>
          <cell r="AH174" t="str">
            <v>NA</v>
          </cell>
          <cell r="AI174">
            <v>50</v>
          </cell>
          <cell r="AJ174">
            <v>50</v>
          </cell>
          <cell r="AO174">
            <v>137042</v>
          </cell>
          <cell r="AP174">
            <v>10700</v>
          </cell>
          <cell r="AQ174">
            <v>0</v>
          </cell>
          <cell r="AR174">
            <v>0</v>
          </cell>
          <cell r="AS174">
            <v>0</v>
          </cell>
          <cell r="AT174">
            <v>0</v>
          </cell>
          <cell r="AU174">
            <v>0</v>
          </cell>
          <cell r="AV174">
            <v>0</v>
          </cell>
          <cell r="AW174">
            <v>128400</v>
          </cell>
          <cell r="AX174">
            <v>0</v>
          </cell>
          <cell r="AY174">
            <v>0</v>
          </cell>
          <cell r="AZ174">
            <v>0</v>
          </cell>
          <cell r="BA174">
            <v>0</v>
          </cell>
          <cell r="BB174">
            <v>0</v>
          </cell>
          <cell r="BC174">
            <v>0</v>
          </cell>
          <cell r="BD174">
            <v>134820</v>
          </cell>
          <cell r="BE174">
            <v>4261</v>
          </cell>
          <cell r="BF174">
            <v>0</v>
          </cell>
          <cell r="BG174">
            <v>0</v>
          </cell>
          <cell r="BH174">
            <v>0</v>
          </cell>
          <cell r="BI174">
            <v>0</v>
          </cell>
          <cell r="BJ174">
            <v>85</v>
          </cell>
          <cell r="BK174">
            <v>0</v>
          </cell>
          <cell r="BL174">
            <v>0</v>
          </cell>
          <cell r="BM174">
            <v>0</v>
          </cell>
          <cell r="BN174">
            <v>0</v>
          </cell>
          <cell r="BO174">
            <v>85</v>
          </cell>
          <cell r="BP174">
            <v>106852</v>
          </cell>
          <cell r="BQ174">
            <v>0</v>
          </cell>
          <cell r="BR174">
            <v>0</v>
          </cell>
          <cell r="BS174">
            <v>0</v>
          </cell>
          <cell r="BT174">
            <v>0</v>
          </cell>
          <cell r="BU174">
            <v>2137</v>
          </cell>
          <cell r="BV174">
            <v>0</v>
          </cell>
          <cell r="BW174">
            <v>0</v>
          </cell>
          <cell r="BX174">
            <v>0</v>
          </cell>
          <cell r="BY174">
            <v>0</v>
          </cell>
          <cell r="BZ174">
            <v>2137</v>
          </cell>
          <cell r="CA174">
            <v>85</v>
          </cell>
          <cell r="CB174">
            <v>2222</v>
          </cell>
          <cell r="CC174">
            <v>0.05</v>
          </cell>
          <cell r="CD174">
            <v>137042</v>
          </cell>
        </row>
        <row r="175">
          <cell r="B175" t="str">
            <v>DU015</v>
          </cell>
          <cell r="C175" t="str">
            <v>CAP04</v>
          </cell>
          <cell r="D175" t="str">
            <v>De dos (II) Vías 3" PVC</v>
          </cell>
          <cell r="E175" t="str">
            <v>m</v>
          </cell>
          <cell r="F175" t="str">
            <v>MOC055</v>
          </cell>
          <cell r="G175" t="str">
            <v>NA</v>
          </cell>
          <cell r="H175" t="str">
            <v>NA</v>
          </cell>
          <cell r="I175" t="str">
            <v>NA</v>
          </cell>
          <cell r="J175" t="str">
            <v>NA</v>
          </cell>
          <cell r="K175" t="str">
            <v>NA</v>
          </cell>
          <cell r="L175" t="str">
            <v>NA</v>
          </cell>
          <cell r="M175">
            <v>2</v>
          </cell>
          <cell r="N175" t="str">
            <v>NA</v>
          </cell>
          <cell r="O175" t="str">
            <v>NA</v>
          </cell>
          <cell r="P175" t="str">
            <v>NA</v>
          </cell>
          <cell r="Q175" t="str">
            <v>NA</v>
          </cell>
          <cell r="R175" t="str">
            <v>NA</v>
          </cell>
          <cell r="S175" t="str">
            <v>NA</v>
          </cell>
          <cell r="T175" t="str">
            <v>CEC005</v>
          </cell>
          <cell r="U175" t="str">
            <v>NA</v>
          </cell>
          <cell r="V175" t="str">
            <v>NA</v>
          </cell>
          <cell r="W175" t="str">
            <v>NA</v>
          </cell>
          <cell r="X175" t="str">
            <v>NA</v>
          </cell>
          <cell r="Y175" t="str">
            <v>CMC005</v>
          </cell>
          <cell r="Z175" t="str">
            <v>NA</v>
          </cell>
          <cell r="AA175" t="str">
            <v>NA</v>
          </cell>
          <cell r="AB175" t="str">
            <v>NA</v>
          </cell>
          <cell r="AC175" t="str">
            <v>NA</v>
          </cell>
          <cell r="AD175">
            <v>1</v>
          </cell>
          <cell r="AE175" t="str">
            <v>NA</v>
          </cell>
          <cell r="AF175" t="str">
            <v>NA</v>
          </cell>
          <cell r="AG175" t="str">
            <v>NA</v>
          </cell>
          <cell r="AH175" t="str">
            <v>NA</v>
          </cell>
          <cell r="AI175">
            <v>300</v>
          </cell>
          <cell r="AJ175">
            <v>300</v>
          </cell>
          <cell r="AO175">
            <v>25095</v>
          </cell>
          <cell r="AP175">
            <v>11774</v>
          </cell>
          <cell r="AQ175">
            <v>0</v>
          </cell>
          <cell r="AR175">
            <v>0</v>
          </cell>
          <cell r="AS175">
            <v>0</v>
          </cell>
          <cell r="AT175">
            <v>0</v>
          </cell>
          <cell r="AU175">
            <v>0</v>
          </cell>
          <cell r="AV175">
            <v>0</v>
          </cell>
          <cell r="AW175">
            <v>23548</v>
          </cell>
          <cell r="AX175">
            <v>0</v>
          </cell>
          <cell r="AY175">
            <v>0</v>
          </cell>
          <cell r="AZ175">
            <v>0</v>
          </cell>
          <cell r="BA175">
            <v>0</v>
          </cell>
          <cell r="BB175">
            <v>0</v>
          </cell>
          <cell r="BC175">
            <v>0</v>
          </cell>
          <cell r="BD175">
            <v>24725</v>
          </cell>
          <cell r="BE175">
            <v>4261</v>
          </cell>
          <cell r="BF175">
            <v>0</v>
          </cell>
          <cell r="BG175">
            <v>0</v>
          </cell>
          <cell r="BH175">
            <v>0</v>
          </cell>
          <cell r="BI175">
            <v>0</v>
          </cell>
          <cell r="BJ175">
            <v>14</v>
          </cell>
          <cell r="BK175">
            <v>0</v>
          </cell>
          <cell r="BL175">
            <v>0</v>
          </cell>
          <cell r="BM175">
            <v>0</v>
          </cell>
          <cell r="BN175">
            <v>0</v>
          </cell>
          <cell r="BO175">
            <v>14</v>
          </cell>
          <cell r="BP175">
            <v>106852</v>
          </cell>
          <cell r="BQ175">
            <v>0</v>
          </cell>
          <cell r="BR175">
            <v>0</v>
          </cell>
          <cell r="BS175">
            <v>0</v>
          </cell>
          <cell r="BT175">
            <v>0</v>
          </cell>
          <cell r="BU175">
            <v>356</v>
          </cell>
          <cell r="BV175">
            <v>0</v>
          </cell>
          <cell r="BW175">
            <v>0</v>
          </cell>
          <cell r="BX175">
            <v>0</v>
          </cell>
          <cell r="BY175">
            <v>0</v>
          </cell>
          <cell r="BZ175">
            <v>356</v>
          </cell>
          <cell r="CA175">
            <v>14</v>
          </cell>
          <cell r="CB175">
            <v>370</v>
          </cell>
          <cell r="CC175">
            <v>0.05</v>
          </cell>
          <cell r="CD175">
            <v>25095</v>
          </cell>
        </row>
        <row r="176">
          <cell r="B176" t="str">
            <v>DU002</v>
          </cell>
          <cell r="C176" t="str">
            <v>CAP04</v>
          </cell>
          <cell r="D176" t="str">
            <v>De dos (II) Vías 4" PVC</v>
          </cell>
          <cell r="E176" t="str">
            <v>m</v>
          </cell>
          <cell r="F176" t="str">
            <v>MOC056</v>
          </cell>
          <cell r="G176" t="str">
            <v>NA</v>
          </cell>
          <cell r="H176" t="str">
            <v>NA</v>
          </cell>
          <cell r="I176" t="str">
            <v>NA</v>
          </cell>
          <cell r="J176" t="str">
            <v>NA</v>
          </cell>
          <cell r="K176" t="str">
            <v>NA</v>
          </cell>
          <cell r="L176" t="str">
            <v>NA</v>
          </cell>
          <cell r="M176">
            <v>2</v>
          </cell>
          <cell r="N176" t="str">
            <v>NA</v>
          </cell>
          <cell r="O176" t="str">
            <v>NA</v>
          </cell>
          <cell r="P176" t="str">
            <v>NA</v>
          </cell>
          <cell r="Q176" t="str">
            <v>NA</v>
          </cell>
          <cell r="R176" t="str">
            <v>NA</v>
          </cell>
          <cell r="S176" t="str">
            <v>NA</v>
          </cell>
          <cell r="T176" t="str">
            <v>CEC005</v>
          </cell>
          <cell r="U176" t="str">
            <v>NA</v>
          </cell>
          <cell r="V176" t="str">
            <v>NA</v>
          </cell>
          <cell r="W176" t="str">
            <v>NA</v>
          </cell>
          <cell r="X176" t="str">
            <v>NA</v>
          </cell>
          <cell r="Y176" t="str">
            <v>CMC005</v>
          </cell>
          <cell r="Z176" t="str">
            <v>NA</v>
          </cell>
          <cell r="AA176" t="str">
            <v>NA</v>
          </cell>
          <cell r="AB176" t="str">
            <v>NA</v>
          </cell>
          <cell r="AC176" t="str">
            <v>NA</v>
          </cell>
          <cell r="AD176">
            <v>1</v>
          </cell>
          <cell r="AE176" t="str">
            <v>NA</v>
          </cell>
          <cell r="AF176" t="str">
            <v>NA</v>
          </cell>
          <cell r="AG176" t="str">
            <v>NA</v>
          </cell>
          <cell r="AH176" t="str">
            <v>NA</v>
          </cell>
          <cell r="AI176">
            <v>150</v>
          </cell>
          <cell r="AJ176">
            <v>150</v>
          </cell>
          <cell r="AO176">
            <v>23210</v>
          </cell>
          <cell r="AP176">
            <v>10700</v>
          </cell>
          <cell r="AQ176">
            <v>0</v>
          </cell>
          <cell r="AR176">
            <v>0</v>
          </cell>
          <cell r="AS176">
            <v>0</v>
          </cell>
          <cell r="AT176">
            <v>0</v>
          </cell>
          <cell r="AU176">
            <v>0</v>
          </cell>
          <cell r="AV176">
            <v>0</v>
          </cell>
          <cell r="AW176">
            <v>21400</v>
          </cell>
          <cell r="AX176">
            <v>0</v>
          </cell>
          <cell r="AY176">
            <v>0</v>
          </cell>
          <cell r="AZ176">
            <v>0</v>
          </cell>
          <cell r="BA176">
            <v>0</v>
          </cell>
          <cell r="BB176">
            <v>0</v>
          </cell>
          <cell r="BC176">
            <v>0</v>
          </cell>
          <cell r="BD176">
            <v>22470</v>
          </cell>
          <cell r="BE176">
            <v>4261</v>
          </cell>
          <cell r="BF176">
            <v>0</v>
          </cell>
          <cell r="BG176">
            <v>0</v>
          </cell>
          <cell r="BH176">
            <v>0</v>
          </cell>
          <cell r="BI176">
            <v>0</v>
          </cell>
          <cell r="BJ176">
            <v>28</v>
          </cell>
          <cell r="BK176">
            <v>0</v>
          </cell>
          <cell r="BL176">
            <v>0</v>
          </cell>
          <cell r="BM176">
            <v>0</v>
          </cell>
          <cell r="BN176">
            <v>0</v>
          </cell>
          <cell r="BO176">
            <v>28</v>
          </cell>
          <cell r="BP176">
            <v>106852</v>
          </cell>
          <cell r="BQ176">
            <v>0</v>
          </cell>
          <cell r="BR176">
            <v>0</v>
          </cell>
          <cell r="BS176">
            <v>0</v>
          </cell>
          <cell r="BT176">
            <v>0</v>
          </cell>
          <cell r="BU176">
            <v>712</v>
          </cell>
          <cell r="BV176">
            <v>0</v>
          </cell>
          <cell r="BW176">
            <v>0</v>
          </cell>
          <cell r="BX176">
            <v>0</v>
          </cell>
          <cell r="BY176">
            <v>0</v>
          </cell>
          <cell r="BZ176">
            <v>712</v>
          </cell>
          <cell r="CA176">
            <v>28</v>
          </cell>
          <cell r="CB176">
            <v>740</v>
          </cell>
          <cell r="CC176">
            <v>0.05</v>
          </cell>
          <cell r="CD176">
            <v>23210</v>
          </cell>
        </row>
        <row r="177">
          <cell r="B177" t="str">
            <v>DU003</v>
          </cell>
          <cell r="C177" t="str">
            <v>CAP04</v>
          </cell>
          <cell r="D177" t="str">
            <v>De dos (II) Vías 4" PVC</v>
          </cell>
          <cell r="E177" t="str">
            <v>m</v>
          </cell>
          <cell r="F177" t="str">
            <v>MOC056</v>
          </cell>
          <cell r="G177" t="str">
            <v>NA</v>
          </cell>
          <cell r="H177" t="str">
            <v>NA</v>
          </cell>
          <cell r="I177" t="str">
            <v>NA</v>
          </cell>
          <cell r="J177" t="str">
            <v>NA</v>
          </cell>
          <cell r="K177" t="str">
            <v>NA</v>
          </cell>
          <cell r="L177" t="str">
            <v>NA</v>
          </cell>
          <cell r="M177">
            <v>2</v>
          </cell>
          <cell r="N177" t="str">
            <v>NA</v>
          </cell>
          <cell r="O177" t="str">
            <v>NA</v>
          </cell>
          <cell r="P177" t="str">
            <v>NA</v>
          </cell>
          <cell r="Q177" t="str">
            <v>NA</v>
          </cell>
          <cell r="R177" t="str">
            <v>NA</v>
          </cell>
          <cell r="S177" t="str">
            <v>NA</v>
          </cell>
          <cell r="T177" t="str">
            <v>CEC005</v>
          </cell>
          <cell r="U177" t="str">
            <v>NA</v>
          </cell>
          <cell r="V177" t="str">
            <v>NA</v>
          </cell>
          <cell r="W177" t="str">
            <v>NA</v>
          </cell>
          <cell r="X177" t="str">
            <v>NA</v>
          </cell>
          <cell r="Y177" t="str">
            <v>CMC005</v>
          </cell>
          <cell r="Z177" t="str">
            <v>NA</v>
          </cell>
          <cell r="AA177" t="str">
            <v>NA</v>
          </cell>
          <cell r="AB177" t="str">
            <v>NA</v>
          </cell>
          <cell r="AC177" t="str">
            <v>NA</v>
          </cell>
          <cell r="AD177">
            <v>1</v>
          </cell>
          <cell r="AE177" t="str">
            <v>NA</v>
          </cell>
          <cell r="AF177" t="str">
            <v>NA</v>
          </cell>
          <cell r="AG177" t="str">
            <v>NA</v>
          </cell>
          <cell r="AH177" t="str">
            <v>NA</v>
          </cell>
          <cell r="AI177">
            <v>307</v>
          </cell>
          <cell r="AJ177">
            <v>307</v>
          </cell>
          <cell r="AO177">
            <v>21762</v>
          </cell>
          <cell r="AP177">
            <v>10700</v>
          </cell>
          <cell r="AQ177">
            <v>0</v>
          </cell>
          <cell r="AR177">
            <v>0</v>
          </cell>
          <cell r="AS177">
            <v>0</v>
          </cell>
          <cell r="AT177">
            <v>0</v>
          </cell>
          <cell r="AU177">
            <v>0</v>
          </cell>
          <cell r="AV177">
            <v>0</v>
          </cell>
          <cell r="AW177">
            <v>21400</v>
          </cell>
          <cell r="AX177">
            <v>0</v>
          </cell>
          <cell r="AY177">
            <v>0</v>
          </cell>
          <cell r="AZ177">
            <v>0</v>
          </cell>
          <cell r="BA177">
            <v>0</v>
          </cell>
          <cell r="BB177">
            <v>0</v>
          </cell>
          <cell r="BC177">
            <v>0</v>
          </cell>
          <cell r="BD177">
            <v>21400</v>
          </cell>
          <cell r="BE177">
            <v>4261</v>
          </cell>
          <cell r="BF177">
            <v>0</v>
          </cell>
          <cell r="BG177">
            <v>0</v>
          </cell>
          <cell r="BH177">
            <v>0</v>
          </cell>
          <cell r="BI177">
            <v>0</v>
          </cell>
          <cell r="BJ177">
            <v>14</v>
          </cell>
          <cell r="BK177">
            <v>0</v>
          </cell>
          <cell r="BL177">
            <v>0</v>
          </cell>
          <cell r="BM177">
            <v>0</v>
          </cell>
          <cell r="BN177">
            <v>0</v>
          </cell>
          <cell r="BO177">
            <v>14</v>
          </cell>
          <cell r="BP177">
            <v>106852</v>
          </cell>
          <cell r="BQ177">
            <v>0</v>
          </cell>
          <cell r="BR177">
            <v>0</v>
          </cell>
          <cell r="BS177">
            <v>0</v>
          </cell>
          <cell r="BT177">
            <v>0</v>
          </cell>
          <cell r="BU177">
            <v>348</v>
          </cell>
          <cell r="BV177">
            <v>0</v>
          </cell>
          <cell r="BW177">
            <v>0</v>
          </cell>
          <cell r="BX177">
            <v>0</v>
          </cell>
          <cell r="BY177">
            <v>0</v>
          </cell>
          <cell r="BZ177">
            <v>348</v>
          </cell>
          <cell r="CA177">
            <v>14</v>
          </cell>
          <cell r="CB177">
            <v>362</v>
          </cell>
          <cell r="CD177">
            <v>21762</v>
          </cell>
        </row>
        <row r="178">
          <cell r="C178" t="str">
            <v>CAP04</v>
          </cell>
          <cell r="D178" t="str">
            <v>De Dos (II) Vías de 4" PVC</v>
          </cell>
          <cell r="E178" t="str">
            <v>m</v>
          </cell>
          <cell r="F178" t="str">
            <v>MOC056</v>
          </cell>
          <cell r="G178" t="str">
            <v>NA</v>
          </cell>
          <cell r="H178" t="str">
            <v>NA</v>
          </cell>
          <cell r="I178" t="str">
            <v>NA</v>
          </cell>
          <cell r="J178" t="str">
            <v>NA</v>
          </cell>
          <cell r="K178" t="str">
            <v>NA</v>
          </cell>
          <cell r="L178" t="str">
            <v>NA</v>
          </cell>
          <cell r="M178">
            <v>2</v>
          </cell>
          <cell r="N178" t="str">
            <v>NA</v>
          </cell>
          <cell r="O178" t="str">
            <v>NA</v>
          </cell>
          <cell r="P178" t="str">
            <v>NA</v>
          </cell>
          <cell r="Q178" t="str">
            <v>NA</v>
          </cell>
          <cell r="R178" t="str">
            <v>NA</v>
          </cell>
          <cell r="S178" t="str">
            <v>NA</v>
          </cell>
          <cell r="T178" t="str">
            <v>CEC005</v>
          </cell>
          <cell r="U178" t="str">
            <v>NA</v>
          </cell>
          <cell r="V178" t="str">
            <v>NA</v>
          </cell>
          <cell r="W178" t="str">
            <v>NA</v>
          </cell>
          <cell r="X178" t="str">
            <v>NA</v>
          </cell>
          <cell r="Y178" t="str">
            <v>CMC005</v>
          </cell>
          <cell r="Z178" t="str">
            <v>NA</v>
          </cell>
          <cell r="AA178" t="str">
            <v>NA</v>
          </cell>
          <cell r="AB178" t="str">
            <v>NA</v>
          </cell>
          <cell r="AC178" t="str">
            <v>NA</v>
          </cell>
          <cell r="AD178">
            <v>1</v>
          </cell>
          <cell r="AE178" t="str">
            <v>NA</v>
          </cell>
          <cell r="AF178" t="str">
            <v>NA</v>
          </cell>
          <cell r="AG178" t="str">
            <v>NA</v>
          </cell>
          <cell r="AH178" t="str">
            <v>NA</v>
          </cell>
          <cell r="AI178">
            <v>315</v>
          </cell>
          <cell r="AJ178">
            <v>315</v>
          </cell>
          <cell r="AO178">
            <v>21967</v>
          </cell>
          <cell r="AP178">
            <v>10700</v>
          </cell>
          <cell r="AQ178">
            <v>0</v>
          </cell>
          <cell r="AR178">
            <v>0</v>
          </cell>
          <cell r="AS178">
            <v>0</v>
          </cell>
          <cell r="AT178">
            <v>0</v>
          </cell>
          <cell r="AU178">
            <v>0</v>
          </cell>
          <cell r="AV178">
            <v>0</v>
          </cell>
          <cell r="AW178">
            <v>21400</v>
          </cell>
          <cell r="AX178">
            <v>0</v>
          </cell>
          <cell r="AY178">
            <v>0</v>
          </cell>
          <cell r="AZ178">
            <v>0</v>
          </cell>
          <cell r="BA178">
            <v>0</v>
          </cell>
          <cell r="BB178">
            <v>0</v>
          </cell>
          <cell r="BC178">
            <v>0</v>
          </cell>
          <cell r="BD178">
            <v>21614</v>
          </cell>
          <cell r="BE178">
            <v>4261</v>
          </cell>
          <cell r="BF178">
            <v>0</v>
          </cell>
          <cell r="BG178">
            <v>0</v>
          </cell>
          <cell r="BH178">
            <v>0</v>
          </cell>
          <cell r="BI178">
            <v>0</v>
          </cell>
          <cell r="BJ178">
            <v>14</v>
          </cell>
          <cell r="BK178">
            <v>0</v>
          </cell>
          <cell r="BL178">
            <v>0</v>
          </cell>
          <cell r="BM178">
            <v>0</v>
          </cell>
          <cell r="BN178">
            <v>0</v>
          </cell>
          <cell r="BO178">
            <v>14</v>
          </cell>
          <cell r="BP178">
            <v>106852</v>
          </cell>
          <cell r="BQ178">
            <v>0</v>
          </cell>
          <cell r="BR178">
            <v>0</v>
          </cell>
          <cell r="BS178">
            <v>0</v>
          </cell>
          <cell r="BT178">
            <v>0</v>
          </cell>
          <cell r="BU178">
            <v>339</v>
          </cell>
          <cell r="BV178">
            <v>0</v>
          </cell>
          <cell r="BW178">
            <v>0</v>
          </cell>
          <cell r="BX178">
            <v>0</v>
          </cell>
          <cell r="BY178">
            <v>0</v>
          </cell>
          <cell r="BZ178">
            <v>339</v>
          </cell>
          <cell r="CA178">
            <v>14</v>
          </cell>
          <cell r="CB178">
            <v>353</v>
          </cell>
          <cell r="CC178">
            <v>0.01</v>
          </cell>
          <cell r="CD178">
            <v>21967</v>
          </cell>
        </row>
        <row r="179">
          <cell r="C179" t="str">
            <v>CAP04</v>
          </cell>
          <cell r="D179" t="str">
            <v>De Dos (II) Víasde 2" PVC</v>
          </cell>
          <cell r="E179" t="str">
            <v>m</v>
          </cell>
          <cell r="F179" t="str">
            <v>MOC052</v>
          </cell>
          <cell r="G179" t="str">
            <v>NA</v>
          </cell>
          <cell r="H179" t="str">
            <v>NA</v>
          </cell>
          <cell r="I179" t="str">
            <v>NA</v>
          </cell>
          <cell r="J179" t="str">
            <v>NA</v>
          </cell>
          <cell r="K179" t="str">
            <v>NA</v>
          </cell>
          <cell r="L179" t="str">
            <v>NA</v>
          </cell>
          <cell r="M179">
            <v>2</v>
          </cell>
          <cell r="N179" t="str">
            <v>NA</v>
          </cell>
          <cell r="O179" t="str">
            <v>NA</v>
          </cell>
          <cell r="P179" t="str">
            <v>NA</v>
          </cell>
          <cell r="Q179" t="str">
            <v>NA</v>
          </cell>
          <cell r="R179" t="str">
            <v>NA</v>
          </cell>
          <cell r="S179" t="str">
            <v>NA</v>
          </cell>
          <cell r="T179" t="str">
            <v>CEC006</v>
          </cell>
          <cell r="U179" t="str">
            <v>NA</v>
          </cell>
          <cell r="V179" t="str">
            <v>NA</v>
          </cell>
          <cell r="W179" t="str">
            <v>NA</v>
          </cell>
          <cell r="X179" t="str">
            <v>NA</v>
          </cell>
          <cell r="Y179" t="str">
            <v>CMC005</v>
          </cell>
          <cell r="Z179" t="str">
            <v>NA</v>
          </cell>
          <cell r="AA179" t="str">
            <v>NA</v>
          </cell>
          <cell r="AB179" t="str">
            <v>NA</v>
          </cell>
          <cell r="AC179" t="str">
            <v>NA</v>
          </cell>
          <cell r="AD179">
            <v>1</v>
          </cell>
          <cell r="AE179" t="str">
            <v>NA</v>
          </cell>
          <cell r="AF179" t="str">
            <v>NA</v>
          </cell>
          <cell r="AG179" t="str">
            <v>NA</v>
          </cell>
          <cell r="AH179" t="str">
            <v>NA</v>
          </cell>
          <cell r="AI179">
            <v>300</v>
          </cell>
          <cell r="AJ179">
            <v>300</v>
          </cell>
          <cell r="AO179">
            <v>8112</v>
          </cell>
          <cell r="AP179">
            <v>3700</v>
          </cell>
          <cell r="AQ179">
            <v>0</v>
          </cell>
          <cell r="AR179">
            <v>0</v>
          </cell>
          <cell r="AS179">
            <v>0</v>
          </cell>
          <cell r="AT179">
            <v>0</v>
          </cell>
          <cell r="AU179">
            <v>0</v>
          </cell>
          <cell r="AV179">
            <v>0</v>
          </cell>
          <cell r="AW179">
            <v>7400</v>
          </cell>
          <cell r="AX179">
            <v>0</v>
          </cell>
          <cell r="AY179">
            <v>0</v>
          </cell>
          <cell r="AZ179">
            <v>0</v>
          </cell>
          <cell r="BA179">
            <v>0</v>
          </cell>
          <cell r="BB179">
            <v>0</v>
          </cell>
          <cell r="BC179">
            <v>0</v>
          </cell>
          <cell r="BD179">
            <v>7474</v>
          </cell>
          <cell r="BE179">
            <v>84698</v>
          </cell>
          <cell r="BF179">
            <v>0</v>
          </cell>
          <cell r="BG179">
            <v>0</v>
          </cell>
          <cell r="BH179">
            <v>0</v>
          </cell>
          <cell r="BI179">
            <v>0</v>
          </cell>
          <cell r="BJ179">
            <v>282</v>
          </cell>
          <cell r="BK179">
            <v>0</v>
          </cell>
          <cell r="BL179">
            <v>0</v>
          </cell>
          <cell r="BM179">
            <v>0</v>
          </cell>
          <cell r="BN179">
            <v>0</v>
          </cell>
          <cell r="BO179">
            <v>282</v>
          </cell>
          <cell r="BP179">
            <v>106852</v>
          </cell>
          <cell r="BQ179">
            <v>0</v>
          </cell>
          <cell r="BR179">
            <v>0</v>
          </cell>
          <cell r="BS179">
            <v>0</v>
          </cell>
          <cell r="BT179">
            <v>0</v>
          </cell>
          <cell r="BU179">
            <v>356</v>
          </cell>
          <cell r="BV179">
            <v>0</v>
          </cell>
          <cell r="BW179">
            <v>0</v>
          </cell>
          <cell r="BX179">
            <v>0</v>
          </cell>
          <cell r="BY179">
            <v>0</v>
          </cell>
          <cell r="BZ179">
            <v>356</v>
          </cell>
          <cell r="CA179">
            <v>282</v>
          </cell>
          <cell r="CB179">
            <v>638</v>
          </cell>
          <cell r="CC179">
            <v>0.01</v>
          </cell>
          <cell r="CD179">
            <v>8112</v>
          </cell>
        </row>
        <row r="180">
          <cell r="B180" t="str">
            <v>DU007</v>
          </cell>
          <cell r="C180" t="str">
            <v>CAP04</v>
          </cell>
          <cell r="D180" t="str">
            <v>De nueve (IX) Vías 4" PVC</v>
          </cell>
          <cell r="E180" t="str">
            <v>m</v>
          </cell>
          <cell r="F180" t="str">
            <v>MOC056</v>
          </cell>
          <cell r="G180" t="str">
            <v>NA</v>
          </cell>
          <cell r="H180" t="str">
            <v>NA</v>
          </cell>
          <cell r="I180" t="str">
            <v>NA</v>
          </cell>
          <cell r="J180" t="str">
            <v>NA</v>
          </cell>
          <cell r="K180" t="str">
            <v>NA</v>
          </cell>
          <cell r="L180" t="str">
            <v>NA</v>
          </cell>
          <cell r="M180">
            <v>9</v>
          </cell>
          <cell r="N180" t="str">
            <v>NA</v>
          </cell>
          <cell r="O180" t="str">
            <v>NA</v>
          </cell>
          <cell r="P180" t="str">
            <v>NA</v>
          </cell>
          <cell r="Q180" t="str">
            <v>NA</v>
          </cell>
          <cell r="R180" t="str">
            <v>NA</v>
          </cell>
          <cell r="S180" t="str">
            <v>NA</v>
          </cell>
          <cell r="T180" t="str">
            <v>CEC005</v>
          </cell>
          <cell r="U180" t="str">
            <v>NA</v>
          </cell>
          <cell r="V180" t="str">
            <v>NA</v>
          </cell>
          <cell r="W180" t="str">
            <v>NA</v>
          </cell>
          <cell r="X180" t="str">
            <v>NA</v>
          </cell>
          <cell r="Y180" t="str">
            <v>CMC005</v>
          </cell>
          <cell r="Z180" t="str">
            <v>NA</v>
          </cell>
          <cell r="AA180" t="str">
            <v>NA</v>
          </cell>
          <cell r="AB180" t="str">
            <v>NA</v>
          </cell>
          <cell r="AC180" t="str">
            <v>NA</v>
          </cell>
          <cell r="AD180">
            <v>1</v>
          </cell>
          <cell r="AE180" t="str">
            <v>NA</v>
          </cell>
          <cell r="AF180" t="str">
            <v>NA</v>
          </cell>
          <cell r="AG180" t="str">
            <v>NA</v>
          </cell>
          <cell r="AH180" t="str">
            <v>NA</v>
          </cell>
          <cell r="AI180">
            <v>66.67</v>
          </cell>
          <cell r="AJ180">
            <v>66.67</v>
          </cell>
          <cell r="AO180">
            <v>102782</v>
          </cell>
          <cell r="AP180">
            <v>10700</v>
          </cell>
          <cell r="AQ180">
            <v>0</v>
          </cell>
          <cell r="AR180">
            <v>0</v>
          </cell>
          <cell r="AS180">
            <v>0</v>
          </cell>
          <cell r="AT180">
            <v>0</v>
          </cell>
          <cell r="AU180">
            <v>0</v>
          </cell>
          <cell r="AV180">
            <v>0</v>
          </cell>
          <cell r="AW180">
            <v>96300</v>
          </cell>
          <cell r="AX180">
            <v>0</v>
          </cell>
          <cell r="AY180">
            <v>0</v>
          </cell>
          <cell r="AZ180">
            <v>0</v>
          </cell>
          <cell r="BA180">
            <v>0</v>
          </cell>
          <cell r="BB180">
            <v>0</v>
          </cell>
          <cell r="BC180">
            <v>0</v>
          </cell>
          <cell r="BD180">
            <v>101115</v>
          </cell>
          <cell r="BE180">
            <v>4261</v>
          </cell>
          <cell r="BF180">
            <v>0</v>
          </cell>
          <cell r="BG180">
            <v>0</v>
          </cell>
          <cell r="BH180">
            <v>0</v>
          </cell>
          <cell r="BI180">
            <v>0</v>
          </cell>
          <cell r="BJ180">
            <v>64</v>
          </cell>
          <cell r="BK180">
            <v>0</v>
          </cell>
          <cell r="BL180">
            <v>0</v>
          </cell>
          <cell r="BM180">
            <v>0</v>
          </cell>
          <cell r="BN180">
            <v>0</v>
          </cell>
          <cell r="BO180">
            <v>64</v>
          </cell>
          <cell r="BP180">
            <v>106852</v>
          </cell>
          <cell r="BQ180">
            <v>0</v>
          </cell>
          <cell r="BR180">
            <v>0</v>
          </cell>
          <cell r="BS180">
            <v>0</v>
          </cell>
          <cell r="BT180">
            <v>0</v>
          </cell>
          <cell r="BU180">
            <v>1603</v>
          </cell>
          <cell r="BV180">
            <v>0</v>
          </cell>
          <cell r="BW180">
            <v>0</v>
          </cell>
          <cell r="BX180">
            <v>0</v>
          </cell>
          <cell r="BY180">
            <v>0</v>
          </cell>
          <cell r="BZ180">
            <v>1603</v>
          </cell>
          <cell r="CA180">
            <v>64</v>
          </cell>
          <cell r="CB180">
            <v>1667</v>
          </cell>
          <cell r="CC180">
            <v>0.05</v>
          </cell>
          <cell r="CD180">
            <v>102782</v>
          </cell>
        </row>
        <row r="181">
          <cell r="B181" t="str">
            <v>DU006</v>
          </cell>
          <cell r="C181" t="str">
            <v>CAP04</v>
          </cell>
          <cell r="D181" t="str">
            <v>De ocho (VIII) Vías 4" PVC</v>
          </cell>
          <cell r="E181" t="str">
            <v>m</v>
          </cell>
          <cell r="F181" t="str">
            <v>MOC056</v>
          </cell>
          <cell r="G181" t="str">
            <v>NA</v>
          </cell>
          <cell r="H181" t="str">
            <v>NA</v>
          </cell>
          <cell r="I181" t="str">
            <v>NA</v>
          </cell>
          <cell r="J181" t="str">
            <v>NA</v>
          </cell>
          <cell r="K181" t="str">
            <v>NA</v>
          </cell>
          <cell r="L181" t="str">
            <v>NA</v>
          </cell>
          <cell r="M181">
            <v>8</v>
          </cell>
          <cell r="N181" t="str">
            <v>NA</v>
          </cell>
          <cell r="O181" t="str">
            <v>NA</v>
          </cell>
          <cell r="P181" t="str">
            <v>NA</v>
          </cell>
          <cell r="Q181" t="str">
            <v>NA</v>
          </cell>
          <cell r="R181" t="str">
            <v>NA</v>
          </cell>
          <cell r="S181" t="str">
            <v>NA</v>
          </cell>
          <cell r="T181" t="str">
            <v>CEC005</v>
          </cell>
          <cell r="U181" t="str">
            <v>NA</v>
          </cell>
          <cell r="V181" t="str">
            <v>NA</v>
          </cell>
          <cell r="W181" t="str">
            <v>NA</v>
          </cell>
          <cell r="X181" t="str">
            <v>NA</v>
          </cell>
          <cell r="Y181" t="str">
            <v>CMC005</v>
          </cell>
          <cell r="Z181" t="str">
            <v>NA</v>
          </cell>
          <cell r="AA181" t="str">
            <v>NA</v>
          </cell>
          <cell r="AB181" t="str">
            <v>NA</v>
          </cell>
          <cell r="AC181" t="str">
            <v>NA</v>
          </cell>
          <cell r="AD181">
            <v>1</v>
          </cell>
          <cell r="AE181" t="str">
            <v>NA</v>
          </cell>
          <cell r="AF181" t="str">
            <v>NA</v>
          </cell>
          <cell r="AG181" t="str">
            <v>NA</v>
          </cell>
          <cell r="AH181" t="str">
            <v>NA</v>
          </cell>
          <cell r="AI181">
            <v>75</v>
          </cell>
          <cell r="AJ181">
            <v>75</v>
          </cell>
          <cell r="AO181">
            <v>91362</v>
          </cell>
          <cell r="AP181">
            <v>10700</v>
          </cell>
          <cell r="AQ181">
            <v>0</v>
          </cell>
          <cell r="AR181">
            <v>0</v>
          </cell>
          <cell r="AS181">
            <v>0</v>
          </cell>
          <cell r="AT181">
            <v>0</v>
          </cell>
          <cell r="AU181">
            <v>0</v>
          </cell>
          <cell r="AV181">
            <v>0</v>
          </cell>
          <cell r="AW181">
            <v>85600</v>
          </cell>
          <cell r="AX181">
            <v>0</v>
          </cell>
          <cell r="AY181">
            <v>0</v>
          </cell>
          <cell r="AZ181">
            <v>0</v>
          </cell>
          <cell r="BA181">
            <v>0</v>
          </cell>
          <cell r="BB181">
            <v>0</v>
          </cell>
          <cell r="BC181">
            <v>0</v>
          </cell>
          <cell r="BD181">
            <v>89880</v>
          </cell>
          <cell r="BE181">
            <v>4261</v>
          </cell>
          <cell r="BF181">
            <v>0</v>
          </cell>
          <cell r="BG181">
            <v>0</v>
          </cell>
          <cell r="BH181">
            <v>0</v>
          </cell>
          <cell r="BI181">
            <v>0</v>
          </cell>
          <cell r="BJ181">
            <v>57</v>
          </cell>
          <cell r="BK181">
            <v>0</v>
          </cell>
          <cell r="BL181">
            <v>0</v>
          </cell>
          <cell r="BM181">
            <v>0</v>
          </cell>
          <cell r="BN181">
            <v>0</v>
          </cell>
          <cell r="BO181">
            <v>57</v>
          </cell>
          <cell r="BP181">
            <v>106852</v>
          </cell>
          <cell r="BQ181">
            <v>0</v>
          </cell>
          <cell r="BR181">
            <v>0</v>
          </cell>
          <cell r="BS181">
            <v>0</v>
          </cell>
          <cell r="BT181">
            <v>0</v>
          </cell>
          <cell r="BU181">
            <v>1425</v>
          </cell>
          <cell r="BV181">
            <v>0</v>
          </cell>
          <cell r="BW181">
            <v>0</v>
          </cell>
          <cell r="BX181">
            <v>0</v>
          </cell>
          <cell r="BY181">
            <v>0</v>
          </cell>
          <cell r="BZ181">
            <v>1425</v>
          </cell>
          <cell r="CA181">
            <v>57</v>
          </cell>
          <cell r="CB181">
            <v>1482</v>
          </cell>
          <cell r="CC181">
            <v>0.05</v>
          </cell>
          <cell r="CD181">
            <v>91362</v>
          </cell>
        </row>
        <row r="182">
          <cell r="B182" t="str">
            <v>DU005</v>
          </cell>
          <cell r="C182" t="str">
            <v>CAP04</v>
          </cell>
          <cell r="D182" t="str">
            <v>De seis (VI) Vías 4" PVC</v>
          </cell>
          <cell r="E182" t="str">
            <v>m</v>
          </cell>
          <cell r="F182" t="str">
            <v>MOC056</v>
          </cell>
          <cell r="G182" t="str">
            <v>NA</v>
          </cell>
          <cell r="H182" t="str">
            <v>NA</v>
          </cell>
          <cell r="I182" t="str">
            <v>NA</v>
          </cell>
          <cell r="J182" t="str">
            <v>NA</v>
          </cell>
          <cell r="K182" t="str">
            <v>NA</v>
          </cell>
          <cell r="L182" t="str">
            <v>NA</v>
          </cell>
          <cell r="M182">
            <v>6</v>
          </cell>
          <cell r="N182" t="str">
            <v>NA</v>
          </cell>
          <cell r="O182" t="str">
            <v>NA</v>
          </cell>
          <cell r="P182" t="str">
            <v>NA</v>
          </cell>
          <cell r="Q182" t="str">
            <v>NA</v>
          </cell>
          <cell r="R182" t="str">
            <v>NA</v>
          </cell>
          <cell r="S182" t="str">
            <v>NA</v>
          </cell>
          <cell r="T182" t="str">
            <v>CEC005</v>
          </cell>
          <cell r="U182" t="str">
            <v>NA</v>
          </cell>
          <cell r="V182" t="str">
            <v>NA</v>
          </cell>
          <cell r="W182" t="str">
            <v>NA</v>
          </cell>
          <cell r="X182" t="str">
            <v>NA</v>
          </cell>
          <cell r="Y182" t="str">
            <v>CMC005</v>
          </cell>
          <cell r="Z182" t="str">
            <v>NA</v>
          </cell>
          <cell r="AA182" t="str">
            <v>NA</v>
          </cell>
          <cell r="AB182" t="str">
            <v>NA</v>
          </cell>
          <cell r="AC182" t="str">
            <v>NA</v>
          </cell>
          <cell r="AD182">
            <v>1</v>
          </cell>
          <cell r="AE182" t="str">
            <v>NA</v>
          </cell>
          <cell r="AF182" t="str">
            <v>NA</v>
          </cell>
          <cell r="AG182" t="str">
            <v>NA</v>
          </cell>
          <cell r="AH182" t="str">
            <v>NA</v>
          </cell>
          <cell r="AI182">
            <v>90</v>
          </cell>
          <cell r="AJ182">
            <v>90</v>
          </cell>
          <cell r="AO182">
            <v>68644</v>
          </cell>
          <cell r="AP182">
            <v>10700</v>
          </cell>
          <cell r="AQ182">
            <v>0</v>
          </cell>
          <cell r="AR182">
            <v>0</v>
          </cell>
          <cell r="AS182">
            <v>0</v>
          </cell>
          <cell r="AT182">
            <v>0</v>
          </cell>
          <cell r="AU182">
            <v>0</v>
          </cell>
          <cell r="AV182">
            <v>0</v>
          </cell>
          <cell r="AW182">
            <v>64200</v>
          </cell>
          <cell r="AX182">
            <v>0</v>
          </cell>
          <cell r="AY182">
            <v>0</v>
          </cell>
          <cell r="AZ182">
            <v>0</v>
          </cell>
          <cell r="BA182">
            <v>0</v>
          </cell>
          <cell r="BB182">
            <v>0</v>
          </cell>
          <cell r="BC182">
            <v>0</v>
          </cell>
          <cell r="BD182">
            <v>67410</v>
          </cell>
          <cell r="BE182">
            <v>4261</v>
          </cell>
          <cell r="BF182">
            <v>0</v>
          </cell>
          <cell r="BG182">
            <v>0</v>
          </cell>
          <cell r="BH182">
            <v>0</v>
          </cell>
          <cell r="BI182">
            <v>0</v>
          </cell>
          <cell r="BJ182">
            <v>47</v>
          </cell>
          <cell r="BK182">
            <v>0</v>
          </cell>
          <cell r="BL182">
            <v>0</v>
          </cell>
          <cell r="BM182">
            <v>0</v>
          </cell>
          <cell r="BN182">
            <v>0</v>
          </cell>
          <cell r="BO182">
            <v>47</v>
          </cell>
          <cell r="BP182">
            <v>106852</v>
          </cell>
          <cell r="BQ182">
            <v>0</v>
          </cell>
          <cell r="BR182">
            <v>0</v>
          </cell>
          <cell r="BS182">
            <v>0</v>
          </cell>
          <cell r="BT182">
            <v>0</v>
          </cell>
          <cell r="BU182">
            <v>1187</v>
          </cell>
          <cell r="BV182">
            <v>0</v>
          </cell>
          <cell r="BW182">
            <v>0</v>
          </cell>
          <cell r="BX182">
            <v>0</v>
          </cell>
          <cell r="BY182">
            <v>0</v>
          </cell>
          <cell r="BZ182">
            <v>1187</v>
          </cell>
          <cell r="CA182">
            <v>47</v>
          </cell>
          <cell r="CB182">
            <v>1234</v>
          </cell>
          <cell r="CC182">
            <v>0.05</v>
          </cell>
          <cell r="CD182">
            <v>68644</v>
          </cell>
        </row>
        <row r="183">
          <cell r="B183" t="str">
            <v>DU005</v>
          </cell>
          <cell r="C183" t="str">
            <v>CAP04</v>
          </cell>
          <cell r="D183" t="str">
            <v>De seis (VI) Vías 4" PVC</v>
          </cell>
          <cell r="E183" t="str">
            <v>m</v>
          </cell>
          <cell r="F183" t="str">
            <v>MOC056</v>
          </cell>
          <cell r="G183" t="str">
            <v>NA</v>
          </cell>
          <cell r="H183" t="str">
            <v>NA</v>
          </cell>
          <cell r="I183" t="str">
            <v>NA</v>
          </cell>
          <cell r="J183" t="str">
            <v>NA</v>
          </cell>
          <cell r="K183" t="str">
            <v>NA</v>
          </cell>
          <cell r="L183" t="str">
            <v>NA</v>
          </cell>
          <cell r="M183">
            <v>6</v>
          </cell>
          <cell r="N183" t="str">
            <v>NA</v>
          </cell>
          <cell r="O183" t="str">
            <v>NA</v>
          </cell>
          <cell r="P183" t="str">
            <v>NA</v>
          </cell>
          <cell r="Q183" t="str">
            <v>NA</v>
          </cell>
          <cell r="R183" t="str">
            <v>NA</v>
          </cell>
          <cell r="S183" t="str">
            <v>NA</v>
          </cell>
          <cell r="T183" t="str">
            <v>CEC005</v>
          </cell>
          <cell r="U183" t="str">
            <v>NA</v>
          </cell>
          <cell r="V183" t="str">
            <v>NA</v>
          </cell>
          <cell r="W183" t="str">
            <v>NA</v>
          </cell>
          <cell r="X183" t="str">
            <v>NA</v>
          </cell>
          <cell r="Y183" t="str">
            <v>CMC005</v>
          </cell>
          <cell r="Z183" t="str">
            <v>NA</v>
          </cell>
          <cell r="AA183" t="str">
            <v>NA</v>
          </cell>
          <cell r="AB183" t="str">
            <v>NA</v>
          </cell>
          <cell r="AC183" t="str">
            <v>NA</v>
          </cell>
          <cell r="AD183">
            <v>1</v>
          </cell>
          <cell r="AE183" t="str">
            <v>NA</v>
          </cell>
          <cell r="AF183" t="str">
            <v>NA</v>
          </cell>
          <cell r="AG183" t="str">
            <v>NA</v>
          </cell>
          <cell r="AH183" t="str">
            <v>NA</v>
          </cell>
          <cell r="AI183">
            <v>90</v>
          </cell>
          <cell r="AJ183">
            <v>90</v>
          </cell>
          <cell r="AO183">
            <v>68644</v>
          </cell>
          <cell r="AP183">
            <v>10700</v>
          </cell>
          <cell r="AQ183">
            <v>0</v>
          </cell>
          <cell r="AR183">
            <v>0</v>
          </cell>
          <cell r="AS183">
            <v>0</v>
          </cell>
          <cell r="AT183">
            <v>0</v>
          </cell>
          <cell r="AU183">
            <v>0</v>
          </cell>
          <cell r="AV183">
            <v>0</v>
          </cell>
          <cell r="AW183">
            <v>64200</v>
          </cell>
          <cell r="AX183">
            <v>0</v>
          </cell>
          <cell r="AY183">
            <v>0</v>
          </cell>
          <cell r="AZ183">
            <v>0</v>
          </cell>
          <cell r="BA183">
            <v>0</v>
          </cell>
          <cell r="BB183">
            <v>0</v>
          </cell>
          <cell r="BC183">
            <v>0</v>
          </cell>
          <cell r="BD183">
            <v>67410</v>
          </cell>
          <cell r="BE183">
            <v>4261</v>
          </cell>
          <cell r="BF183">
            <v>0</v>
          </cell>
          <cell r="BG183">
            <v>0</v>
          </cell>
          <cell r="BH183">
            <v>0</v>
          </cell>
          <cell r="BI183">
            <v>0</v>
          </cell>
          <cell r="BJ183">
            <v>47</v>
          </cell>
          <cell r="BK183">
            <v>0</v>
          </cell>
          <cell r="BL183">
            <v>0</v>
          </cell>
          <cell r="BM183">
            <v>0</v>
          </cell>
          <cell r="BN183">
            <v>0</v>
          </cell>
          <cell r="BO183">
            <v>47</v>
          </cell>
          <cell r="BP183">
            <v>106852</v>
          </cell>
          <cell r="BQ183">
            <v>0</v>
          </cell>
          <cell r="BR183">
            <v>0</v>
          </cell>
          <cell r="BS183">
            <v>0</v>
          </cell>
          <cell r="BT183">
            <v>0</v>
          </cell>
          <cell r="BU183">
            <v>1187</v>
          </cell>
          <cell r="BV183">
            <v>0</v>
          </cell>
          <cell r="BW183">
            <v>0</v>
          </cell>
          <cell r="BX183">
            <v>0</v>
          </cell>
          <cell r="BY183">
            <v>0</v>
          </cell>
          <cell r="BZ183">
            <v>1187</v>
          </cell>
          <cell r="CA183">
            <v>47</v>
          </cell>
          <cell r="CB183">
            <v>1234</v>
          </cell>
          <cell r="CC183">
            <v>0.05</v>
          </cell>
          <cell r="CD183">
            <v>68644</v>
          </cell>
        </row>
        <row r="184">
          <cell r="B184" t="str">
            <v>DU012</v>
          </cell>
          <cell r="C184" t="str">
            <v>CAP04</v>
          </cell>
          <cell r="D184" t="str">
            <v>De treinta (XXX) Vías 4" PVC</v>
          </cell>
          <cell r="E184" t="str">
            <v>m</v>
          </cell>
          <cell r="F184" t="str">
            <v>MOC056</v>
          </cell>
          <cell r="G184" t="str">
            <v>NA</v>
          </cell>
          <cell r="H184" t="str">
            <v>NA</v>
          </cell>
          <cell r="I184" t="str">
            <v>NA</v>
          </cell>
          <cell r="J184" t="str">
            <v>NA</v>
          </cell>
          <cell r="K184" t="str">
            <v>NA</v>
          </cell>
          <cell r="L184" t="str">
            <v>NA</v>
          </cell>
          <cell r="M184">
            <v>30</v>
          </cell>
          <cell r="N184" t="str">
            <v>NA</v>
          </cell>
          <cell r="O184" t="str">
            <v>NA</v>
          </cell>
          <cell r="P184" t="str">
            <v>NA</v>
          </cell>
          <cell r="Q184" t="str">
            <v>NA</v>
          </cell>
          <cell r="R184" t="str">
            <v>NA</v>
          </cell>
          <cell r="S184" t="str">
            <v>NA</v>
          </cell>
          <cell r="T184" t="str">
            <v>CEC005</v>
          </cell>
          <cell r="U184" t="str">
            <v>NA</v>
          </cell>
          <cell r="V184" t="str">
            <v>NA</v>
          </cell>
          <cell r="W184" t="str">
            <v>NA</v>
          </cell>
          <cell r="X184" t="str">
            <v>NA</v>
          </cell>
          <cell r="Y184" t="str">
            <v>CMC005</v>
          </cell>
          <cell r="Z184" t="str">
            <v>NA</v>
          </cell>
          <cell r="AA184" t="str">
            <v>NA</v>
          </cell>
          <cell r="AB184" t="str">
            <v>NA</v>
          </cell>
          <cell r="AC184" t="str">
            <v>NA</v>
          </cell>
          <cell r="AD184">
            <v>1</v>
          </cell>
          <cell r="AE184" t="str">
            <v>NA</v>
          </cell>
          <cell r="AF184" t="str">
            <v>NA</v>
          </cell>
          <cell r="AG184" t="str">
            <v>NA</v>
          </cell>
          <cell r="AH184" t="str">
            <v>NA</v>
          </cell>
          <cell r="AI184">
            <v>20</v>
          </cell>
          <cell r="AJ184">
            <v>20</v>
          </cell>
          <cell r="AO184">
            <v>342606</v>
          </cell>
          <cell r="AP184">
            <v>10700</v>
          </cell>
          <cell r="AQ184">
            <v>0</v>
          </cell>
          <cell r="AR184">
            <v>0</v>
          </cell>
          <cell r="AS184">
            <v>0</v>
          </cell>
          <cell r="AT184">
            <v>0</v>
          </cell>
          <cell r="AU184">
            <v>0</v>
          </cell>
          <cell r="AV184">
            <v>0</v>
          </cell>
          <cell r="AW184">
            <v>321000</v>
          </cell>
          <cell r="AX184">
            <v>0</v>
          </cell>
          <cell r="AY184">
            <v>0</v>
          </cell>
          <cell r="AZ184">
            <v>0</v>
          </cell>
          <cell r="BA184">
            <v>0</v>
          </cell>
          <cell r="BB184">
            <v>0</v>
          </cell>
          <cell r="BC184">
            <v>0</v>
          </cell>
          <cell r="BD184">
            <v>337050</v>
          </cell>
          <cell r="BE184">
            <v>4261</v>
          </cell>
          <cell r="BF184">
            <v>0</v>
          </cell>
          <cell r="BG184">
            <v>0</v>
          </cell>
          <cell r="BH184">
            <v>0</v>
          </cell>
          <cell r="BI184">
            <v>0</v>
          </cell>
          <cell r="BJ184">
            <v>213</v>
          </cell>
          <cell r="BK184">
            <v>0</v>
          </cell>
          <cell r="BL184">
            <v>0</v>
          </cell>
          <cell r="BM184">
            <v>0</v>
          </cell>
          <cell r="BN184">
            <v>0</v>
          </cell>
          <cell r="BO184">
            <v>213</v>
          </cell>
          <cell r="BP184">
            <v>106852</v>
          </cell>
          <cell r="BQ184">
            <v>0</v>
          </cell>
          <cell r="BR184">
            <v>0</v>
          </cell>
          <cell r="BS184">
            <v>0</v>
          </cell>
          <cell r="BT184">
            <v>0</v>
          </cell>
          <cell r="BU184">
            <v>5343</v>
          </cell>
          <cell r="BV184">
            <v>0</v>
          </cell>
          <cell r="BW184">
            <v>0</v>
          </cell>
          <cell r="BX184">
            <v>0</v>
          </cell>
          <cell r="BY184">
            <v>0</v>
          </cell>
          <cell r="BZ184">
            <v>5343</v>
          </cell>
          <cell r="CA184">
            <v>213</v>
          </cell>
          <cell r="CB184">
            <v>5556</v>
          </cell>
          <cell r="CC184">
            <v>0.05</v>
          </cell>
          <cell r="CD184">
            <v>342606</v>
          </cell>
        </row>
        <row r="185">
          <cell r="B185" t="str">
            <v>DU013</v>
          </cell>
          <cell r="C185" t="str">
            <v>CAP04</v>
          </cell>
          <cell r="D185" t="str">
            <v>De treintiséis (XXXVI) Vías 4" PVC</v>
          </cell>
          <cell r="E185" t="str">
            <v>m</v>
          </cell>
          <cell r="F185" t="str">
            <v>MOC056</v>
          </cell>
          <cell r="G185" t="str">
            <v>NA</v>
          </cell>
          <cell r="H185" t="str">
            <v>NA</v>
          </cell>
          <cell r="I185" t="str">
            <v>NA</v>
          </cell>
          <cell r="J185" t="str">
            <v>NA</v>
          </cell>
          <cell r="K185" t="str">
            <v>NA</v>
          </cell>
          <cell r="L185" t="str">
            <v>NA</v>
          </cell>
          <cell r="M185">
            <v>36</v>
          </cell>
          <cell r="N185" t="str">
            <v>NA</v>
          </cell>
          <cell r="O185" t="str">
            <v>NA</v>
          </cell>
          <cell r="P185" t="str">
            <v>NA</v>
          </cell>
          <cell r="Q185" t="str">
            <v>NA</v>
          </cell>
          <cell r="R185" t="str">
            <v>NA</v>
          </cell>
          <cell r="S185" t="str">
            <v>NA</v>
          </cell>
          <cell r="T185" t="str">
            <v>CEC005</v>
          </cell>
          <cell r="U185" t="str">
            <v>NA</v>
          </cell>
          <cell r="V185" t="str">
            <v>NA</v>
          </cell>
          <cell r="W185" t="str">
            <v>NA</v>
          </cell>
          <cell r="X185" t="str">
            <v>NA</v>
          </cell>
          <cell r="Y185" t="str">
            <v>CMC005</v>
          </cell>
          <cell r="Z185" t="str">
            <v>NA</v>
          </cell>
          <cell r="AA185" t="str">
            <v>NA</v>
          </cell>
          <cell r="AB185" t="str">
            <v>NA</v>
          </cell>
          <cell r="AC185" t="str">
            <v>NA</v>
          </cell>
          <cell r="AD185">
            <v>1</v>
          </cell>
          <cell r="AE185" t="str">
            <v>NA</v>
          </cell>
          <cell r="AF185" t="str">
            <v>NA</v>
          </cell>
          <cell r="AG185" t="str">
            <v>NA</v>
          </cell>
          <cell r="AH185" t="str">
            <v>NA</v>
          </cell>
          <cell r="AI185">
            <v>15</v>
          </cell>
          <cell r="AJ185">
            <v>15</v>
          </cell>
          <cell r="AO185">
            <v>411867</v>
          </cell>
          <cell r="AP185">
            <v>10700</v>
          </cell>
          <cell r="AQ185">
            <v>0</v>
          </cell>
          <cell r="AR185">
            <v>0</v>
          </cell>
          <cell r="AS185">
            <v>0</v>
          </cell>
          <cell r="AT185">
            <v>0</v>
          </cell>
          <cell r="AU185">
            <v>0</v>
          </cell>
          <cell r="AV185">
            <v>0</v>
          </cell>
          <cell r="AW185">
            <v>385200</v>
          </cell>
          <cell r="AX185">
            <v>0</v>
          </cell>
          <cell r="AY185">
            <v>0</v>
          </cell>
          <cell r="AZ185">
            <v>0</v>
          </cell>
          <cell r="BA185">
            <v>0</v>
          </cell>
          <cell r="BB185">
            <v>0</v>
          </cell>
          <cell r="BC185">
            <v>0</v>
          </cell>
          <cell r="BD185">
            <v>404460</v>
          </cell>
          <cell r="BE185">
            <v>4261</v>
          </cell>
          <cell r="BF185">
            <v>0</v>
          </cell>
          <cell r="BG185">
            <v>0</v>
          </cell>
          <cell r="BH185">
            <v>0</v>
          </cell>
          <cell r="BI185">
            <v>0</v>
          </cell>
          <cell r="BJ185">
            <v>284</v>
          </cell>
          <cell r="BK185">
            <v>0</v>
          </cell>
          <cell r="BL185">
            <v>0</v>
          </cell>
          <cell r="BM185">
            <v>0</v>
          </cell>
          <cell r="BN185">
            <v>0</v>
          </cell>
          <cell r="BO185">
            <v>284</v>
          </cell>
          <cell r="BP185">
            <v>106852</v>
          </cell>
          <cell r="BQ185">
            <v>0</v>
          </cell>
          <cell r="BR185">
            <v>0</v>
          </cell>
          <cell r="BS185">
            <v>0</v>
          </cell>
          <cell r="BT185">
            <v>0</v>
          </cell>
          <cell r="BU185">
            <v>7123</v>
          </cell>
          <cell r="BV185">
            <v>0</v>
          </cell>
          <cell r="BW185">
            <v>0</v>
          </cell>
          <cell r="BX185">
            <v>0</v>
          </cell>
          <cell r="BY185">
            <v>0</v>
          </cell>
          <cell r="BZ185">
            <v>7123</v>
          </cell>
          <cell r="CA185">
            <v>284</v>
          </cell>
          <cell r="CB185">
            <v>7407</v>
          </cell>
          <cell r="CC185">
            <v>0.05</v>
          </cell>
          <cell r="CD185">
            <v>411867</v>
          </cell>
        </row>
        <row r="186">
          <cell r="B186" t="str">
            <v>DU016</v>
          </cell>
          <cell r="C186" t="str">
            <v>CAP04</v>
          </cell>
          <cell r="D186" t="str">
            <v>De tres (III) Vías 3" PVC</v>
          </cell>
          <cell r="E186" t="str">
            <v>m</v>
          </cell>
          <cell r="F186" t="str">
            <v>MOC055</v>
          </cell>
          <cell r="G186" t="str">
            <v>NA</v>
          </cell>
          <cell r="H186" t="str">
            <v>NA</v>
          </cell>
          <cell r="I186" t="str">
            <v>NA</v>
          </cell>
          <cell r="J186" t="str">
            <v>NA</v>
          </cell>
          <cell r="K186" t="str">
            <v>NA</v>
          </cell>
          <cell r="L186" t="str">
            <v>NA</v>
          </cell>
          <cell r="M186">
            <v>3</v>
          </cell>
          <cell r="N186" t="str">
            <v>NA</v>
          </cell>
          <cell r="O186" t="str">
            <v>NA</v>
          </cell>
          <cell r="P186" t="str">
            <v>NA</v>
          </cell>
          <cell r="Q186" t="str">
            <v>NA</v>
          </cell>
          <cell r="R186" t="str">
            <v>NA</v>
          </cell>
          <cell r="S186" t="str">
            <v>NA</v>
          </cell>
          <cell r="T186" t="str">
            <v>CEC006</v>
          </cell>
          <cell r="U186" t="str">
            <v>NA</v>
          </cell>
          <cell r="V186" t="str">
            <v>NA</v>
          </cell>
          <cell r="W186" t="str">
            <v>NA</v>
          </cell>
          <cell r="X186" t="str">
            <v>NA</v>
          </cell>
          <cell r="Y186" t="str">
            <v>CMC005</v>
          </cell>
          <cell r="Z186" t="str">
            <v>NA</v>
          </cell>
          <cell r="AA186" t="str">
            <v>NA</v>
          </cell>
          <cell r="AB186" t="str">
            <v>NA</v>
          </cell>
          <cell r="AC186" t="str">
            <v>NA</v>
          </cell>
          <cell r="AD186">
            <v>1</v>
          </cell>
          <cell r="AE186" t="str">
            <v>NA</v>
          </cell>
          <cell r="AF186" t="str">
            <v>NA</v>
          </cell>
          <cell r="AG186" t="str">
            <v>NA</v>
          </cell>
          <cell r="AH186" t="str">
            <v>NA</v>
          </cell>
          <cell r="AI186">
            <v>200</v>
          </cell>
          <cell r="AJ186">
            <v>200</v>
          </cell>
          <cell r="AO186">
            <v>38045</v>
          </cell>
          <cell r="AP186">
            <v>11774</v>
          </cell>
          <cell r="AQ186">
            <v>0</v>
          </cell>
          <cell r="AR186">
            <v>0</v>
          </cell>
          <cell r="AS186">
            <v>0</v>
          </cell>
          <cell r="AT186">
            <v>0</v>
          </cell>
          <cell r="AU186">
            <v>0</v>
          </cell>
          <cell r="AV186">
            <v>0</v>
          </cell>
          <cell r="AW186">
            <v>35322</v>
          </cell>
          <cell r="AX186">
            <v>0</v>
          </cell>
          <cell r="AY186">
            <v>0</v>
          </cell>
          <cell r="AZ186">
            <v>0</v>
          </cell>
          <cell r="BA186">
            <v>0</v>
          </cell>
          <cell r="BB186">
            <v>0</v>
          </cell>
          <cell r="BC186">
            <v>0</v>
          </cell>
          <cell r="BD186">
            <v>37088</v>
          </cell>
          <cell r="BE186">
            <v>84698</v>
          </cell>
          <cell r="BF186">
            <v>0</v>
          </cell>
          <cell r="BG186">
            <v>0</v>
          </cell>
          <cell r="BH186">
            <v>0</v>
          </cell>
          <cell r="BI186">
            <v>0</v>
          </cell>
          <cell r="BJ186">
            <v>423</v>
          </cell>
          <cell r="BK186">
            <v>0</v>
          </cell>
          <cell r="BL186">
            <v>0</v>
          </cell>
          <cell r="BM186">
            <v>0</v>
          </cell>
          <cell r="BN186">
            <v>0</v>
          </cell>
          <cell r="BO186">
            <v>423</v>
          </cell>
          <cell r="BP186">
            <v>106852</v>
          </cell>
          <cell r="BQ186">
            <v>0</v>
          </cell>
          <cell r="BR186">
            <v>0</v>
          </cell>
          <cell r="BS186">
            <v>0</v>
          </cell>
          <cell r="BT186">
            <v>0</v>
          </cell>
          <cell r="BU186">
            <v>534</v>
          </cell>
          <cell r="BV186">
            <v>0</v>
          </cell>
          <cell r="BW186">
            <v>0</v>
          </cell>
          <cell r="BX186">
            <v>0</v>
          </cell>
          <cell r="BY186">
            <v>0</v>
          </cell>
          <cell r="BZ186">
            <v>534</v>
          </cell>
          <cell r="CA186">
            <v>423</v>
          </cell>
          <cell r="CB186">
            <v>957</v>
          </cell>
          <cell r="CC186">
            <v>0.05</v>
          </cell>
          <cell r="CD186">
            <v>38045</v>
          </cell>
        </row>
        <row r="187">
          <cell r="B187" t="str">
            <v>DU014</v>
          </cell>
          <cell r="C187" t="str">
            <v>CAP04</v>
          </cell>
          <cell r="D187" t="str">
            <v>De una (I) vía 3" PVC</v>
          </cell>
          <cell r="E187" t="str">
            <v>m</v>
          </cell>
          <cell r="F187" t="str">
            <v>MOC055</v>
          </cell>
          <cell r="G187" t="str">
            <v>NA</v>
          </cell>
          <cell r="H187" t="str">
            <v>NA</v>
          </cell>
          <cell r="I187" t="str">
            <v>NA</v>
          </cell>
          <cell r="J187" t="str">
            <v>NA</v>
          </cell>
          <cell r="K187" t="str">
            <v>NA</v>
          </cell>
          <cell r="L187" t="str">
            <v>NA</v>
          </cell>
          <cell r="M187">
            <v>1</v>
          </cell>
          <cell r="N187" t="str">
            <v>NA</v>
          </cell>
          <cell r="O187" t="str">
            <v>NA</v>
          </cell>
          <cell r="P187" t="str">
            <v>NA</v>
          </cell>
          <cell r="Q187" t="str">
            <v>NA</v>
          </cell>
          <cell r="R187" t="str">
            <v>NA</v>
          </cell>
          <cell r="S187" t="str">
            <v>NA</v>
          </cell>
          <cell r="T187" t="str">
            <v>CEC005</v>
          </cell>
          <cell r="U187" t="str">
            <v>NA</v>
          </cell>
          <cell r="V187" t="str">
            <v>NA</v>
          </cell>
          <cell r="W187" t="str">
            <v>NA</v>
          </cell>
          <cell r="X187" t="str">
            <v>NA</v>
          </cell>
          <cell r="Y187" t="str">
            <v>CMC005</v>
          </cell>
          <cell r="Z187" t="str">
            <v>NA</v>
          </cell>
          <cell r="AA187" t="str">
            <v>NA</v>
          </cell>
          <cell r="AB187" t="str">
            <v>NA</v>
          </cell>
          <cell r="AC187" t="str">
            <v>NA</v>
          </cell>
          <cell r="AD187">
            <v>1</v>
          </cell>
          <cell r="AE187" t="str">
            <v>NA</v>
          </cell>
          <cell r="AF187" t="str">
            <v>NA</v>
          </cell>
          <cell r="AG187" t="str">
            <v>NA</v>
          </cell>
          <cell r="AH187" t="str">
            <v>NA</v>
          </cell>
          <cell r="AI187">
            <v>550</v>
          </cell>
          <cell r="AJ187">
            <v>550</v>
          </cell>
          <cell r="AO187">
            <v>12565</v>
          </cell>
          <cell r="AP187">
            <v>11774</v>
          </cell>
          <cell r="AQ187">
            <v>0</v>
          </cell>
          <cell r="AR187">
            <v>0</v>
          </cell>
          <cell r="AS187">
            <v>0</v>
          </cell>
          <cell r="AT187">
            <v>0</v>
          </cell>
          <cell r="AU187">
            <v>0</v>
          </cell>
          <cell r="AV187">
            <v>0</v>
          </cell>
          <cell r="AW187">
            <v>11774</v>
          </cell>
          <cell r="AX187">
            <v>0</v>
          </cell>
          <cell r="AY187">
            <v>0</v>
          </cell>
          <cell r="AZ187">
            <v>0</v>
          </cell>
          <cell r="BA187">
            <v>0</v>
          </cell>
          <cell r="BB187">
            <v>0</v>
          </cell>
          <cell r="BC187">
            <v>0</v>
          </cell>
          <cell r="BD187">
            <v>12363</v>
          </cell>
          <cell r="BE187">
            <v>4261</v>
          </cell>
          <cell r="BF187">
            <v>0</v>
          </cell>
          <cell r="BG187">
            <v>0</v>
          </cell>
          <cell r="BH187">
            <v>0</v>
          </cell>
          <cell r="BI187">
            <v>0</v>
          </cell>
          <cell r="BJ187">
            <v>8</v>
          </cell>
          <cell r="BK187">
            <v>0</v>
          </cell>
          <cell r="BL187">
            <v>0</v>
          </cell>
          <cell r="BM187">
            <v>0</v>
          </cell>
          <cell r="BN187">
            <v>0</v>
          </cell>
          <cell r="BO187">
            <v>8</v>
          </cell>
          <cell r="BP187">
            <v>106852</v>
          </cell>
          <cell r="BQ187">
            <v>0</v>
          </cell>
          <cell r="BR187">
            <v>0</v>
          </cell>
          <cell r="BS187">
            <v>0</v>
          </cell>
          <cell r="BT187">
            <v>0</v>
          </cell>
          <cell r="BU187">
            <v>194</v>
          </cell>
          <cell r="BV187">
            <v>0</v>
          </cell>
          <cell r="BW187">
            <v>0</v>
          </cell>
          <cell r="BX187">
            <v>0</v>
          </cell>
          <cell r="BY187">
            <v>0</v>
          </cell>
          <cell r="BZ187">
            <v>194</v>
          </cell>
          <cell r="CA187">
            <v>8</v>
          </cell>
          <cell r="CB187">
            <v>202</v>
          </cell>
          <cell r="CC187">
            <v>0.05</v>
          </cell>
          <cell r="CD187">
            <v>12565</v>
          </cell>
        </row>
        <row r="188">
          <cell r="A188" t="str">
            <v>3.1</v>
          </cell>
          <cell r="B188" t="str">
            <v>DU001</v>
          </cell>
          <cell r="C188" t="str">
            <v>CAP04</v>
          </cell>
          <cell r="D188" t="str">
            <v>De una (I) Vía 4" PVC</v>
          </cell>
          <cell r="E188" t="str">
            <v>m</v>
          </cell>
          <cell r="F188" t="str">
            <v>MOC056</v>
          </cell>
          <cell r="G188" t="str">
            <v>NA</v>
          </cell>
          <cell r="H188" t="str">
            <v>NA</v>
          </cell>
          <cell r="I188" t="str">
            <v>NA</v>
          </cell>
          <cell r="J188" t="str">
            <v>NA</v>
          </cell>
          <cell r="K188" t="str">
            <v>NA</v>
          </cell>
          <cell r="L188" t="str">
            <v>NA</v>
          </cell>
          <cell r="M188">
            <v>1</v>
          </cell>
          <cell r="N188" t="str">
            <v>NA</v>
          </cell>
          <cell r="O188" t="str">
            <v>NA</v>
          </cell>
          <cell r="P188" t="str">
            <v>NA</v>
          </cell>
          <cell r="Q188" t="str">
            <v>NA</v>
          </cell>
          <cell r="R188" t="str">
            <v>NA</v>
          </cell>
          <cell r="S188" t="str">
            <v>NA</v>
          </cell>
          <cell r="T188" t="str">
            <v>CEC005</v>
          </cell>
          <cell r="U188" t="str">
            <v>NA</v>
          </cell>
          <cell r="V188" t="str">
            <v>NA</v>
          </cell>
          <cell r="W188" t="str">
            <v>NA</v>
          </cell>
          <cell r="X188" t="str">
            <v>NA</v>
          </cell>
          <cell r="Y188" t="str">
            <v>CMC005</v>
          </cell>
          <cell r="Z188" t="str">
            <v>NA</v>
          </cell>
          <cell r="AA188" t="str">
            <v>NA</v>
          </cell>
          <cell r="AB188" t="str">
            <v>NA</v>
          </cell>
          <cell r="AC188" t="str">
            <v>NA</v>
          </cell>
          <cell r="AD188">
            <v>1</v>
          </cell>
          <cell r="AE188" t="str">
            <v>NA</v>
          </cell>
          <cell r="AF188" t="str">
            <v>NA</v>
          </cell>
          <cell r="AG188" t="str">
            <v>NA</v>
          </cell>
          <cell r="AH188" t="str">
            <v>NA</v>
          </cell>
          <cell r="AI188">
            <v>500</v>
          </cell>
          <cell r="AJ188">
            <v>500</v>
          </cell>
          <cell r="AO188">
            <v>11458</v>
          </cell>
          <cell r="AP188">
            <v>10700</v>
          </cell>
          <cell r="AQ188">
            <v>0</v>
          </cell>
          <cell r="AR188">
            <v>0</v>
          </cell>
          <cell r="AS188">
            <v>0</v>
          </cell>
          <cell r="AT188">
            <v>0</v>
          </cell>
          <cell r="AU188">
            <v>0</v>
          </cell>
          <cell r="AV188">
            <v>0</v>
          </cell>
          <cell r="AW188">
            <v>10700</v>
          </cell>
          <cell r="AX188">
            <v>0</v>
          </cell>
          <cell r="AY188">
            <v>0</v>
          </cell>
          <cell r="AZ188">
            <v>0</v>
          </cell>
          <cell r="BA188">
            <v>0</v>
          </cell>
          <cell r="BB188">
            <v>0</v>
          </cell>
          <cell r="BC188">
            <v>0</v>
          </cell>
          <cell r="BD188">
            <v>11235</v>
          </cell>
          <cell r="BE188">
            <v>4261</v>
          </cell>
          <cell r="BF188">
            <v>0</v>
          </cell>
          <cell r="BG188">
            <v>0</v>
          </cell>
          <cell r="BH188">
            <v>0</v>
          </cell>
          <cell r="BI188">
            <v>0</v>
          </cell>
          <cell r="BJ188">
            <v>9</v>
          </cell>
          <cell r="BK188">
            <v>0</v>
          </cell>
          <cell r="BL188">
            <v>0</v>
          </cell>
          <cell r="BM188">
            <v>0</v>
          </cell>
          <cell r="BN188">
            <v>0</v>
          </cell>
          <cell r="BO188">
            <v>9</v>
          </cell>
          <cell r="BP188">
            <v>106852</v>
          </cell>
          <cell r="BQ188">
            <v>0</v>
          </cell>
          <cell r="BR188">
            <v>0</v>
          </cell>
          <cell r="BS188">
            <v>0</v>
          </cell>
          <cell r="BT188">
            <v>0</v>
          </cell>
          <cell r="BU188">
            <v>214</v>
          </cell>
          <cell r="BV188">
            <v>0</v>
          </cell>
          <cell r="BW188">
            <v>0</v>
          </cell>
          <cell r="BX188">
            <v>0</v>
          </cell>
          <cell r="BY188">
            <v>0</v>
          </cell>
          <cell r="BZ188">
            <v>214</v>
          </cell>
          <cell r="CA188">
            <v>9</v>
          </cell>
          <cell r="CB188">
            <v>223</v>
          </cell>
          <cell r="CC188">
            <v>0.05</v>
          </cell>
          <cell r="CD188">
            <v>11458</v>
          </cell>
        </row>
        <row r="189">
          <cell r="C189" t="str">
            <v>CAP04</v>
          </cell>
          <cell r="D189" t="str">
            <v>De Una (I) Vía de 1" PVC</v>
          </cell>
          <cell r="E189" t="str">
            <v>m</v>
          </cell>
          <cell r="F189" t="str">
            <v>MOC059</v>
          </cell>
          <cell r="G189" t="str">
            <v>NA</v>
          </cell>
          <cell r="H189" t="str">
            <v>NA</v>
          </cell>
          <cell r="I189" t="str">
            <v>NA</v>
          </cell>
          <cell r="J189" t="str">
            <v>NA</v>
          </cell>
          <cell r="K189" t="str">
            <v>NA</v>
          </cell>
          <cell r="L189" t="str">
            <v>NA</v>
          </cell>
          <cell r="M189">
            <v>1</v>
          </cell>
          <cell r="N189" t="str">
            <v>NA</v>
          </cell>
          <cell r="O189" t="str">
            <v>NA</v>
          </cell>
          <cell r="P189" t="str">
            <v>NA</v>
          </cell>
          <cell r="Q189" t="str">
            <v>NA</v>
          </cell>
          <cell r="R189" t="str">
            <v>NA</v>
          </cell>
          <cell r="S189" t="str">
            <v>NA</v>
          </cell>
          <cell r="T189" t="str">
            <v>CEC006</v>
          </cell>
          <cell r="U189" t="str">
            <v>NA</v>
          </cell>
          <cell r="V189" t="str">
            <v>NA</v>
          </cell>
          <cell r="W189" t="str">
            <v>NA</v>
          </cell>
          <cell r="X189" t="str">
            <v>NA</v>
          </cell>
          <cell r="Y189" t="str">
            <v>CMC005</v>
          </cell>
          <cell r="Z189" t="str">
            <v>NA</v>
          </cell>
          <cell r="AA189" t="str">
            <v>NA</v>
          </cell>
          <cell r="AB189" t="str">
            <v>NA</v>
          </cell>
          <cell r="AC189" t="str">
            <v>NA</v>
          </cell>
          <cell r="AD189">
            <v>1</v>
          </cell>
          <cell r="AE189" t="str">
            <v>NA</v>
          </cell>
          <cell r="AF189" t="str">
            <v>NA</v>
          </cell>
          <cell r="AG189" t="str">
            <v>NA</v>
          </cell>
          <cell r="AH189" t="str">
            <v>NA</v>
          </cell>
          <cell r="AI189">
            <v>600</v>
          </cell>
          <cell r="AJ189">
            <v>600</v>
          </cell>
          <cell r="AO189">
            <v>2844</v>
          </cell>
          <cell r="AP189">
            <v>2500</v>
          </cell>
          <cell r="AQ189">
            <v>0</v>
          </cell>
          <cell r="AR189">
            <v>0</v>
          </cell>
          <cell r="AS189">
            <v>0</v>
          </cell>
          <cell r="AT189">
            <v>0</v>
          </cell>
          <cell r="AU189">
            <v>0</v>
          </cell>
          <cell r="AV189">
            <v>0</v>
          </cell>
          <cell r="AW189">
            <v>2500</v>
          </cell>
          <cell r="AX189">
            <v>0</v>
          </cell>
          <cell r="AY189">
            <v>0</v>
          </cell>
          <cell r="AZ189">
            <v>0</v>
          </cell>
          <cell r="BA189">
            <v>0</v>
          </cell>
          <cell r="BB189">
            <v>0</v>
          </cell>
          <cell r="BC189">
            <v>0</v>
          </cell>
          <cell r="BD189">
            <v>2525</v>
          </cell>
          <cell r="BE189">
            <v>84698</v>
          </cell>
          <cell r="BF189">
            <v>0</v>
          </cell>
          <cell r="BG189">
            <v>0</v>
          </cell>
          <cell r="BH189">
            <v>0</v>
          </cell>
          <cell r="BI189">
            <v>0</v>
          </cell>
          <cell r="BJ189">
            <v>141</v>
          </cell>
          <cell r="BK189">
            <v>0</v>
          </cell>
          <cell r="BL189">
            <v>0</v>
          </cell>
          <cell r="BM189">
            <v>0</v>
          </cell>
          <cell r="BN189">
            <v>0</v>
          </cell>
          <cell r="BO189">
            <v>141</v>
          </cell>
          <cell r="BP189">
            <v>106852</v>
          </cell>
          <cell r="BQ189">
            <v>0</v>
          </cell>
          <cell r="BR189">
            <v>0</v>
          </cell>
          <cell r="BS189">
            <v>0</v>
          </cell>
          <cell r="BT189">
            <v>0</v>
          </cell>
          <cell r="BU189">
            <v>178</v>
          </cell>
          <cell r="BV189">
            <v>0</v>
          </cell>
          <cell r="BW189">
            <v>0</v>
          </cell>
          <cell r="BX189">
            <v>0</v>
          </cell>
          <cell r="BY189">
            <v>0</v>
          </cell>
          <cell r="BZ189">
            <v>178</v>
          </cell>
          <cell r="CA189">
            <v>141</v>
          </cell>
          <cell r="CB189">
            <v>319</v>
          </cell>
          <cell r="CC189">
            <v>0.01</v>
          </cell>
          <cell r="CD189">
            <v>2844</v>
          </cell>
        </row>
        <row r="190">
          <cell r="C190" t="str">
            <v>CAP04</v>
          </cell>
          <cell r="D190" t="str">
            <v>De Una (I) Vía de 2" PVC</v>
          </cell>
          <cell r="E190" t="str">
            <v>m</v>
          </cell>
          <cell r="F190" t="str">
            <v>MOC052</v>
          </cell>
          <cell r="G190" t="str">
            <v>NA</v>
          </cell>
          <cell r="H190" t="str">
            <v>NA</v>
          </cell>
          <cell r="I190" t="str">
            <v>NA</v>
          </cell>
          <cell r="J190" t="str">
            <v>NA</v>
          </cell>
          <cell r="K190" t="str">
            <v>NA</v>
          </cell>
          <cell r="L190" t="str">
            <v>NA</v>
          </cell>
          <cell r="M190">
            <v>1</v>
          </cell>
          <cell r="N190" t="str">
            <v>NA</v>
          </cell>
          <cell r="O190" t="str">
            <v>NA</v>
          </cell>
          <cell r="P190" t="str">
            <v>NA</v>
          </cell>
          <cell r="Q190" t="str">
            <v>NA</v>
          </cell>
          <cell r="R190" t="str">
            <v>NA</v>
          </cell>
          <cell r="S190" t="str">
            <v>NA</v>
          </cell>
          <cell r="T190" t="str">
            <v>CEC006</v>
          </cell>
          <cell r="U190" t="str">
            <v>NA</v>
          </cell>
          <cell r="V190" t="str">
            <v>NA</v>
          </cell>
          <cell r="W190" t="str">
            <v>NA</v>
          </cell>
          <cell r="X190" t="str">
            <v>NA</v>
          </cell>
          <cell r="Y190" t="str">
            <v>CMC005</v>
          </cell>
          <cell r="Z190" t="str">
            <v>NA</v>
          </cell>
          <cell r="AA190" t="str">
            <v>NA</v>
          </cell>
          <cell r="AB190" t="str">
            <v>NA</v>
          </cell>
          <cell r="AC190" t="str">
            <v>NA</v>
          </cell>
          <cell r="AD190">
            <v>1</v>
          </cell>
          <cell r="AE190" t="str">
            <v>NA</v>
          </cell>
          <cell r="AF190" t="str">
            <v>NA</v>
          </cell>
          <cell r="AG190" t="str">
            <v>NA</v>
          </cell>
          <cell r="AH190" t="str">
            <v>NA</v>
          </cell>
          <cell r="AI190">
            <v>500</v>
          </cell>
          <cell r="AJ190">
            <v>500</v>
          </cell>
          <cell r="AO190">
            <v>4120</v>
          </cell>
          <cell r="AP190">
            <v>3700</v>
          </cell>
          <cell r="AQ190">
            <v>0</v>
          </cell>
          <cell r="AR190">
            <v>0</v>
          </cell>
          <cell r="AS190">
            <v>0</v>
          </cell>
          <cell r="AT190">
            <v>0</v>
          </cell>
          <cell r="AU190">
            <v>0</v>
          </cell>
          <cell r="AV190">
            <v>0</v>
          </cell>
          <cell r="AW190">
            <v>3700</v>
          </cell>
          <cell r="AX190">
            <v>0</v>
          </cell>
          <cell r="AY190">
            <v>0</v>
          </cell>
          <cell r="AZ190">
            <v>0</v>
          </cell>
          <cell r="BA190">
            <v>0</v>
          </cell>
          <cell r="BB190">
            <v>0</v>
          </cell>
          <cell r="BC190">
            <v>0</v>
          </cell>
          <cell r="BD190">
            <v>3737</v>
          </cell>
          <cell r="BE190">
            <v>84698</v>
          </cell>
          <cell r="BF190">
            <v>0</v>
          </cell>
          <cell r="BG190">
            <v>0</v>
          </cell>
          <cell r="BH190">
            <v>0</v>
          </cell>
          <cell r="BI190">
            <v>0</v>
          </cell>
          <cell r="BJ190">
            <v>169</v>
          </cell>
          <cell r="BK190">
            <v>0</v>
          </cell>
          <cell r="BL190">
            <v>0</v>
          </cell>
          <cell r="BM190">
            <v>0</v>
          </cell>
          <cell r="BN190">
            <v>0</v>
          </cell>
          <cell r="BO190">
            <v>169</v>
          </cell>
          <cell r="BP190">
            <v>106852</v>
          </cell>
          <cell r="BQ190">
            <v>0</v>
          </cell>
          <cell r="BR190">
            <v>0</v>
          </cell>
          <cell r="BS190">
            <v>0</v>
          </cell>
          <cell r="BT190">
            <v>0</v>
          </cell>
          <cell r="BU190">
            <v>214</v>
          </cell>
          <cell r="BV190">
            <v>0</v>
          </cell>
          <cell r="BW190">
            <v>0</v>
          </cell>
          <cell r="BX190">
            <v>0</v>
          </cell>
          <cell r="BY190">
            <v>0</v>
          </cell>
          <cell r="BZ190">
            <v>214</v>
          </cell>
          <cell r="CA190">
            <v>169</v>
          </cell>
          <cell r="CB190">
            <v>383</v>
          </cell>
          <cell r="CC190">
            <v>0.01</v>
          </cell>
          <cell r="CD190">
            <v>4120</v>
          </cell>
        </row>
        <row r="191">
          <cell r="C191" t="str">
            <v>CAP04</v>
          </cell>
          <cell r="D191" t="str">
            <v>De Una (I) Vía de 4" HG</v>
          </cell>
          <cell r="E191" t="str">
            <v>m</v>
          </cell>
          <cell r="F191" t="str">
            <v>MOC122</v>
          </cell>
          <cell r="G191" t="str">
            <v>MOC125</v>
          </cell>
          <cell r="H191" t="str">
            <v>NA</v>
          </cell>
          <cell r="I191" t="str">
            <v>NA</v>
          </cell>
          <cell r="J191" t="str">
            <v>NA</v>
          </cell>
          <cell r="K191" t="str">
            <v>NA</v>
          </cell>
          <cell r="L191" t="str">
            <v>NA</v>
          </cell>
          <cell r="M191">
            <v>1</v>
          </cell>
          <cell r="N191">
            <v>0.17</v>
          </cell>
          <cell r="O191" t="str">
            <v>NA</v>
          </cell>
          <cell r="P191" t="str">
            <v>NA</v>
          </cell>
          <cell r="Q191" t="str">
            <v>NA</v>
          </cell>
          <cell r="R191" t="str">
            <v>NA</v>
          </cell>
          <cell r="S191" t="str">
            <v>NA</v>
          </cell>
          <cell r="T191" t="str">
            <v>CEC006</v>
          </cell>
          <cell r="U191" t="str">
            <v>NA</v>
          </cell>
          <cell r="V191" t="str">
            <v>NA</v>
          </cell>
          <cell r="W191" t="str">
            <v>NA</v>
          </cell>
          <cell r="X191" t="str">
            <v>NA</v>
          </cell>
          <cell r="Y191" t="str">
            <v>CMC005</v>
          </cell>
          <cell r="Z191" t="str">
            <v>NA</v>
          </cell>
          <cell r="AA191" t="str">
            <v>NA</v>
          </cell>
          <cell r="AB191" t="str">
            <v>NA</v>
          </cell>
          <cell r="AC191" t="str">
            <v>NA</v>
          </cell>
          <cell r="AD191">
            <v>1</v>
          </cell>
          <cell r="AE191" t="str">
            <v>NA</v>
          </cell>
          <cell r="AF191" t="str">
            <v>NA</v>
          </cell>
          <cell r="AG191" t="str">
            <v>NA</v>
          </cell>
          <cell r="AH191" t="str">
            <v>NA</v>
          </cell>
          <cell r="AI191">
            <v>60</v>
          </cell>
          <cell r="AJ191">
            <v>60</v>
          </cell>
          <cell r="AO191">
            <v>94194</v>
          </cell>
          <cell r="AP191">
            <v>85000</v>
          </cell>
          <cell r="AQ191">
            <v>30000</v>
          </cell>
          <cell r="AR191">
            <v>0</v>
          </cell>
          <cell r="AS191">
            <v>0</v>
          </cell>
          <cell r="AT191">
            <v>0</v>
          </cell>
          <cell r="AU191">
            <v>0</v>
          </cell>
          <cell r="AV191">
            <v>0</v>
          </cell>
          <cell r="AW191">
            <v>85000</v>
          </cell>
          <cell r="AX191">
            <v>5100</v>
          </cell>
          <cell r="AY191">
            <v>0</v>
          </cell>
          <cell r="AZ191">
            <v>0</v>
          </cell>
          <cell r="BA191">
            <v>0</v>
          </cell>
          <cell r="BB191">
            <v>0</v>
          </cell>
          <cell r="BC191">
            <v>0</v>
          </cell>
          <cell r="BD191">
            <v>91001</v>
          </cell>
          <cell r="BE191">
            <v>84698</v>
          </cell>
          <cell r="BF191">
            <v>0</v>
          </cell>
          <cell r="BG191">
            <v>0</v>
          </cell>
          <cell r="BH191">
            <v>0</v>
          </cell>
          <cell r="BI191">
            <v>0</v>
          </cell>
          <cell r="BJ191">
            <v>1412</v>
          </cell>
          <cell r="BK191">
            <v>0</v>
          </cell>
          <cell r="BL191">
            <v>0</v>
          </cell>
          <cell r="BM191">
            <v>0</v>
          </cell>
          <cell r="BN191">
            <v>0</v>
          </cell>
          <cell r="BO191">
            <v>1412</v>
          </cell>
          <cell r="BP191">
            <v>106852</v>
          </cell>
          <cell r="BQ191">
            <v>0</v>
          </cell>
          <cell r="BR191">
            <v>0</v>
          </cell>
          <cell r="BS191">
            <v>0</v>
          </cell>
          <cell r="BT191">
            <v>0</v>
          </cell>
          <cell r="BU191">
            <v>1781</v>
          </cell>
          <cell r="BV191">
            <v>0</v>
          </cell>
          <cell r="BW191">
            <v>0</v>
          </cell>
          <cell r="BX191">
            <v>0</v>
          </cell>
          <cell r="BY191">
            <v>0</v>
          </cell>
          <cell r="BZ191">
            <v>1781</v>
          </cell>
          <cell r="CA191">
            <v>1412</v>
          </cell>
          <cell r="CB191">
            <v>3193</v>
          </cell>
          <cell r="CC191">
            <v>0.01</v>
          </cell>
          <cell r="CD191">
            <v>94194</v>
          </cell>
        </row>
        <row r="192">
          <cell r="C192" t="str">
            <v>CAP04</v>
          </cell>
          <cell r="D192" t="str">
            <v>De Una (I) Vía de 4" PVC</v>
          </cell>
          <cell r="E192" t="str">
            <v>m</v>
          </cell>
          <cell r="F192" t="str">
            <v>MOC056</v>
          </cell>
          <cell r="G192" t="str">
            <v>NA</v>
          </cell>
          <cell r="H192" t="str">
            <v>NA</v>
          </cell>
          <cell r="I192" t="str">
            <v>NA</v>
          </cell>
          <cell r="J192" t="str">
            <v>NA</v>
          </cell>
          <cell r="K192" t="str">
            <v>NA</v>
          </cell>
          <cell r="L192" t="str">
            <v>NA</v>
          </cell>
          <cell r="M192">
            <v>1</v>
          </cell>
          <cell r="N192" t="str">
            <v>NA</v>
          </cell>
          <cell r="O192" t="str">
            <v>NA</v>
          </cell>
          <cell r="P192" t="str">
            <v>NA</v>
          </cell>
          <cell r="Q192" t="str">
            <v>NA</v>
          </cell>
          <cell r="R192" t="str">
            <v>NA</v>
          </cell>
          <cell r="S192" t="str">
            <v>NA</v>
          </cell>
          <cell r="T192" t="str">
            <v>CEC005</v>
          </cell>
          <cell r="U192" t="str">
            <v>NA</v>
          </cell>
          <cell r="V192" t="str">
            <v>NA</v>
          </cell>
          <cell r="W192" t="str">
            <v>NA</v>
          </cell>
          <cell r="X192" t="str">
            <v>NA</v>
          </cell>
          <cell r="Y192" t="str">
            <v>CMC005</v>
          </cell>
          <cell r="Z192" t="str">
            <v>NA</v>
          </cell>
          <cell r="AA192" t="str">
            <v>NA</v>
          </cell>
          <cell r="AB192" t="str">
            <v>NA</v>
          </cell>
          <cell r="AC192" t="str">
            <v>NA</v>
          </cell>
          <cell r="AD192">
            <v>1</v>
          </cell>
          <cell r="AE192" t="str">
            <v>NA</v>
          </cell>
          <cell r="AF192" t="str">
            <v>NA</v>
          </cell>
          <cell r="AG192" t="str">
            <v>NA</v>
          </cell>
          <cell r="AH192" t="str">
            <v>NA</v>
          </cell>
          <cell r="AI192">
            <v>625</v>
          </cell>
          <cell r="AJ192">
            <v>625</v>
          </cell>
          <cell r="AO192">
            <v>10985</v>
          </cell>
          <cell r="AP192">
            <v>10700</v>
          </cell>
          <cell r="AQ192">
            <v>0</v>
          </cell>
          <cell r="AR192">
            <v>0</v>
          </cell>
          <cell r="AS192">
            <v>0</v>
          </cell>
          <cell r="AT192">
            <v>0</v>
          </cell>
          <cell r="AU192">
            <v>0</v>
          </cell>
          <cell r="AV192">
            <v>0</v>
          </cell>
          <cell r="AW192">
            <v>10700</v>
          </cell>
          <cell r="AX192">
            <v>0</v>
          </cell>
          <cell r="AY192">
            <v>0</v>
          </cell>
          <cell r="AZ192">
            <v>0</v>
          </cell>
          <cell r="BA192">
            <v>0</v>
          </cell>
          <cell r="BB192">
            <v>0</v>
          </cell>
          <cell r="BC192">
            <v>0</v>
          </cell>
          <cell r="BD192">
            <v>10807</v>
          </cell>
          <cell r="BE192">
            <v>4261</v>
          </cell>
          <cell r="BF192">
            <v>0</v>
          </cell>
          <cell r="BG192">
            <v>0</v>
          </cell>
          <cell r="BH192">
            <v>0</v>
          </cell>
          <cell r="BI192">
            <v>0</v>
          </cell>
          <cell r="BJ192">
            <v>7</v>
          </cell>
          <cell r="BK192">
            <v>0</v>
          </cell>
          <cell r="BL192">
            <v>0</v>
          </cell>
          <cell r="BM192">
            <v>0</v>
          </cell>
          <cell r="BN192">
            <v>0</v>
          </cell>
          <cell r="BO192">
            <v>7</v>
          </cell>
          <cell r="BP192">
            <v>106852</v>
          </cell>
          <cell r="BQ192">
            <v>0</v>
          </cell>
          <cell r="BR192">
            <v>0</v>
          </cell>
          <cell r="BS192">
            <v>0</v>
          </cell>
          <cell r="BT192">
            <v>0</v>
          </cell>
          <cell r="BU192">
            <v>171</v>
          </cell>
          <cell r="BV192">
            <v>0</v>
          </cell>
          <cell r="BW192">
            <v>0</v>
          </cell>
          <cell r="BX192">
            <v>0</v>
          </cell>
          <cell r="BY192">
            <v>0</v>
          </cell>
          <cell r="BZ192">
            <v>171</v>
          </cell>
          <cell r="CA192">
            <v>7</v>
          </cell>
          <cell r="CB192">
            <v>178</v>
          </cell>
          <cell r="CC192">
            <v>0.01</v>
          </cell>
          <cell r="CD192">
            <v>10985</v>
          </cell>
        </row>
        <row r="193">
          <cell r="B193" t="str">
            <v>DU010</v>
          </cell>
          <cell r="C193" t="str">
            <v>CAP04</v>
          </cell>
          <cell r="D193" t="str">
            <v>De veinte (XX) Vías 4" PVC</v>
          </cell>
          <cell r="E193" t="str">
            <v>m</v>
          </cell>
          <cell r="F193" t="str">
            <v>MOC056</v>
          </cell>
          <cell r="G193" t="str">
            <v>NA</v>
          </cell>
          <cell r="H193" t="str">
            <v>NA</v>
          </cell>
          <cell r="I193" t="str">
            <v>NA</v>
          </cell>
          <cell r="J193" t="str">
            <v>NA</v>
          </cell>
          <cell r="K193" t="str">
            <v>NA</v>
          </cell>
          <cell r="L193" t="str">
            <v>NA</v>
          </cell>
          <cell r="M193">
            <v>20</v>
          </cell>
          <cell r="N193" t="str">
            <v>NA</v>
          </cell>
          <cell r="O193" t="str">
            <v>NA</v>
          </cell>
          <cell r="P193" t="str">
            <v>NA</v>
          </cell>
          <cell r="Q193" t="str">
            <v>NA</v>
          </cell>
          <cell r="R193" t="str">
            <v>NA</v>
          </cell>
          <cell r="S193" t="str">
            <v>NA</v>
          </cell>
          <cell r="T193" t="str">
            <v>CEC005</v>
          </cell>
          <cell r="U193" t="str">
            <v>NA</v>
          </cell>
          <cell r="V193" t="str">
            <v>NA</v>
          </cell>
          <cell r="W193" t="str">
            <v>NA</v>
          </cell>
          <cell r="X193" t="str">
            <v>NA</v>
          </cell>
          <cell r="Y193" t="str">
            <v>CMC005</v>
          </cell>
          <cell r="Z193" t="str">
            <v>NA</v>
          </cell>
          <cell r="AA193" t="str">
            <v>NA</v>
          </cell>
          <cell r="AB193" t="str">
            <v>NA</v>
          </cell>
          <cell r="AC193" t="str">
            <v>NA</v>
          </cell>
          <cell r="AD193">
            <v>1</v>
          </cell>
          <cell r="AE193" t="str">
            <v>NA</v>
          </cell>
          <cell r="AF193" t="str">
            <v>NA</v>
          </cell>
          <cell r="AG193" t="str">
            <v>NA</v>
          </cell>
          <cell r="AH193" t="str">
            <v>NA</v>
          </cell>
          <cell r="AI193">
            <v>30</v>
          </cell>
          <cell r="AJ193">
            <v>30</v>
          </cell>
          <cell r="AO193">
            <v>228404</v>
          </cell>
          <cell r="AP193">
            <v>10700</v>
          </cell>
          <cell r="AQ193">
            <v>0</v>
          </cell>
          <cell r="AR193">
            <v>0</v>
          </cell>
          <cell r="AS193">
            <v>0</v>
          </cell>
          <cell r="AT193">
            <v>0</v>
          </cell>
          <cell r="AU193">
            <v>0</v>
          </cell>
          <cell r="AV193">
            <v>0</v>
          </cell>
          <cell r="AW193">
            <v>214000</v>
          </cell>
          <cell r="AX193">
            <v>0</v>
          </cell>
          <cell r="AY193">
            <v>0</v>
          </cell>
          <cell r="AZ193">
            <v>0</v>
          </cell>
          <cell r="BA193">
            <v>0</v>
          </cell>
          <cell r="BB193">
            <v>0</v>
          </cell>
          <cell r="BC193">
            <v>0</v>
          </cell>
          <cell r="BD193">
            <v>224700</v>
          </cell>
          <cell r="BE193">
            <v>4261</v>
          </cell>
          <cell r="BF193">
            <v>0</v>
          </cell>
          <cell r="BG193">
            <v>0</v>
          </cell>
          <cell r="BH193">
            <v>0</v>
          </cell>
          <cell r="BI193">
            <v>0</v>
          </cell>
          <cell r="BJ193">
            <v>142</v>
          </cell>
          <cell r="BK193">
            <v>0</v>
          </cell>
          <cell r="BL193">
            <v>0</v>
          </cell>
          <cell r="BM193">
            <v>0</v>
          </cell>
          <cell r="BN193">
            <v>0</v>
          </cell>
          <cell r="BO193">
            <v>142</v>
          </cell>
          <cell r="BP193">
            <v>106852</v>
          </cell>
          <cell r="BQ193">
            <v>0</v>
          </cell>
          <cell r="BR193">
            <v>0</v>
          </cell>
          <cell r="BS193">
            <v>0</v>
          </cell>
          <cell r="BT193">
            <v>0</v>
          </cell>
          <cell r="BU193">
            <v>3562</v>
          </cell>
          <cell r="BV193">
            <v>0</v>
          </cell>
          <cell r="BW193">
            <v>0</v>
          </cell>
          <cell r="BX193">
            <v>0</v>
          </cell>
          <cell r="BY193">
            <v>0</v>
          </cell>
          <cell r="BZ193">
            <v>3562</v>
          </cell>
          <cell r="CA193">
            <v>142</v>
          </cell>
          <cell r="CB193">
            <v>3704</v>
          </cell>
          <cell r="CC193">
            <v>0.05</v>
          </cell>
          <cell r="CD193">
            <v>228404</v>
          </cell>
        </row>
        <row r="194">
          <cell r="B194" t="str">
            <v>DU011</v>
          </cell>
          <cell r="C194" t="str">
            <v>CAP04</v>
          </cell>
          <cell r="D194" t="str">
            <v>De veinticuatro (XXIV) Vías 4" PVC</v>
          </cell>
          <cell r="E194" t="str">
            <v>m</v>
          </cell>
          <cell r="F194" t="str">
            <v>MOC056</v>
          </cell>
          <cell r="G194" t="str">
            <v>NA</v>
          </cell>
          <cell r="H194" t="str">
            <v>NA</v>
          </cell>
          <cell r="I194" t="str">
            <v>NA</v>
          </cell>
          <cell r="J194" t="str">
            <v>NA</v>
          </cell>
          <cell r="K194" t="str">
            <v>NA</v>
          </cell>
          <cell r="L194" t="str">
            <v>NA</v>
          </cell>
          <cell r="M194">
            <v>24</v>
          </cell>
          <cell r="N194" t="str">
            <v>NA</v>
          </cell>
          <cell r="O194" t="str">
            <v>NA</v>
          </cell>
          <cell r="P194" t="str">
            <v>NA</v>
          </cell>
          <cell r="Q194" t="str">
            <v>NA</v>
          </cell>
          <cell r="R194" t="str">
            <v>NA</v>
          </cell>
          <cell r="S194" t="str">
            <v>NA</v>
          </cell>
          <cell r="T194" t="str">
            <v>CEC005</v>
          </cell>
          <cell r="U194" t="str">
            <v>NA</v>
          </cell>
          <cell r="V194" t="str">
            <v>NA</v>
          </cell>
          <cell r="W194" t="str">
            <v>NA</v>
          </cell>
          <cell r="X194" t="str">
            <v>NA</v>
          </cell>
          <cell r="Y194" t="str">
            <v>CMC005</v>
          </cell>
          <cell r="Z194" t="str">
            <v>NA</v>
          </cell>
          <cell r="AA194" t="str">
            <v>NA</v>
          </cell>
          <cell r="AB194" t="str">
            <v>NA</v>
          </cell>
          <cell r="AC194" t="str">
            <v>NA</v>
          </cell>
          <cell r="AD194">
            <v>1</v>
          </cell>
          <cell r="AE194" t="str">
            <v>NA</v>
          </cell>
          <cell r="AF194" t="str">
            <v>NA</v>
          </cell>
          <cell r="AG194" t="str">
            <v>NA</v>
          </cell>
          <cell r="AH194" t="str">
            <v>NA</v>
          </cell>
          <cell r="AI194">
            <v>25</v>
          </cell>
          <cell r="AJ194">
            <v>25</v>
          </cell>
          <cell r="AO194">
            <v>274084</v>
          </cell>
          <cell r="AP194">
            <v>10700</v>
          </cell>
          <cell r="AQ194">
            <v>0</v>
          </cell>
          <cell r="AR194">
            <v>0</v>
          </cell>
          <cell r="AS194">
            <v>0</v>
          </cell>
          <cell r="AT194">
            <v>0</v>
          </cell>
          <cell r="AU194">
            <v>0</v>
          </cell>
          <cell r="AV194">
            <v>0</v>
          </cell>
          <cell r="AW194">
            <v>256800</v>
          </cell>
          <cell r="AX194">
            <v>0</v>
          </cell>
          <cell r="AY194">
            <v>0</v>
          </cell>
          <cell r="AZ194">
            <v>0</v>
          </cell>
          <cell r="BA194">
            <v>0</v>
          </cell>
          <cell r="BB194">
            <v>0</v>
          </cell>
          <cell r="BC194">
            <v>0</v>
          </cell>
          <cell r="BD194">
            <v>269640</v>
          </cell>
          <cell r="BE194">
            <v>4261</v>
          </cell>
          <cell r="BF194">
            <v>0</v>
          </cell>
          <cell r="BG194">
            <v>0</v>
          </cell>
          <cell r="BH194">
            <v>0</v>
          </cell>
          <cell r="BI194">
            <v>0</v>
          </cell>
          <cell r="BJ194">
            <v>170</v>
          </cell>
          <cell r="BK194">
            <v>0</v>
          </cell>
          <cell r="BL194">
            <v>0</v>
          </cell>
          <cell r="BM194">
            <v>0</v>
          </cell>
          <cell r="BN194">
            <v>0</v>
          </cell>
          <cell r="BO194">
            <v>170</v>
          </cell>
          <cell r="BP194">
            <v>106852</v>
          </cell>
          <cell r="BQ194">
            <v>0</v>
          </cell>
          <cell r="BR194">
            <v>0</v>
          </cell>
          <cell r="BS194">
            <v>0</v>
          </cell>
          <cell r="BT194">
            <v>0</v>
          </cell>
          <cell r="BU194">
            <v>4274</v>
          </cell>
          <cell r="BV194">
            <v>0</v>
          </cell>
          <cell r="BW194">
            <v>0</v>
          </cell>
          <cell r="BX194">
            <v>0</v>
          </cell>
          <cell r="BY194">
            <v>0</v>
          </cell>
          <cell r="BZ194">
            <v>4274</v>
          </cell>
          <cell r="CA194">
            <v>170</v>
          </cell>
          <cell r="CB194">
            <v>4444</v>
          </cell>
          <cell r="CC194">
            <v>0.05</v>
          </cell>
          <cell r="CD194">
            <v>274084</v>
          </cell>
        </row>
        <row r="195">
          <cell r="B195" t="str">
            <v>DU018</v>
          </cell>
          <cell r="C195" t="str">
            <v>CAP04</v>
          </cell>
          <cell r="D195" t="str">
            <v>DUCTERÍA de una (I) vía 2" PVC</v>
          </cell>
          <cell r="E195" t="str">
            <v>m</v>
          </cell>
          <cell r="F195" t="str">
            <v>MOC052</v>
          </cell>
          <cell r="G195" t="str">
            <v>NA</v>
          </cell>
          <cell r="H195" t="str">
            <v>NA</v>
          </cell>
          <cell r="I195" t="str">
            <v>NA</v>
          </cell>
          <cell r="J195" t="str">
            <v>NA</v>
          </cell>
          <cell r="K195" t="str">
            <v>NA</v>
          </cell>
          <cell r="L195" t="str">
            <v>NA</v>
          </cell>
          <cell r="M195">
            <v>1</v>
          </cell>
          <cell r="N195" t="str">
            <v>NA</v>
          </cell>
          <cell r="O195" t="str">
            <v>NA</v>
          </cell>
          <cell r="P195" t="str">
            <v>NA</v>
          </cell>
          <cell r="Q195" t="str">
            <v>NA</v>
          </cell>
          <cell r="R195" t="str">
            <v>NA</v>
          </cell>
          <cell r="S195" t="str">
            <v>NA</v>
          </cell>
          <cell r="T195" t="str">
            <v>CEC006</v>
          </cell>
          <cell r="U195" t="str">
            <v>NA</v>
          </cell>
          <cell r="V195" t="str">
            <v>NA</v>
          </cell>
          <cell r="W195" t="str">
            <v>NA</v>
          </cell>
          <cell r="X195" t="str">
            <v>NA</v>
          </cell>
          <cell r="Y195" t="str">
            <v>CMC005</v>
          </cell>
          <cell r="Z195" t="str">
            <v>NA</v>
          </cell>
          <cell r="AA195" t="str">
            <v>NA</v>
          </cell>
          <cell r="AB195" t="str">
            <v>NA</v>
          </cell>
          <cell r="AC195" t="str">
            <v>NA</v>
          </cell>
          <cell r="AD195">
            <v>1</v>
          </cell>
          <cell r="AE195" t="str">
            <v>NA</v>
          </cell>
          <cell r="AF195" t="str">
            <v>NA</v>
          </cell>
          <cell r="AG195" t="str">
            <v>NA</v>
          </cell>
          <cell r="AH195" t="str">
            <v>NA</v>
          </cell>
          <cell r="AI195">
            <v>180</v>
          </cell>
          <cell r="AJ195">
            <v>180</v>
          </cell>
          <cell r="AO195">
            <v>4765</v>
          </cell>
          <cell r="AP195">
            <v>3700</v>
          </cell>
          <cell r="AQ195">
            <v>0</v>
          </cell>
          <cell r="AR195">
            <v>0</v>
          </cell>
          <cell r="AS195">
            <v>0</v>
          </cell>
          <cell r="AT195">
            <v>0</v>
          </cell>
          <cell r="AU195">
            <v>0</v>
          </cell>
          <cell r="AV195">
            <v>0</v>
          </cell>
          <cell r="AW195">
            <v>3700</v>
          </cell>
          <cell r="AX195">
            <v>0</v>
          </cell>
          <cell r="AY195">
            <v>0</v>
          </cell>
          <cell r="AZ195">
            <v>0</v>
          </cell>
          <cell r="BA195">
            <v>0</v>
          </cell>
          <cell r="BB195">
            <v>0</v>
          </cell>
          <cell r="BC195">
            <v>0</v>
          </cell>
          <cell r="BD195">
            <v>3700</v>
          </cell>
          <cell r="BE195">
            <v>84698</v>
          </cell>
          <cell r="BF195">
            <v>0</v>
          </cell>
          <cell r="BG195">
            <v>0</v>
          </cell>
          <cell r="BH195">
            <v>0</v>
          </cell>
          <cell r="BI195">
            <v>0</v>
          </cell>
          <cell r="BJ195">
            <v>471</v>
          </cell>
          <cell r="BK195">
            <v>0</v>
          </cell>
          <cell r="BL195">
            <v>0</v>
          </cell>
          <cell r="BM195">
            <v>0</v>
          </cell>
          <cell r="BN195">
            <v>0</v>
          </cell>
          <cell r="BO195">
            <v>471</v>
          </cell>
          <cell r="BP195">
            <v>106852</v>
          </cell>
          <cell r="BQ195">
            <v>0</v>
          </cell>
          <cell r="BR195">
            <v>0</v>
          </cell>
          <cell r="BS195">
            <v>0</v>
          </cell>
          <cell r="BT195">
            <v>0</v>
          </cell>
          <cell r="BU195">
            <v>594</v>
          </cell>
          <cell r="BV195">
            <v>0</v>
          </cell>
          <cell r="BW195">
            <v>0</v>
          </cell>
          <cell r="BX195">
            <v>0</v>
          </cell>
          <cell r="BY195">
            <v>0</v>
          </cell>
          <cell r="BZ195">
            <v>594</v>
          </cell>
          <cell r="CA195">
            <v>471</v>
          </cell>
          <cell r="CB195">
            <v>1065</v>
          </cell>
          <cell r="CD195">
            <v>4765</v>
          </cell>
        </row>
        <row r="196">
          <cell r="C196" t="str">
            <v>CAP04</v>
          </cell>
          <cell r="D196" t="str">
            <v>DUCTERIA Incluye suministro e instalacion</v>
          </cell>
          <cell r="CD196">
            <v>0</v>
          </cell>
        </row>
        <row r="197">
          <cell r="B197" t="str">
            <v>AC012</v>
          </cell>
          <cell r="C197" t="str">
            <v>CAP04</v>
          </cell>
          <cell r="D197" t="str">
            <v>En Andén concreto</v>
          </cell>
          <cell r="E197" t="str">
            <v>m</v>
          </cell>
          <cell r="F197" t="str">
            <v>MOC010</v>
          </cell>
          <cell r="G197" t="str">
            <v>MOC062</v>
          </cell>
          <cell r="H197" t="str">
            <v>MOC128</v>
          </cell>
          <cell r="I197" t="str">
            <v>NA</v>
          </cell>
          <cell r="J197" t="str">
            <v>NA</v>
          </cell>
          <cell r="K197" t="str">
            <v>NA</v>
          </cell>
          <cell r="L197" t="str">
            <v>NA</v>
          </cell>
          <cell r="M197">
            <v>0.05</v>
          </cell>
          <cell r="N197">
            <v>0.3</v>
          </cell>
          <cell r="O197">
            <v>0.24</v>
          </cell>
          <cell r="P197" t="str">
            <v>NA</v>
          </cell>
          <cell r="Q197" t="str">
            <v>NA</v>
          </cell>
          <cell r="R197" t="str">
            <v>NA</v>
          </cell>
          <cell r="S197" t="str">
            <v>NA</v>
          </cell>
          <cell r="T197" t="str">
            <v>CEC002</v>
          </cell>
          <cell r="U197" t="str">
            <v>CEC004</v>
          </cell>
          <cell r="V197" t="str">
            <v>CEC011</v>
          </cell>
          <cell r="W197" t="str">
            <v>CEC008</v>
          </cell>
          <cell r="X197" t="str">
            <v>NA</v>
          </cell>
          <cell r="Y197" t="str">
            <v>CMC002</v>
          </cell>
          <cell r="Z197" t="str">
            <v>CMC004</v>
          </cell>
          <cell r="AA197" t="str">
            <v>CMC008</v>
          </cell>
          <cell r="AB197" t="str">
            <v>CMC007</v>
          </cell>
          <cell r="AC197" t="str">
            <v>NA</v>
          </cell>
          <cell r="AD197">
            <v>1</v>
          </cell>
          <cell r="AE197">
            <v>1</v>
          </cell>
          <cell r="AF197">
            <v>1</v>
          </cell>
          <cell r="AG197">
            <v>1</v>
          </cell>
          <cell r="AH197" t="str">
            <v>NA</v>
          </cell>
          <cell r="AI197">
            <v>134</v>
          </cell>
          <cell r="AJ197">
            <v>134</v>
          </cell>
          <cell r="AK197">
            <v>134</v>
          </cell>
          <cell r="AL197">
            <v>134</v>
          </cell>
          <cell r="AM197">
            <v>134</v>
          </cell>
          <cell r="AO197">
            <v>14572</v>
          </cell>
          <cell r="AP197">
            <v>24000</v>
          </cell>
          <cell r="AQ197">
            <v>300</v>
          </cell>
          <cell r="AR197">
            <v>20000</v>
          </cell>
          <cell r="AS197">
            <v>0</v>
          </cell>
          <cell r="AT197">
            <v>0</v>
          </cell>
          <cell r="AU197">
            <v>0</v>
          </cell>
          <cell r="AV197">
            <v>0</v>
          </cell>
          <cell r="AW197">
            <v>1200</v>
          </cell>
          <cell r="AX197">
            <v>90</v>
          </cell>
          <cell r="AY197">
            <v>4800</v>
          </cell>
          <cell r="AZ197">
            <v>0</v>
          </cell>
          <cell r="BA197">
            <v>0</v>
          </cell>
          <cell r="BB197">
            <v>0</v>
          </cell>
          <cell r="BC197">
            <v>0</v>
          </cell>
          <cell r="BD197">
            <v>6395</v>
          </cell>
          <cell r="BE197">
            <v>584715</v>
          </cell>
          <cell r="BF197">
            <v>2893</v>
          </cell>
          <cell r="BG197">
            <v>20668</v>
          </cell>
          <cell r="BH197">
            <v>90067</v>
          </cell>
          <cell r="BI197">
            <v>0</v>
          </cell>
          <cell r="BJ197">
            <v>4364</v>
          </cell>
          <cell r="BK197">
            <v>22</v>
          </cell>
          <cell r="BL197">
            <v>154</v>
          </cell>
          <cell r="BM197">
            <v>672</v>
          </cell>
          <cell r="BN197">
            <v>0</v>
          </cell>
          <cell r="BO197">
            <v>5212</v>
          </cell>
          <cell r="BP197">
            <v>89116</v>
          </cell>
          <cell r="BQ197">
            <v>128224</v>
          </cell>
          <cell r="BR197">
            <v>140891</v>
          </cell>
          <cell r="BS197">
            <v>39108</v>
          </cell>
          <cell r="BT197">
            <v>0</v>
          </cell>
          <cell r="BU197">
            <v>665</v>
          </cell>
          <cell r="BV197">
            <v>957</v>
          </cell>
          <cell r="BW197">
            <v>1051</v>
          </cell>
          <cell r="BX197">
            <v>292</v>
          </cell>
          <cell r="BY197">
            <v>0</v>
          </cell>
          <cell r="BZ197">
            <v>2965</v>
          </cell>
          <cell r="CA197">
            <v>5212</v>
          </cell>
          <cell r="CB197">
            <v>8177</v>
          </cell>
          <cell r="CC197">
            <v>0.05</v>
          </cell>
          <cell r="CD197">
            <v>14572</v>
          </cell>
        </row>
        <row r="198">
          <cell r="B198" t="str">
            <v>AC010</v>
          </cell>
          <cell r="C198" t="str">
            <v>CAP04</v>
          </cell>
          <cell r="D198" t="str">
            <v>En Andén destapado</v>
          </cell>
          <cell r="E198" t="str">
            <v>m</v>
          </cell>
          <cell r="F198" t="str">
            <v>MOC010</v>
          </cell>
          <cell r="G198" t="str">
            <v>MOC062</v>
          </cell>
          <cell r="H198" t="str">
            <v>MOC128</v>
          </cell>
          <cell r="I198" t="str">
            <v>NA</v>
          </cell>
          <cell r="J198" t="str">
            <v>NA</v>
          </cell>
          <cell r="K198" t="str">
            <v>NA</v>
          </cell>
          <cell r="L198" t="str">
            <v>NA</v>
          </cell>
          <cell r="M198">
            <v>0.05</v>
          </cell>
          <cell r="N198">
            <v>0.3</v>
          </cell>
          <cell r="O198">
            <v>0.24</v>
          </cell>
          <cell r="P198" t="str">
            <v>NA</v>
          </cell>
          <cell r="Q198" t="str">
            <v>NA</v>
          </cell>
          <cell r="R198" t="str">
            <v>NA</v>
          </cell>
          <cell r="S198" t="str">
            <v>NA</v>
          </cell>
          <cell r="T198" t="str">
            <v>CEC004</v>
          </cell>
          <cell r="U198" t="str">
            <v>CEC010</v>
          </cell>
          <cell r="V198" t="str">
            <v>CEC008</v>
          </cell>
          <cell r="W198" t="str">
            <v>NA</v>
          </cell>
          <cell r="X198" t="str">
            <v>NA</v>
          </cell>
          <cell r="Y198" t="str">
            <v>CMC004</v>
          </cell>
          <cell r="Z198" t="str">
            <v>CMC008</v>
          </cell>
          <cell r="AA198" t="str">
            <v>CMC007</v>
          </cell>
          <cell r="AB198" t="str">
            <v>NA</v>
          </cell>
          <cell r="AC198" t="str">
            <v>NA</v>
          </cell>
          <cell r="AD198">
            <v>1</v>
          </cell>
          <cell r="AE198">
            <v>1</v>
          </cell>
          <cell r="AF198">
            <v>1</v>
          </cell>
          <cell r="AG198" t="str">
            <v>NA</v>
          </cell>
          <cell r="AH198" t="str">
            <v>NA</v>
          </cell>
          <cell r="AI198">
            <v>260</v>
          </cell>
          <cell r="AJ198">
            <v>260</v>
          </cell>
          <cell r="AK198">
            <v>260</v>
          </cell>
          <cell r="AL198">
            <v>260</v>
          </cell>
          <cell r="AO198">
            <v>8066</v>
          </cell>
          <cell r="AP198">
            <v>24000</v>
          </cell>
          <cell r="AQ198">
            <v>300</v>
          </cell>
          <cell r="AR198">
            <v>20000</v>
          </cell>
          <cell r="AS198">
            <v>0</v>
          </cell>
          <cell r="AT198">
            <v>0</v>
          </cell>
          <cell r="AU198">
            <v>0</v>
          </cell>
          <cell r="AV198">
            <v>0</v>
          </cell>
          <cell r="AW198">
            <v>1200</v>
          </cell>
          <cell r="AX198">
            <v>90</v>
          </cell>
          <cell r="AY198">
            <v>4800</v>
          </cell>
          <cell r="AZ198">
            <v>0</v>
          </cell>
          <cell r="BA198">
            <v>0</v>
          </cell>
          <cell r="BB198">
            <v>0</v>
          </cell>
          <cell r="BC198">
            <v>0</v>
          </cell>
          <cell r="BD198">
            <v>6395</v>
          </cell>
          <cell r="BE198">
            <v>2893</v>
          </cell>
          <cell r="BF198">
            <v>33634</v>
          </cell>
          <cell r="BG198">
            <v>90067</v>
          </cell>
          <cell r="BH198">
            <v>0</v>
          </cell>
          <cell r="BI198">
            <v>0</v>
          </cell>
          <cell r="BJ198">
            <v>11</v>
          </cell>
          <cell r="BK198">
            <v>129</v>
          </cell>
          <cell r="BL198">
            <v>346</v>
          </cell>
          <cell r="BM198">
            <v>0</v>
          </cell>
          <cell r="BN198">
            <v>0</v>
          </cell>
          <cell r="BO198">
            <v>486</v>
          </cell>
          <cell r="BP198">
            <v>128224</v>
          </cell>
          <cell r="BQ198">
            <v>140891</v>
          </cell>
          <cell r="BR198">
            <v>39108</v>
          </cell>
          <cell r="BS198">
            <v>0</v>
          </cell>
          <cell r="BT198">
            <v>0</v>
          </cell>
          <cell r="BU198">
            <v>493</v>
          </cell>
          <cell r="BV198">
            <v>542</v>
          </cell>
          <cell r="BW198">
            <v>150</v>
          </cell>
          <cell r="BX198">
            <v>0</v>
          </cell>
          <cell r="BY198">
            <v>0</v>
          </cell>
          <cell r="BZ198">
            <v>1185</v>
          </cell>
          <cell r="CA198">
            <v>486</v>
          </cell>
          <cell r="CB198">
            <v>1671</v>
          </cell>
          <cell r="CC198">
            <v>0.05</v>
          </cell>
          <cell r="CD198">
            <v>8066</v>
          </cell>
        </row>
        <row r="199">
          <cell r="C199" t="str">
            <v>CAP04</v>
          </cell>
          <cell r="D199" t="str">
            <v>Monotubo de  1-1/4" para subductar</v>
          </cell>
          <cell r="E199" t="str">
            <v>m</v>
          </cell>
          <cell r="F199" t="str">
            <v>MRD362</v>
          </cell>
          <cell r="G199" t="str">
            <v>MRD361</v>
          </cell>
          <cell r="H199" t="str">
            <v>NA</v>
          </cell>
          <cell r="I199" t="str">
            <v>NA</v>
          </cell>
          <cell r="J199" t="str">
            <v>NA</v>
          </cell>
          <cell r="K199" t="str">
            <v>NA</v>
          </cell>
          <cell r="L199" t="str">
            <v>NA</v>
          </cell>
          <cell r="M199">
            <v>1</v>
          </cell>
          <cell r="N199">
            <v>2.9000000000000001E-2</v>
          </cell>
          <cell r="O199" t="str">
            <v>NA</v>
          </cell>
          <cell r="P199" t="str">
            <v>NA</v>
          </cell>
          <cell r="Q199" t="str">
            <v>NA</v>
          </cell>
          <cell r="R199" t="str">
            <v>NA</v>
          </cell>
          <cell r="S199" t="str">
            <v>NA</v>
          </cell>
          <cell r="T199" t="str">
            <v>CEC005</v>
          </cell>
          <cell r="U199" t="str">
            <v>NA</v>
          </cell>
          <cell r="V199" t="str">
            <v>NA</v>
          </cell>
          <cell r="W199" t="str">
            <v>NA</v>
          </cell>
          <cell r="X199" t="str">
            <v>NA</v>
          </cell>
          <cell r="Y199" t="str">
            <v>CMC005</v>
          </cell>
          <cell r="Z199" t="str">
            <v>NA</v>
          </cell>
          <cell r="AA199" t="str">
            <v>NA</v>
          </cell>
          <cell r="AB199" t="str">
            <v>NA</v>
          </cell>
          <cell r="AC199" t="str">
            <v>NA</v>
          </cell>
          <cell r="AD199">
            <v>1</v>
          </cell>
          <cell r="AE199" t="str">
            <v>NA</v>
          </cell>
          <cell r="AF199" t="str">
            <v>NA</v>
          </cell>
          <cell r="AG199" t="str">
            <v>NA</v>
          </cell>
          <cell r="AH199" t="str">
            <v>NA</v>
          </cell>
          <cell r="AI199">
            <v>250</v>
          </cell>
          <cell r="AJ199">
            <v>250</v>
          </cell>
          <cell r="AO199">
            <v>2729</v>
          </cell>
          <cell r="AP199">
            <v>2000</v>
          </cell>
          <cell r="AQ199">
            <v>6080</v>
          </cell>
          <cell r="AR199">
            <v>0</v>
          </cell>
          <cell r="AS199">
            <v>0</v>
          </cell>
          <cell r="AT199">
            <v>0</v>
          </cell>
          <cell r="AU199">
            <v>0</v>
          </cell>
          <cell r="AV199">
            <v>0</v>
          </cell>
          <cell r="AW199">
            <v>2000</v>
          </cell>
          <cell r="AX199">
            <v>176</v>
          </cell>
          <cell r="AY199">
            <v>0</v>
          </cell>
          <cell r="AZ199">
            <v>0</v>
          </cell>
          <cell r="BA199">
            <v>0</v>
          </cell>
          <cell r="BB199">
            <v>0</v>
          </cell>
          <cell r="BC199">
            <v>0</v>
          </cell>
          <cell r="BD199">
            <v>2285</v>
          </cell>
          <cell r="BE199">
            <v>4261</v>
          </cell>
          <cell r="BF199">
            <v>0</v>
          </cell>
          <cell r="BG199">
            <v>0</v>
          </cell>
          <cell r="BH199">
            <v>0</v>
          </cell>
          <cell r="BI199">
            <v>0</v>
          </cell>
          <cell r="BJ199">
            <v>17</v>
          </cell>
          <cell r="BK199">
            <v>0</v>
          </cell>
          <cell r="BL199">
            <v>0</v>
          </cell>
          <cell r="BM199">
            <v>0</v>
          </cell>
          <cell r="BN199">
            <v>0</v>
          </cell>
          <cell r="BO199">
            <v>17</v>
          </cell>
          <cell r="BP199">
            <v>106852</v>
          </cell>
          <cell r="BQ199">
            <v>0</v>
          </cell>
          <cell r="BR199">
            <v>0</v>
          </cell>
          <cell r="BS199">
            <v>0</v>
          </cell>
          <cell r="BT199">
            <v>0</v>
          </cell>
          <cell r="BU199">
            <v>427</v>
          </cell>
          <cell r="BV199">
            <v>0</v>
          </cell>
          <cell r="BW199">
            <v>0</v>
          </cell>
          <cell r="BX199">
            <v>0</v>
          </cell>
          <cell r="BY199">
            <v>0</v>
          </cell>
          <cell r="BZ199">
            <v>427</v>
          </cell>
          <cell r="CA199">
            <v>17</v>
          </cell>
          <cell r="CB199">
            <v>444</v>
          </cell>
          <cell r="CC199">
            <v>0.05</v>
          </cell>
          <cell r="CD199">
            <v>2729</v>
          </cell>
        </row>
        <row r="200">
          <cell r="B200" t="str">
            <v>RA009</v>
          </cell>
          <cell r="C200" t="str">
            <v>CAP04</v>
          </cell>
          <cell r="D200" t="str">
            <v>REPAV. En andén concreto</v>
          </cell>
          <cell r="E200" t="str">
            <v>m</v>
          </cell>
          <cell r="F200" t="str">
            <v>MOC014</v>
          </cell>
          <cell r="G200" t="str">
            <v>MOC026</v>
          </cell>
          <cell r="H200" t="str">
            <v>MOC108</v>
          </cell>
          <cell r="I200" t="str">
            <v>NA</v>
          </cell>
          <cell r="J200" t="str">
            <v>NA</v>
          </cell>
          <cell r="K200" t="str">
            <v>NA</v>
          </cell>
          <cell r="L200" t="str">
            <v>NA</v>
          </cell>
          <cell r="M200">
            <v>0.17</v>
          </cell>
          <cell r="N200">
            <v>0.04</v>
          </cell>
          <cell r="O200">
            <v>0.11</v>
          </cell>
          <cell r="P200" t="str">
            <v>NA</v>
          </cell>
          <cell r="Q200" t="str">
            <v>NA</v>
          </cell>
          <cell r="R200" t="str">
            <v>NA</v>
          </cell>
          <cell r="S200" t="str">
            <v>NA</v>
          </cell>
          <cell r="T200" t="str">
            <v>CEC013</v>
          </cell>
          <cell r="U200" t="str">
            <v>NA</v>
          </cell>
          <cell r="V200" t="str">
            <v>NA</v>
          </cell>
          <cell r="W200" t="str">
            <v>NA</v>
          </cell>
          <cell r="X200" t="str">
            <v>NA</v>
          </cell>
          <cell r="Y200" t="str">
            <v>CMC009</v>
          </cell>
          <cell r="Z200" t="str">
            <v>NA</v>
          </cell>
          <cell r="AA200" t="str">
            <v>NA</v>
          </cell>
          <cell r="AB200" t="str">
            <v>NA</v>
          </cell>
          <cell r="AC200" t="str">
            <v>NA</v>
          </cell>
          <cell r="AD200">
            <v>1</v>
          </cell>
          <cell r="AE200" t="str">
            <v>NA</v>
          </cell>
          <cell r="AF200" t="str">
            <v>NA</v>
          </cell>
          <cell r="AG200" t="str">
            <v>NA</v>
          </cell>
          <cell r="AH200" t="str">
            <v>NA</v>
          </cell>
          <cell r="AI200">
            <v>150</v>
          </cell>
          <cell r="AJ200">
            <v>150</v>
          </cell>
          <cell r="AO200">
            <v>12132</v>
          </cell>
          <cell r="AP200">
            <v>4800</v>
          </cell>
          <cell r="AQ200">
            <v>234000</v>
          </cell>
          <cell r="AR200">
            <v>560</v>
          </cell>
          <cell r="AS200">
            <v>0</v>
          </cell>
          <cell r="AT200">
            <v>0</v>
          </cell>
          <cell r="AU200">
            <v>0</v>
          </cell>
          <cell r="AV200">
            <v>0</v>
          </cell>
          <cell r="AW200">
            <v>816</v>
          </cell>
          <cell r="AX200">
            <v>9360</v>
          </cell>
          <cell r="AY200">
            <v>62</v>
          </cell>
          <cell r="AZ200">
            <v>0</v>
          </cell>
          <cell r="BA200">
            <v>0</v>
          </cell>
          <cell r="BB200">
            <v>0</v>
          </cell>
          <cell r="BC200">
            <v>0</v>
          </cell>
          <cell r="BD200">
            <v>10750</v>
          </cell>
          <cell r="BE200">
            <v>23278</v>
          </cell>
          <cell r="BF200">
            <v>0</v>
          </cell>
          <cell r="BG200">
            <v>0</v>
          </cell>
          <cell r="BH200">
            <v>0</v>
          </cell>
          <cell r="BI200">
            <v>0</v>
          </cell>
          <cell r="BJ200">
            <v>155</v>
          </cell>
          <cell r="BK200">
            <v>0</v>
          </cell>
          <cell r="BL200">
            <v>0</v>
          </cell>
          <cell r="BM200">
            <v>0</v>
          </cell>
          <cell r="BN200">
            <v>0</v>
          </cell>
          <cell r="BO200">
            <v>155</v>
          </cell>
          <cell r="BP200">
            <v>184062</v>
          </cell>
          <cell r="BQ200">
            <v>0</v>
          </cell>
          <cell r="BR200">
            <v>0</v>
          </cell>
          <cell r="BS200">
            <v>0</v>
          </cell>
          <cell r="BT200">
            <v>0</v>
          </cell>
          <cell r="BU200">
            <v>1227</v>
          </cell>
          <cell r="BV200">
            <v>0</v>
          </cell>
          <cell r="BW200">
            <v>0</v>
          </cell>
          <cell r="BX200">
            <v>0</v>
          </cell>
          <cell r="BY200">
            <v>0</v>
          </cell>
          <cell r="BZ200">
            <v>1227</v>
          </cell>
          <cell r="CA200">
            <v>155</v>
          </cell>
          <cell r="CB200">
            <v>1382</v>
          </cell>
          <cell r="CC200">
            <v>0.05</v>
          </cell>
          <cell r="CD200">
            <v>12132</v>
          </cell>
        </row>
        <row r="201">
          <cell r="B201" t="str">
            <v>RA017</v>
          </cell>
          <cell r="C201" t="str">
            <v>CAP04</v>
          </cell>
          <cell r="D201" t="str">
            <v>REPAV. En Andén parqueadero</v>
          </cell>
          <cell r="E201" t="str">
            <v>m</v>
          </cell>
          <cell r="F201" t="str">
            <v>MOC014</v>
          </cell>
          <cell r="G201" t="str">
            <v>MOC026</v>
          </cell>
          <cell r="H201" t="str">
            <v>MOC108</v>
          </cell>
          <cell r="I201" t="str">
            <v>MOC129</v>
          </cell>
          <cell r="J201" t="str">
            <v>NA</v>
          </cell>
          <cell r="K201" t="str">
            <v>NA</v>
          </cell>
          <cell r="L201" t="str">
            <v>NA</v>
          </cell>
          <cell r="M201">
            <v>0.08</v>
          </cell>
          <cell r="N201">
            <v>0.04</v>
          </cell>
          <cell r="O201">
            <v>0.11</v>
          </cell>
          <cell r="P201">
            <v>0.1</v>
          </cell>
          <cell r="Q201" t="str">
            <v>NA</v>
          </cell>
          <cell r="R201" t="str">
            <v>NA</v>
          </cell>
          <cell r="S201" t="str">
            <v>NA</v>
          </cell>
          <cell r="T201" t="str">
            <v>CEC013</v>
          </cell>
          <cell r="U201" t="str">
            <v>NA</v>
          </cell>
          <cell r="V201" t="str">
            <v>NA</v>
          </cell>
          <cell r="W201" t="str">
            <v>NA</v>
          </cell>
          <cell r="X201" t="str">
            <v>NA</v>
          </cell>
          <cell r="Y201" t="str">
            <v>CMC009</v>
          </cell>
          <cell r="Z201" t="str">
            <v>NA</v>
          </cell>
          <cell r="AA201" t="str">
            <v>NA</v>
          </cell>
          <cell r="AB201" t="str">
            <v>NA</v>
          </cell>
          <cell r="AC201" t="str">
            <v>NA</v>
          </cell>
          <cell r="AD201">
            <v>1</v>
          </cell>
          <cell r="AE201" t="str">
            <v>NA</v>
          </cell>
          <cell r="AF201" t="str">
            <v>NA</v>
          </cell>
          <cell r="AG201" t="str">
            <v>NA</v>
          </cell>
          <cell r="AH201" t="str">
            <v>NA</v>
          </cell>
          <cell r="AI201">
            <v>33</v>
          </cell>
          <cell r="AJ201">
            <v>33</v>
          </cell>
          <cell r="AO201">
            <v>16904</v>
          </cell>
          <cell r="AP201">
            <v>4800</v>
          </cell>
          <cell r="AQ201">
            <v>234000</v>
          </cell>
          <cell r="AR201">
            <v>560</v>
          </cell>
          <cell r="AS201">
            <v>3090</v>
          </cell>
          <cell r="AT201">
            <v>0</v>
          </cell>
          <cell r="AU201">
            <v>0</v>
          </cell>
          <cell r="AV201">
            <v>0</v>
          </cell>
          <cell r="AW201">
            <v>384</v>
          </cell>
          <cell r="AX201">
            <v>9360</v>
          </cell>
          <cell r="AY201">
            <v>62</v>
          </cell>
          <cell r="AZ201">
            <v>309</v>
          </cell>
          <cell r="BA201">
            <v>0</v>
          </cell>
          <cell r="BB201">
            <v>0</v>
          </cell>
          <cell r="BC201">
            <v>0</v>
          </cell>
          <cell r="BD201">
            <v>10621</v>
          </cell>
          <cell r="BE201">
            <v>23278</v>
          </cell>
          <cell r="BF201">
            <v>0</v>
          </cell>
          <cell r="BG201">
            <v>0</v>
          </cell>
          <cell r="BH201">
            <v>0</v>
          </cell>
          <cell r="BI201">
            <v>0</v>
          </cell>
          <cell r="BJ201">
            <v>705</v>
          </cell>
          <cell r="BK201">
            <v>0</v>
          </cell>
          <cell r="BL201">
            <v>0</v>
          </cell>
          <cell r="BM201">
            <v>0</v>
          </cell>
          <cell r="BN201">
            <v>0</v>
          </cell>
          <cell r="BO201">
            <v>705</v>
          </cell>
          <cell r="BP201">
            <v>184062</v>
          </cell>
          <cell r="BQ201">
            <v>0</v>
          </cell>
          <cell r="BR201">
            <v>0</v>
          </cell>
          <cell r="BS201">
            <v>0</v>
          </cell>
          <cell r="BT201">
            <v>0</v>
          </cell>
          <cell r="BU201">
            <v>5578</v>
          </cell>
          <cell r="BV201">
            <v>0</v>
          </cell>
          <cell r="BW201">
            <v>0</v>
          </cell>
          <cell r="BX201">
            <v>0</v>
          </cell>
          <cell r="BY201">
            <v>0</v>
          </cell>
          <cell r="BZ201">
            <v>5578</v>
          </cell>
          <cell r="CA201">
            <v>705</v>
          </cell>
          <cell r="CB201">
            <v>6283</v>
          </cell>
          <cell r="CC201">
            <v>0.05</v>
          </cell>
          <cell r="CD201">
            <v>16904</v>
          </cell>
        </row>
        <row r="202">
          <cell r="C202" t="str">
            <v>CAP04</v>
          </cell>
          <cell r="D202" t="str">
            <v>Sistema de sujeción ducto en cámara</v>
          </cell>
          <cell r="E202" t="str">
            <v>U</v>
          </cell>
          <cell r="F202" t="str">
            <v>MRD386</v>
          </cell>
          <cell r="G202" t="str">
            <v>NA</v>
          </cell>
          <cell r="H202" t="str">
            <v>NA</v>
          </cell>
          <cell r="I202" t="str">
            <v>NA</v>
          </cell>
          <cell r="J202" t="str">
            <v>NA</v>
          </cell>
          <cell r="K202" t="str">
            <v>NA</v>
          </cell>
          <cell r="L202" t="str">
            <v>NA</v>
          </cell>
          <cell r="M202">
            <v>1</v>
          </cell>
          <cell r="N202" t="str">
            <v>NA</v>
          </cell>
          <cell r="O202" t="str">
            <v>NA</v>
          </cell>
          <cell r="P202" t="str">
            <v>NA</v>
          </cell>
          <cell r="Q202" t="str">
            <v>NA</v>
          </cell>
          <cell r="R202" t="str">
            <v>NA</v>
          </cell>
          <cell r="S202" t="str">
            <v>NA</v>
          </cell>
          <cell r="T202" t="str">
            <v>CEC005</v>
          </cell>
          <cell r="U202" t="str">
            <v>NA</v>
          </cell>
          <cell r="V202" t="str">
            <v>NA</v>
          </cell>
          <cell r="W202" t="str">
            <v>NA</v>
          </cell>
          <cell r="X202" t="str">
            <v>NA</v>
          </cell>
          <cell r="Y202" t="str">
            <v>CMC005</v>
          </cell>
          <cell r="Z202" t="str">
            <v>NA</v>
          </cell>
          <cell r="AA202" t="str">
            <v>NA</v>
          </cell>
          <cell r="AB202" t="str">
            <v>NA</v>
          </cell>
          <cell r="AC202" t="str">
            <v>NA</v>
          </cell>
          <cell r="AD202">
            <v>1</v>
          </cell>
          <cell r="AE202" t="str">
            <v>NA</v>
          </cell>
          <cell r="AF202" t="str">
            <v>NA</v>
          </cell>
          <cell r="AG202" t="str">
            <v>NA</v>
          </cell>
          <cell r="AH202" t="str">
            <v>NA</v>
          </cell>
          <cell r="AI202">
            <v>170</v>
          </cell>
          <cell r="AJ202">
            <v>170</v>
          </cell>
          <cell r="AO202">
            <v>12524</v>
          </cell>
          <cell r="AP202">
            <v>11305</v>
          </cell>
          <cell r="AQ202">
            <v>0</v>
          </cell>
          <cell r="AR202">
            <v>0</v>
          </cell>
          <cell r="AS202">
            <v>0</v>
          </cell>
          <cell r="AT202">
            <v>0</v>
          </cell>
          <cell r="AU202">
            <v>0</v>
          </cell>
          <cell r="AV202">
            <v>0</v>
          </cell>
          <cell r="AW202">
            <v>11305</v>
          </cell>
          <cell r="AX202">
            <v>0</v>
          </cell>
          <cell r="AY202">
            <v>0</v>
          </cell>
          <cell r="AZ202">
            <v>0</v>
          </cell>
          <cell r="BA202">
            <v>0</v>
          </cell>
          <cell r="BB202">
            <v>0</v>
          </cell>
          <cell r="BC202">
            <v>0</v>
          </cell>
          <cell r="BD202">
            <v>11870</v>
          </cell>
          <cell r="BE202">
            <v>4261</v>
          </cell>
          <cell r="BF202">
            <v>0</v>
          </cell>
          <cell r="BG202">
            <v>0</v>
          </cell>
          <cell r="BH202">
            <v>0</v>
          </cell>
          <cell r="BI202">
            <v>0</v>
          </cell>
          <cell r="BJ202">
            <v>25</v>
          </cell>
          <cell r="BK202">
            <v>0</v>
          </cell>
          <cell r="BL202">
            <v>0</v>
          </cell>
          <cell r="BM202">
            <v>0</v>
          </cell>
          <cell r="BN202">
            <v>0</v>
          </cell>
          <cell r="BO202">
            <v>25</v>
          </cell>
          <cell r="BP202">
            <v>106852</v>
          </cell>
          <cell r="BQ202">
            <v>0</v>
          </cell>
          <cell r="BR202">
            <v>0</v>
          </cell>
          <cell r="BS202">
            <v>0</v>
          </cell>
          <cell r="BT202">
            <v>0</v>
          </cell>
          <cell r="BU202">
            <v>629</v>
          </cell>
          <cell r="BV202">
            <v>0</v>
          </cell>
          <cell r="BW202">
            <v>0</v>
          </cell>
          <cell r="BX202">
            <v>0</v>
          </cell>
          <cell r="BY202">
            <v>0</v>
          </cell>
          <cell r="BZ202">
            <v>629</v>
          </cell>
          <cell r="CA202">
            <v>25</v>
          </cell>
          <cell r="CB202">
            <v>654</v>
          </cell>
          <cell r="CC202">
            <v>0.05</v>
          </cell>
          <cell r="CD202">
            <v>12524</v>
          </cell>
        </row>
        <row r="203">
          <cell r="B203" t="str">
            <v>DU001</v>
          </cell>
          <cell r="C203" t="str">
            <v>CAP04</v>
          </cell>
          <cell r="D203" t="str">
            <v>Tubería de una (1) vía</v>
          </cell>
          <cell r="E203" t="str">
            <v>m</v>
          </cell>
          <cell r="F203" t="str">
            <v>MOC056</v>
          </cell>
          <cell r="G203" t="str">
            <v>NA</v>
          </cell>
          <cell r="H203" t="str">
            <v>NA</v>
          </cell>
          <cell r="I203" t="str">
            <v>NA</v>
          </cell>
          <cell r="J203" t="str">
            <v>NA</v>
          </cell>
          <cell r="K203" t="str">
            <v>NA</v>
          </cell>
          <cell r="L203" t="str">
            <v>NA</v>
          </cell>
          <cell r="M203">
            <v>1</v>
          </cell>
          <cell r="N203" t="str">
            <v>NA</v>
          </cell>
          <cell r="O203" t="str">
            <v>NA</v>
          </cell>
          <cell r="P203" t="str">
            <v>NA</v>
          </cell>
          <cell r="Q203" t="str">
            <v>NA</v>
          </cell>
          <cell r="R203" t="str">
            <v>NA</v>
          </cell>
          <cell r="S203" t="str">
            <v>NA</v>
          </cell>
          <cell r="T203" t="str">
            <v>CEC005</v>
          </cell>
          <cell r="U203" t="str">
            <v>NA</v>
          </cell>
          <cell r="V203" t="str">
            <v>NA</v>
          </cell>
          <cell r="W203" t="str">
            <v>NA</v>
          </cell>
          <cell r="X203" t="str">
            <v>NA</v>
          </cell>
          <cell r="Y203" t="str">
            <v>CMC005</v>
          </cell>
          <cell r="Z203" t="str">
            <v>NA</v>
          </cell>
          <cell r="AA203" t="str">
            <v>NA</v>
          </cell>
          <cell r="AB203" t="str">
            <v>NA</v>
          </cell>
          <cell r="AC203" t="str">
            <v>NA</v>
          </cell>
          <cell r="AD203">
            <v>1</v>
          </cell>
          <cell r="AE203" t="str">
            <v>NA</v>
          </cell>
          <cell r="AF203" t="str">
            <v>NA</v>
          </cell>
          <cell r="AG203" t="str">
            <v>NA</v>
          </cell>
          <cell r="AH203" t="str">
            <v>NA</v>
          </cell>
          <cell r="AI203">
            <v>500</v>
          </cell>
          <cell r="AJ203">
            <v>500</v>
          </cell>
          <cell r="AO203">
            <v>11458</v>
          </cell>
          <cell r="AP203">
            <v>10700</v>
          </cell>
          <cell r="AQ203">
            <v>0</v>
          </cell>
          <cell r="AR203">
            <v>0</v>
          </cell>
          <cell r="AS203">
            <v>0</v>
          </cell>
          <cell r="AT203">
            <v>0</v>
          </cell>
          <cell r="AU203">
            <v>0</v>
          </cell>
          <cell r="AV203">
            <v>0</v>
          </cell>
          <cell r="AW203">
            <v>10700</v>
          </cell>
          <cell r="AX203">
            <v>0</v>
          </cell>
          <cell r="AY203">
            <v>0</v>
          </cell>
          <cell r="AZ203">
            <v>0</v>
          </cell>
          <cell r="BA203">
            <v>0</v>
          </cell>
          <cell r="BB203">
            <v>0</v>
          </cell>
          <cell r="BC203">
            <v>0</v>
          </cell>
          <cell r="BD203">
            <v>11235</v>
          </cell>
          <cell r="BE203">
            <v>4261</v>
          </cell>
          <cell r="BF203">
            <v>0</v>
          </cell>
          <cell r="BG203">
            <v>0</v>
          </cell>
          <cell r="BH203">
            <v>0</v>
          </cell>
          <cell r="BI203">
            <v>0</v>
          </cell>
          <cell r="BJ203">
            <v>9</v>
          </cell>
          <cell r="BK203">
            <v>0</v>
          </cell>
          <cell r="BL203">
            <v>0</v>
          </cell>
          <cell r="BM203">
            <v>0</v>
          </cell>
          <cell r="BN203">
            <v>0</v>
          </cell>
          <cell r="BO203">
            <v>9</v>
          </cell>
          <cell r="BP203">
            <v>106852</v>
          </cell>
          <cell r="BQ203">
            <v>0</v>
          </cell>
          <cell r="BR203">
            <v>0</v>
          </cell>
          <cell r="BS203">
            <v>0</v>
          </cell>
          <cell r="BT203">
            <v>0</v>
          </cell>
          <cell r="BU203">
            <v>214</v>
          </cell>
          <cell r="BV203">
            <v>0</v>
          </cell>
          <cell r="BW203">
            <v>0</v>
          </cell>
          <cell r="BX203">
            <v>0</v>
          </cell>
          <cell r="BY203">
            <v>0</v>
          </cell>
          <cell r="BZ203">
            <v>214</v>
          </cell>
          <cell r="CA203">
            <v>9</v>
          </cell>
          <cell r="CB203">
            <v>223</v>
          </cell>
          <cell r="CC203">
            <v>0.05</v>
          </cell>
          <cell r="CD203">
            <v>11458</v>
          </cell>
        </row>
        <row r="204">
          <cell r="C204" t="str">
            <v>CAP04</v>
          </cell>
          <cell r="D204" t="str">
            <v>Tubería de una (1) vía (2")</v>
          </cell>
          <cell r="E204" t="str">
            <v>m</v>
          </cell>
          <cell r="F204" t="str">
            <v>MOC121</v>
          </cell>
          <cell r="G204" t="str">
            <v>MOC124</v>
          </cell>
          <cell r="H204" t="str">
            <v>MOC067</v>
          </cell>
          <cell r="I204" t="str">
            <v>NA</v>
          </cell>
          <cell r="J204" t="str">
            <v>NA</v>
          </cell>
          <cell r="K204" t="str">
            <v>NA</v>
          </cell>
          <cell r="L204" t="str">
            <v>NA</v>
          </cell>
          <cell r="M204">
            <v>1</v>
          </cell>
          <cell r="N204">
            <v>0.17</v>
          </cell>
          <cell r="O204">
            <v>0.3</v>
          </cell>
          <cell r="P204" t="str">
            <v>NA</v>
          </cell>
          <cell r="Q204" t="str">
            <v>NA</v>
          </cell>
          <cell r="R204" t="str">
            <v>NA</v>
          </cell>
          <cell r="S204" t="str">
            <v>NA</v>
          </cell>
          <cell r="T204" t="str">
            <v>CEC006</v>
          </cell>
          <cell r="U204" t="str">
            <v>NA</v>
          </cell>
          <cell r="V204" t="str">
            <v>NA</v>
          </cell>
          <cell r="W204" t="str">
            <v>NA</v>
          </cell>
          <cell r="X204" t="str">
            <v>NA</v>
          </cell>
          <cell r="Y204" t="str">
            <v>CMC005</v>
          </cell>
          <cell r="Z204" t="str">
            <v>NA</v>
          </cell>
          <cell r="AA204" t="str">
            <v>NA</v>
          </cell>
          <cell r="AB204" t="str">
            <v>NA</v>
          </cell>
          <cell r="AC204" t="str">
            <v>NA</v>
          </cell>
          <cell r="AD204">
            <v>1</v>
          </cell>
          <cell r="AE204" t="str">
            <v>NA</v>
          </cell>
          <cell r="AF204" t="str">
            <v>NA</v>
          </cell>
          <cell r="AG204" t="str">
            <v>NA</v>
          </cell>
          <cell r="AH204" t="str">
            <v>NA</v>
          </cell>
          <cell r="AI204">
            <v>30</v>
          </cell>
          <cell r="AJ204">
            <v>30</v>
          </cell>
          <cell r="AO204">
            <v>27094</v>
          </cell>
          <cell r="AP204">
            <v>10300</v>
          </cell>
          <cell r="AQ204">
            <v>18729</v>
          </cell>
          <cell r="AR204">
            <v>20798</v>
          </cell>
          <cell r="AS204">
            <v>0</v>
          </cell>
          <cell r="AT204">
            <v>0</v>
          </cell>
          <cell r="AU204">
            <v>0</v>
          </cell>
          <cell r="AV204">
            <v>0</v>
          </cell>
          <cell r="AW204">
            <v>10300</v>
          </cell>
          <cell r="AX204">
            <v>3184</v>
          </cell>
          <cell r="AY204">
            <v>6239</v>
          </cell>
          <cell r="AZ204">
            <v>0</v>
          </cell>
          <cell r="BA204">
            <v>0</v>
          </cell>
          <cell r="BB204">
            <v>0</v>
          </cell>
          <cell r="BC204">
            <v>0</v>
          </cell>
          <cell r="BD204">
            <v>20709</v>
          </cell>
          <cell r="BE204">
            <v>84698</v>
          </cell>
          <cell r="BF204">
            <v>0</v>
          </cell>
          <cell r="BG204">
            <v>0</v>
          </cell>
          <cell r="BH204">
            <v>0</v>
          </cell>
          <cell r="BI204">
            <v>0</v>
          </cell>
          <cell r="BJ204">
            <v>2823</v>
          </cell>
          <cell r="BK204">
            <v>0</v>
          </cell>
          <cell r="BL204">
            <v>0</v>
          </cell>
          <cell r="BM204">
            <v>0</v>
          </cell>
          <cell r="BN204">
            <v>0</v>
          </cell>
          <cell r="BO204">
            <v>2823</v>
          </cell>
          <cell r="BP204">
            <v>106852</v>
          </cell>
          <cell r="BQ204">
            <v>0</v>
          </cell>
          <cell r="BR204">
            <v>0</v>
          </cell>
          <cell r="BS204">
            <v>0</v>
          </cell>
          <cell r="BT204">
            <v>0</v>
          </cell>
          <cell r="BU204">
            <v>3562</v>
          </cell>
          <cell r="BV204">
            <v>0</v>
          </cell>
          <cell r="BW204">
            <v>0</v>
          </cell>
          <cell r="BX204">
            <v>0</v>
          </cell>
          <cell r="BY204">
            <v>0</v>
          </cell>
          <cell r="BZ204">
            <v>3562</v>
          </cell>
          <cell r="CA204">
            <v>2823</v>
          </cell>
          <cell r="CB204">
            <v>6385</v>
          </cell>
          <cell r="CC204">
            <v>0.05</v>
          </cell>
          <cell r="CD204">
            <v>27094</v>
          </cell>
        </row>
        <row r="205">
          <cell r="C205" t="str">
            <v>CAP05</v>
          </cell>
          <cell r="D205" t="str">
            <v>Apoyado sobre aletas del pontón y recub. con concreto los puntos de apoyo</v>
          </cell>
          <cell r="E205" t="str">
            <v>m</v>
          </cell>
          <cell r="F205" t="str">
            <v>MOC027</v>
          </cell>
          <cell r="G205" t="str">
            <v>MOC073</v>
          </cell>
          <cell r="H205" t="str">
            <v>MOC007</v>
          </cell>
          <cell r="I205" t="str">
            <v>MOC063</v>
          </cell>
          <cell r="J205" t="str">
            <v>NA</v>
          </cell>
          <cell r="K205" t="str">
            <v>NA</v>
          </cell>
          <cell r="L205" t="str">
            <v>NA</v>
          </cell>
          <cell r="M205">
            <v>0.15</v>
          </cell>
          <cell r="N205">
            <v>2</v>
          </cell>
          <cell r="O205">
            <v>0.25</v>
          </cell>
          <cell r="P205">
            <v>1.1000000000000001</v>
          </cell>
          <cell r="Q205" t="str">
            <v>NA</v>
          </cell>
          <cell r="R205" t="str">
            <v>NA</v>
          </cell>
          <cell r="S205" t="str">
            <v>NA</v>
          </cell>
          <cell r="T205" t="str">
            <v>CEC006</v>
          </cell>
          <cell r="U205" t="str">
            <v>NA</v>
          </cell>
          <cell r="V205" t="str">
            <v>NA</v>
          </cell>
          <cell r="W205" t="str">
            <v>NA</v>
          </cell>
          <cell r="X205" t="str">
            <v>NA</v>
          </cell>
          <cell r="Y205" t="str">
            <v>CMC005</v>
          </cell>
          <cell r="Z205" t="str">
            <v>NA</v>
          </cell>
          <cell r="AA205" t="str">
            <v>NA</v>
          </cell>
          <cell r="AB205" t="str">
            <v>NA</v>
          </cell>
          <cell r="AC205" t="str">
            <v>NA</v>
          </cell>
          <cell r="AD205">
            <v>1</v>
          </cell>
          <cell r="AE205" t="str">
            <v>NA</v>
          </cell>
          <cell r="AF205" t="str">
            <v>NA</v>
          </cell>
          <cell r="AG205" t="str">
            <v>NA</v>
          </cell>
          <cell r="AH205" t="str">
            <v>NA</v>
          </cell>
          <cell r="AI205">
            <v>18</v>
          </cell>
          <cell r="AJ205">
            <v>18</v>
          </cell>
          <cell r="AO205">
            <v>103137</v>
          </cell>
          <cell r="AP205">
            <v>461000</v>
          </cell>
          <cell r="AQ205">
            <v>1700</v>
          </cell>
          <cell r="AR205">
            <v>1445</v>
          </cell>
          <cell r="AS205">
            <v>13800</v>
          </cell>
          <cell r="AT205">
            <v>0</v>
          </cell>
          <cell r="AU205">
            <v>0</v>
          </cell>
          <cell r="AV205">
            <v>0</v>
          </cell>
          <cell r="AW205">
            <v>69150</v>
          </cell>
          <cell r="AX205">
            <v>3400</v>
          </cell>
          <cell r="AY205">
            <v>361</v>
          </cell>
          <cell r="AZ205">
            <v>15180</v>
          </cell>
          <cell r="BA205">
            <v>0</v>
          </cell>
          <cell r="BB205">
            <v>0</v>
          </cell>
          <cell r="BC205">
            <v>0</v>
          </cell>
          <cell r="BD205">
            <v>92496</v>
          </cell>
          <cell r="BE205">
            <v>84698</v>
          </cell>
          <cell r="BF205">
            <v>0</v>
          </cell>
          <cell r="BG205">
            <v>0</v>
          </cell>
          <cell r="BH205">
            <v>0</v>
          </cell>
          <cell r="BI205">
            <v>0</v>
          </cell>
          <cell r="BJ205">
            <v>4705</v>
          </cell>
          <cell r="BK205">
            <v>0</v>
          </cell>
          <cell r="BL205">
            <v>0</v>
          </cell>
          <cell r="BM205">
            <v>0</v>
          </cell>
          <cell r="BN205">
            <v>0</v>
          </cell>
          <cell r="BO205">
            <v>4705</v>
          </cell>
          <cell r="BP205">
            <v>106852</v>
          </cell>
          <cell r="BQ205">
            <v>0</v>
          </cell>
          <cell r="BR205">
            <v>0</v>
          </cell>
          <cell r="BS205">
            <v>0</v>
          </cell>
          <cell r="BT205">
            <v>0</v>
          </cell>
          <cell r="BU205">
            <v>5936</v>
          </cell>
          <cell r="BV205">
            <v>0</v>
          </cell>
          <cell r="BW205">
            <v>0</v>
          </cell>
          <cell r="BX205">
            <v>0</v>
          </cell>
          <cell r="BY205">
            <v>0</v>
          </cell>
          <cell r="BZ205">
            <v>5936</v>
          </cell>
          <cell r="CA205">
            <v>4705</v>
          </cell>
          <cell r="CB205">
            <v>10641</v>
          </cell>
          <cell r="CC205">
            <v>0.05</v>
          </cell>
          <cell r="CD205">
            <v>103137</v>
          </cell>
        </row>
        <row r="206">
          <cell r="B206" t="str">
            <v>CM022</v>
          </cell>
          <cell r="C206" t="str">
            <v>CAP05</v>
          </cell>
          <cell r="D206" t="str">
            <v>Cámara Tipo D</v>
          </cell>
          <cell r="E206" t="str">
            <v>U</v>
          </cell>
          <cell r="F206" t="str">
            <v>MOC137</v>
          </cell>
          <cell r="G206" t="str">
            <v>NA</v>
          </cell>
          <cell r="H206" t="str">
            <v>NA</v>
          </cell>
          <cell r="I206" t="str">
            <v>NA</v>
          </cell>
          <cell r="J206" t="str">
            <v>NA</v>
          </cell>
          <cell r="K206" t="str">
            <v>NA</v>
          </cell>
          <cell r="L206" t="str">
            <v>NA</v>
          </cell>
          <cell r="M206">
            <v>1</v>
          </cell>
          <cell r="N206" t="str">
            <v>NA</v>
          </cell>
          <cell r="O206" t="str">
            <v>NA</v>
          </cell>
          <cell r="P206" t="str">
            <v>NA</v>
          </cell>
          <cell r="Q206" t="str">
            <v>NA</v>
          </cell>
          <cell r="R206" t="str">
            <v>NA</v>
          </cell>
          <cell r="S206" t="str">
            <v>NA</v>
          </cell>
          <cell r="T206" t="str">
            <v>CEC004</v>
          </cell>
          <cell r="U206" t="str">
            <v>CEC007</v>
          </cell>
          <cell r="V206" t="str">
            <v>CEC011</v>
          </cell>
          <cell r="W206" t="str">
            <v>CEC008</v>
          </cell>
          <cell r="X206" t="str">
            <v>NA</v>
          </cell>
          <cell r="Y206" t="str">
            <v>CMC004</v>
          </cell>
          <cell r="Z206" t="str">
            <v>CMC006</v>
          </cell>
          <cell r="AA206" t="str">
            <v>CMC008</v>
          </cell>
          <cell r="AB206" t="str">
            <v>CMC007</v>
          </cell>
          <cell r="AC206" t="str">
            <v>NA</v>
          </cell>
          <cell r="AD206">
            <v>1</v>
          </cell>
          <cell r="AE206">
            <v>1</v>
          </cell>
          <cell r="AF206">
            <v>0.04</v>
          </cell>
          <cell r="AG206">
            <v>0.04</v>
          </cell>
          <cell r="AH206" t="str">
            <v>NA</v>
          </cell>
          <cell r="AI206">
            <v>3.75</v>
          </cell>
          <cell r="AJ206">
            <v>3.75</v>
          </cell>
          <cell r="AK206">
            <v>3.75</v>
          </cell>
          <cell r="AL206">
            <v>100</v>
          </cell>
          <cell r="AM206">
            <v>100</v>
          </cell>
          <cell r="AO206">
            <v>1570205</v>
          </cell>
          <cell r="AP206">
            <v>1501054</v>
          </cell>
          <cell r="AQ206">
            <v>0</v>
          </cell>
          <cell r="AR206">
            <v>0</v>
          </cell>
          <cell r="AS206">
            <v>0</v>
          </cell>
          <cell r="AT206">
            <v>0</v>
          </cell>
          <cell r="AU206">
            <v>0</v>
          </cell>
          <cell r="AV206">
            <v>0</v>
          </cell>
          <cell r="AW206">
            <v>1501054</v>
          </cell>
          <cell r="AX206">
            <v>0</v>
          </cell>
          <cell r="AY206">
            <v>0</v>
          </cell>
          <cell r="AZ206">
            <v>0</v>
          </cell>
          <cell r="BA206">
            <v>0</v>
          </cell>
          <cell r="BB206">
            <v>0</v>
          </cell>
          <cell r="BC206">
            <v>0</v>
          </cell>
          <cell r="BD206">
            <v>1501054</v>
          </cell>
          <cell r="BE206">
            <v>2893</v>
          </cell>
          <cell r="BF206">
            <v>17038</v>
          </cell>
          <cell r="BG206">
            <v>20668</v>
          </cell>
          <cell r="BH206">
            <v>90067</v>
          </cell>
          <cell r="BI206">
            <v>0</v>
          </cell>
          <cell r="BJ206">
            <v>771</v>
          </cell>
          <cell r="BK206">
            <v>4543</v>
          </cell>
          <cell r="BL206">
            <v>220</v>
          </cell>
          <cell r="BM206">
            <v>961</v>
          </cell>
          <cell r="BN206">
            <v>0</v>
          </cell>
          <cell r="BO206">
            <v>6495</v>
          </cell>
          <cell r="BP206">
            <v>128224</v>
          </cell>
          <cell r="BQ206">
            <v>99537</v>
          </cell>
          <cell r="BR206">
            <v>140891</v>
          </cell>
          <cell r="BS206">
            <v>39108</v>
          </cell>
          <cell r="BT206">
            <v>0</v>
          </cell>
          <cell r="BU206">
            <v>34193</v>
          </cell>
          <cell r="BV206">
            <v>26543</v>
          </cell>
          <cell r="BW206">
            <v>1503</v>
          </cell>
          <cell r="BX206">
            <v>417</v>
          </cell>
          <cell r="BY206">
            <v>0</v>
          </cell>
          <cell r="BZ206">
            <v>62656</v>
          </cell>
          <cell r="CA206">
            <v>6495</v>
          </cell>
          <cell r="CB206">
            <v>69151</v>
          </cell>
          <cell r="CD206">
            <v>1570205</v>
          </cell>
        </row>
        <row r="207">
          <cell r="C207" t="str">
            <v>CAP05</v>
          </cell>
          <cell r="D207" t="str">
            <v>EMBOQUILLADOS</v>
          </cell>
          <cell r="CB207">
            <v>0</v>
          </cell>
          <cell r="CD207">
            <v>0</v>
          </cell>
        </row>
        <row r="208">
          <cell r="C208" t="str">
            <v>CAP05</v>
          </cell>
          <cell r="D208" t="str">
            <v>Emboquillados de I, II, III, IV vias para cámaras existentes</v>
          </cell>
          <cell r="E208" t="str">
            <v>U</v>
          </cell>
          <cell r="F208" t="str">
            <v>MOC087</v>
          </cell>
          <cell r="G208" t="str">
            <v>NA</v>
          </cell>
          <cell r="H208" t="str">
            <v>NA</v>
          </cell>
          <cell r="I208" t="str">
            <v>NA</v>
          </cell>
          <cell r="J208" t="str">
            <v>NA</v>
          </cell>
          <cell r="K208" t="str">
            <v>NA</v>
          </cell>
          <cell r="L208" t="str">
            <v>NA</v>
          </cell>
          <cell r="M208">
            <v>7.0000000000000007E-2</v>
          </cell>
          <cell r="N208" t="str">
            <v>NA</v>
          </cell>
          <cell r="O208" t="str">
            <v>NA</v>
          </cell>
          <cell r="P208" t="str">
            <v>NA</v>
          </cell>
          <cell r="Q208" t="str">
            <v>NA</v>
          </cell>
          <cell r="R208" t="str">
            <v>NA</v>
          </cell>
          <cell r="S208" t="str">
            <v>NA</v>
          </cell>
          <cell r="T208" t="str">
            <v>CEC015</v>
          </cell>
          <cell r="U208" t="str">
            <v>NA</v>
          </cell>
          <cell r="V208" t="str">
            <v>NA</v>
          </cell>
          <cell r="W208" t="str">
            <v>NA</v>
          </cell>
          <cell r="X208" t="str">
            <v>NA</v>
          </cell>
          <cell r="Y208" t="str">
            <v>CMC022</v>
          </cell>
          <cell r="Z208" t="str">
            <v>NA</v>
          </cell>
          <cell r="AA208" t="str">
            <v>NA</v>
          </cell>
          <cell r="AB208" t="str">
            <v>NA</v>
          </cell>
          <cell r="AC208" t="str">
            <v>NA</v>
          </cell>
          <cell r="AD208">
            <v>1</v>
          </cell>
          <cell r="AE208" t="str">
            <v>NA</v>
          </cell>
          <cell r="AF208" t="str">
            <v>NA</v>
          </cell>
          <cell r="AG208" t="str">
            <v>NA</v>
          </cell>
          <cell r="AH208" t="str">
            <v>NA</v>
          </cell>
          <cell r="AI208">
            <v>35</v>
          </cell>
          <cell r="AJ208">
            <v>35</v>
          </cell>
          <cell r="AO208">
            <v>20025</v>
          </cell>
          <cell r="AP208">
            <v>197010.45</v>
          </cell>
          <cell r="AQ208">
            <v>0</v>
          </cell>
          <cell r="AR208">
            <v>0</v>
          </cell>
          <cell r="AS208">
            <v>0</v>
          </cell>
          <cell r="AT208">
            <v>0</v>
          </cell>
          <cell r="AU208">
            <v>0</v>
          </cell>
          <cell r="AV208">
            <v>0</v>
          </cell>
          <cell r="AW208">
            <v>13791</v>
          </cell>
          <cell r="AX208">
            <v>0</v>
          </cell>
          <cell r="AY208">
            <v>0</v>
          </cell>
          <cell r="AZ208">
            <v>0</v>
          </cell>
          <cell r="BA208">
            <v>0</v>
          </cell>
          <cell r="BB208">
            <v>0</v>
          </cell>
          <cell r="BC208">
            <v>0</v>
          </cell>
          <cell r="BD208">
            <v>14481</v>
          </cell>
          <cell r="BE208">
            <v>28837</v>
          </cell>
          <cell r="BF208">
            <v>0</v>
          </cell>
          <cell r="BG208">
            <v>0</v>
          </cell>
          <cell r="BH208">
            <v>0</v>
          </cell>
          <cell r="BI208">
            <v>0</v>
          </cell>
          <cell r="BJ208">
            <v>824</v>
          </cell>
          <cell r="BK208">
            <v>0</v>
          </cell>
          <cell r="BL208">
            <v>0</v>
          </cell>
          <cell r="BM208">
            <v>0</v>
          </cell>
          <cell r="BN208">
            <v>0</v>
          </cell>
          <cell r="BO208">
            <v>824</v>
          </cell>
          <cell r="BP208">
            <v>165187</v>
          </cell>
          <cell r="BQ208">
            <v>0</v>
          </cell>
          <cell r="BR208">
            <v>0</v>
          </cell>
          <cell r="BS208">
            <v>0</v>
          </cell>
          <cell r="BT208">
            <v>0</v>
          </cell>
          <cell r="BU208">
            <v>4720</v>
          </cell>
          <cell r="BV208">
            <v>0</v>
          </cell>
          <cell r="BW208">
            <v>0</v>
          </cell>
          <cell r="BX208">
            <v>0</v>
          </cell>
          <cell r="BY208">
            <v>0</v>
          </cell>
          <cell r="BZ208">
            <v>4720</v>
          </cell>
          <cell r="CA208">
            <v>824</v>
          </cell>
          <cell r="CB208">
            <v>5544</v>
          </cell>
          <cell r="CC208">
            <v>0.05</v>
          </cell>
          <cell r="CD208">
            <v>20025</v>
          </cell>
        </row>
        <row r="209">
          <cell r="C209" t="str">
            <v>CAP05</v>
          </cell>
          <cell r="D209" t="str">
            <v>Por medio de una cercha entre los puntos de apoyo</v>
          </cell>
          <cell r="E209" t="str">
            <v>m</v>
          </cell>
          <cell r="F209" t="str">
            <v>MOC170</v>
          </cell>
          <cell r="G209" t="str">
            <v>MOC130</v>
          </cell>
          <cell r="H209" t="str">
            <v>NA</v>
          </cell>
          <cell r="I209" t="str">
            <v>NA</v>
          </cell>
          <cell r="J209" t="str">
            <v>NA</v>
          </cell>
          <cell r="K209" t="str">
            <v>NA</v>
          </cell>
          <cell r="L209" t="str">
            <v>NA</v>
          </cell>
          <cell r="M209">
            <v>1</v>
          </cell>
          <cell r="N209">
            <v>0.3</v>
          </cell>
          <cell r="O209" t="str">
            <v>NA</v>
          </cell>
          <cell r="P209" t="str">
            <v>NA</v>
          </cell>
          <cell r="Q209" t="str">
            <v>NA</v>
          </cell>
          <cell r="R209" t="str">
            <v>NA</v>
          </cell>
          <cell r="S209" t="str">
            <v>NA</v>
          </cell>
          <cell r="T209" t="str">
            <v>CEC006</v>
          </cell>
          <cell r="U209" t="str">
            <v>NA</v>
          </cell>
          <cell r="V209" t="str">
            <v>NA</v>
          </cell>
          <cell r="W209" t="str">
            <v>NA</v>
          </cell>
          <cell r="X209" t="str">
            <v>NA</v>
          </cell>
          <cell r="Y209" t="str">
            <v>CMC005</v>
          </cell>
          <cell r="Z209" t="str">
            <v>NA</v>
          </cell>
          <cell r="AA209" t="str">
            <v>NA</v>
          </cell>
          <cell r="AB209" t="str">
            <v>NA</v>
          </cell>
          <cell r="AC209" t="str">
            <v>NA</v>
          </cell>
          <cell r="AD209">
            <v>1</v>
          </cell>
          <cell r="AE209" t="str">
            <v>NA</v>
          </cell>
          <cell r="AF209" t="str">
            <v>NA</v>
          </cell>
          <cell r="AG209" t="str">
            <v>NA</v>
          </cell>
          <cell r="AH209" t="str">
            <v>NA</v>
          </cell>
          <cell r="AI209">
            <v>36</v>
          </cell>
          <cell r="AJ209">
            <v>36</v>
          </cell>
          <cell r="AO209">
            <v>31641</v>
          </cell>
          <cell r="AP209">
            <v>13600</v>
          </cell>
          <cell r="AQ209">
            <v>38222</v>
          </cell>
          <cell r="AR209">
            <v>0</v>
          </cell>
          <cell r="AS209">
            <v>0</v>
          </cell>
          <cell r="AT209">
            <v>0</v>
          </cell>
          <cell r="AU209">
            <v>0</v>
          </cell>
          <cell r="AV209">
            <v>0</v>
          </cell>
          <cell r="AW209">
            <v>13600</v>
          </cell>
          <cell r="AX209">
            <v>11467</v>
          </cell>
          <cell r="AY209">
            <v>0</v>
          </cell>
          <cell r="AZ209">
            <v>0</v>
          </cell>
          <cell r="BA209">
            <v>0</v>
          </cell>
          <cell r="BB209">
            <v>0</v>
          </cell>
          <cell r="BC209">
            <v>0</v>
          </cell>
          <cell r="BD209">
            <v>26320</v>
          </cell>
          <cell r="BE209">
            <v>84698</v>
          </cell>
          <cell r="BF209">
            <v>0</v>
          </cell>
          <cell r="BG209">
            <v>0</v>
          </cell>
          <cell r="BH209">
            <v>0</v>
          </cell>
          <cell r="BI209">
            <v>0</v>
          </cell>
          <cell r="BJ209">
            <v>2353</v>
          </cell>
          <cell r="BK209">
            <v>0</v>
          </cell>
          <cell r="BL209">
            <v>0</v>
          </cell>
          <cell r="BM209">
            <v>0</v>
          </cell>
          <cell r="BN209">
            <v>0</v>
          </cell>
          <cell r="BO209">
            <v>2353</v>
          </cell>
          <cell r="BP209">
            <v>106852</v>
          </cell>
          <cell r="BQ209">
            <v>0</v>
          </cell>
          <cell r="BR209">
            <v>0</v>
          </cell>
          <cell r="BS209">
            <v>0</v>
          </cell>
          <cell r="BT209">
            <v>0</v>
          </cell>
          <cell r="BU209">
            <v>2968</v>
          </cell>
          <cell r="BV209">
            <v>0</v>
          </cell>
          <cell r="BW209">
            <v>0</v>
          </cell>
          <cell r="BX209">
            <v>0</v>
          </cell>
          <cell r="BY209">
            <v>0</v>
          </cell>
          <cell r="BZ209">
            <v>2968</v>
          </cell>
          <cell r="CA209">
            <v>2353</v>
          </cell>
          <cell r="CB209">
            <v>5321</v>
          </cell>
          <cell r="CC209">
            <v>0.05</v>
          </cell>
          <cell r="CD209">
            <v>31641</v>
          </cell>
        </row>
        <row r="210">
          <cell r="B210" t="str">
            <v>CM028</v>
          </cell>
          <cell r="C210" t="str">
            <v>CAP05</v>
          </cell>
          <cell r="D210" t="str">
            <v>Tipo 2F</v>
          </cell>
          <cell r="E210" t="str">
            <v>U</v>
          </cell>
          <cell r="F210" t="str">
            <v>MOC140</v>
          </cell>
          <cell r="G210" t="str">
            <v>NA</v>
          </cell>
          <cell r="H210" t="str">
            <v>NA</v>
          </cell>
          <cell r="I210" t="str">
            <v>NA</v>
          </cell>
          <cell r="J210" t="str">
            <v>NA</v>
          </cell>
          <cell r="K210" t="str">
            <v>NA</v>
          </cell>
          <cell r="L210" t="str">
            <v>NA</v>
          </cell>
          <cell r="M210">
            <v>1</v>
          </cell>
          <cell r="N210" t="str">
            <v>NA</v>
          </cell>
          <cell r="O210" t="str">
            <v>NA</v>
          </cell>
          <cell r="P210" t="str">
            <v>NA</v>
          </cell>
          <cell r="Q210" t="str">
            <v>NA</v>
          </cell>
          <cell r="R210" t="str">
            <v>NA</v>
          </cell>
          <cell r="S210" t="str">
            <v>NA</v>
          </cell>
          <cell r="T210" t="str">
            <v>CEC002</v>
          </cell>
          <cell r="U210" t="str">
            <v>CEC004</v>
          </cell>
          <cell r="V210" t="str">
            <v>CEC007</v>
          </cell>
          <cell r="W210" t="str">
            <v>CEC011</v>
          </cell>
          <cell r="X210" t="str">
            <v>CEC008</v>
          </cell>
          <cell r="Y210" t="str">
            <v>CMC002</v>
          </cell>
          <cell r="Z210" t="str">
            <v>CMC004</v>
          </cell>
          <cell r="AA210" t="str">
            <v>CMC006</v>
          </cell>
          <cell r="AB210" t="str">
            <v>CMC008</v>
          </cell>
          <cell r="AC210" t="str">
            <v>CMC007</v>
          </cell>
          <cell r="AD210">
            <v>0.03</v>
          </cell>
          <cell r="AE210">
            <v>0.03</v>
          </cell>
          <cell r="AF210">
            <v>1</v>
          </cell>
          <cell r="AG210">
            <v>0.02</v>
          </cell>
          <cell r="AH210">
            <v>0.03</v>
          </cell>
          <cell r="AI210">
            <v>2</v>
          </cell>
          <cell r="AJ210">
            <v>63</v>
          </cell>
          <cell r="AK210">
            <v>63</v>
          </cell>
          <cell r="AL210">
            <v>2</v>
          </cell>
          <cell r="AM210">
            <v>126</v>
          </cell>
          <cell r="AN210">
            <v>63</v>
          </cell>
          <cell r="AO210">
            <v>368957</v>
          </cell>
          <cell r="AP210">
            <v>280991</v>
          </cell>
          <cell r="AQ210">
            <v>0</v>
          </cell>
          <cell r="AR210">
            <v>0</v>
          </cell>
          <cell r="AS210">
            <v>0</v>
          </cell>
          <cell r="AT210">
            <v>0</v>
          </cell>
          <cell r="AU210">
            <v>0</v>
          </cell>
          <cell r="AV210">
            <v>0</v>
          </cell>
          <cell r="AW210">
            <v>280991</v>
          </cell>
          <cell r="AX210">
            <v>0</v>
          </cell>
          <cell r="AY210">
            <v>0</v>
          </cell>
          <cell r="AZ210">
            <v>0</v>
          </cell>
          <cell r="BA210">
            <v>0</v>
          </cell>
          <cell r="BB210">
            <v>0</v>
          </cell>
          <cell r="BC210">
            <v>0</v>
          </cell>
          <cell r="BD210">
            <v>295041</v>
          </cell>
          <cell r="BE210">
            <v>584715</v>
          </cell>
          <cell r="BF210">
            <v>2893</v>
          </cell>
          <cell r="BG210">
            <v>17038</v>
          </cell>
          <cell r="BH210">
            <v>20668</v>
          </cell>
          <cell r="BI210">
            <v>90067</v>
          </cell>
          <cell r="BJ210">
            <v>8771</v>
          </cell>
          <cell r="BK210">
            <v>43</v>
          </cell>
          <cell r="BL210">
            <v>8519</v>
          </cell>
          <cell r="BM210">
            <v>207</v>
          </cell>
          <cell r="BN210">
            <v>1351</v>
          </cell>
          <cell r="BO210">
            <v>18891</v>
          </cell>
          <cell r="BP210">
            <v>89116</v>
          </cell>
          <cell r="BQ210">
            <v>128224</v>
          </cell>
          <cell r="BR210">
            <v>99537</v>
          </cell>
          <cell r="BS210">
            <v>140891</v>
          </cell>
          <cell r="BT210">
            <v>39108</v>
          </cell>
          <cell r="BU210">
            <v>1337</v>
          </cell>
          <cell r="BV210">
            <v>1923</v>
          </cell>
          <cell r="BW210">
            <v>49769</v>
          </cell>
          <cell r="BX210">
            <v>1409</v>
          </cell>
          <cell r="BY210">
            <v>587</v>
          </cell>
          <cell r="BZ210">
            <v>55025</v>
          </cell>
          <cell r="CA210">
            <v>18891</v>
          </cell>
          <cell r="CB210">
            <v>73916</v>
          </cell>
          <cell r="CC210">
            <v>0.05</v>
          </cell>
          <cell r="CD210">
            <v>368957</v>
          </cell>
        </row>
        <row r="211">
          <cell r="C211" t="str">
            <v>CAP06</v>
          </cell>
          <cell r="D211" t="str">
            <v>Cámara Tipo 2F Incluye Emboquillados</v>
          </cell>
          <cell r="E211" t="str">
            <v>U</v>
          </cell>
          <cell r="F211" t="str">
            <v>MOC140</v>
          </cell>
          <cell r="G211" t="str">
            <v>NA</v>
          </cell>
          <cell r="H211" t="str">
            <v>NA</v>
          </cell>
          <cell r="I211" t="str">
            <v>NA</v>
          </cell>
          <cell r="J211" t="str">
            <v>NA</v>
          </cell>
          <cell r="K211" t="str">
            <v>NA</v>
          </cell>
          <cell r="L211" t="str">
            <v>NA</v>
          </cell>
          <cell r="M211">
            <v>1</v>
          </cell>
          <cell r="N211" t="str">
            <v>NA</v>
          </cell>
          <cell r="O211" t="str">
            <v>NA</v>
          </cell>
          <cell r="P211" t="str">
            <v>NA</v>
          </cell>
          <cell r="Q211" t="str">
            <v>NA</v>
          </cell>
          <cell r="R211" t="str">
            <v>NA</v>
          </cell>
          <cell r="S211" t="str">
            <v>NA</v>
          </cell>
          <cell r="T211" t="str">
            <v>CEC004</v>
          </cell>
          <cell r="U211" t="str">
            <v>CEC007</v>
          </cell>
          <cell r="V211" t="str">
            <v>CEC011</v>
          </cell>
          <cell r="W211" t="str">
            <v>NA</v>
          </cell>
          <cell r="X211" t="str">
            <v>NA</v>
          </cell>
          <cell r="Y211" t="str">
            <v>CMC004</v>
          </cell>
          <cell r="Z211" t="str">
            <v>CMC006</v>
          </cell>
          <cell r="AA211" t="str">
            <v>CMC008</v>
          </cell>
          <cell r="AB211" t="str">
            <v>NA</v>
          </cell>
          <cell r="AC211" t="str">
            <v>NA</v>
          </cell>
          <cell r="AD211">
            <v>0.5</v>
          </cell>
          <cell r="AE211">
            <v>1</v>
          </cell>
          <cell r="AF211">
            <v>0.2</v>
          </cell>
          <cell r="AG211" t="str">
            <v>NA</v>
          </cell>
          <cell r="AH211" t="str">
            <v>NA</v>
          </cell>
          <cell r="AI211">
            <v>3</v>
          </cell>
          <cell r="AJ211">
            <v>6</v>
          </cell>
          <cell r="AK211">
            <v>3</v>
          </cell>
          <cell r="AL211">
            <v>15</v>
          </cell>
          <cell r="AO211">
            <v>366523</v>
          </cell>
          <cell r="AP211">
            <v>280991</v>
          </cell>
          <cell r="AQ211">
            <v>0</v>
          </cell>
          <cell r="AR211">
            <v>0</v>
          </cell>
          <cell r="AS211">
            <v>0</v>
          </cell>
          <cell r="AT211">
            <v>0</v>
          </cell>
          <cell r="AU211">
            <v>0</v>
          </cell>
          <cell r="AV211">
            <v>0</v>
          </cell>
          <cell r="AW211">
            <v>280991</v>
          </cell>
          <cell r="AX211">
            <v>0</v>
          </cell>
          <cell r="AY211">
            <v>0</v>
          </cell>
          <cell r="AZ211">
            <v>0</v>
          </cell>
          <cell r="BA211">
            <v>0</v>
          </cell>
          <cell r="BB211">
            <v>0</v>
          </cell>
          <cell r="BC211">
            <v>0</v>
          </cell>
          <cell r="BD211">
            <v>295041</v>
          </cell>
          <cell r="BE211">
            <v>2893</v>
          </cell>
          <cell r="BF211">
            <v>17038</v>
          </cell>
          <cell r="BG211">
            <v>20668</v>
          </cell>
          <cell r="BH211">
            <v>0</v>
          </cell>
          <cell r="BI211">
            <v>0</v>
          </cell>
          <cell r="BJ211">
            <v>482</v>
          </cell>
          <cell r="BK211">
            <v>5679</v>
          </cell>
          <cell r="BL211">
            <v>1378</v>
          </cell>
          <cell r="BM211">
            <v>0</v>
          </cell>
          <cell r="BN211">
            <v>0</v>
          </cell>
          <cell r="BO211">
            <v>7539</v>
          </cell>
          <cell r="BP211">
            <v>128224</v>
          </cell>
          <cell r="BQ211">
            <v>99537</v>
          </cell>
          <cell r="BR211">
            <v>140891</v>
          </cell>
          <cell r="BS211">
            <v>0</v>
          </cell>
          <cell r="BT211">
            <v>0</v>
          </cell>
          <cell r="BU211">
            <v>21371</v>
          </cell>
          <cell r="BV211">
            <v>33179</v>
          </cell>
          <cell r="BW211">
            <v>9393</v>
          </cell>
          <cell r="BX211">
            <v>0</v>
          </cell>
          <cell r="BY211">
            <v>0</v>
          </cell>
          <cell r="BZ211">
            <v>63943</v>
          </cell>
          <cell r="CA211">
            <v>7539</v>
          </cell>
          <cell r="CB211">
            <v>71482</v>
          </cell>
          <cell r="CC211">
            <v>0.05</v>
          </cell>
          <cell r="CD211">
            <v>366523</v>
          </cell>
        </row>
        <row r="212">
          <cell r="C212" t="str">
            <v>CAP06</v>
          </cell>
          <cell r="D212" t="str">
            <v>Cámara Tipo F Incluye Emboquillados</v>
          </cell>
          <cell r="E212" t="str">
            <v>U</v>
          </cell>
          <cell r="F212" t="str">
            <v>MOC139</v>
          </cell>
          <cell r="G212" t="str">
            <v>NA</v>
          </cell>
          <cell r="H212" t="str">
            <v>NA</v>
          </cell>
          <cell r="I212" t="str">
            <v>NA</v>
          </cell>
          <cell r="J212" t="str">
            <v>NA</v>
          </cell>
          <cell r="K212" t="str">
            <v>NA</v>
          </cell>
          <cell r="L212" t="str">
            <v>NA</v>
          </cell>
          <cell r="M212">
            <v>1</v>
          </cell>
          <cell r="N212" t="str">
            <v>NA</v>
          </cell>
          <cell r="O212" t="str">
            <v>NA</v>
          </cell>
          <cell r="P212" t="str">
            <v>NA</v>
          </cell>
          <cell r="Q212" t="str">
            <v>NA</v>
          </cell>
          <cell r="R212" t="str">
            <v>NA</v>
          </cell>
          <cell r="S212" t="str">
            <v>NA</v>
          </cell>
          <cell r="T212" t="str">
            <v>CEC004</v>
          </cell>
          <cell r="U212" t="str">
            <v>CEC007</v>
          </cell>
          <cell r="V212" t="str">
            <v>CEC011</v>
          </cell>
          <cell r="W212" t="str">
            <v>NA</v>
          </cell>
          <cell r="X212" t="str">
            <v>NA</v>
          </cell>
          <cell r="Y212" t="str">
            <v>CMC004</v>
          </cell>
          <cell r="Z212" t="str">
            <v>CMC006</v>
          </cell>
          <cell r="AA212" t="str">
            <v>CMC008</v>
          </cell>
          <cell r="AB212" t="str">
            <v>NA</v>
          </cell>
          <cell r="AC212" t="str">
            <v>NA</v>
          </cell>
          <cell r="AD212">
            <v>0.25</v>
          </cell>
          <cell r="AE212">
            <v>1</v>
          </cell>
          <cell r="AF212">
            <v>0.25</v>
          </cell>
          <cell r="AG212" t="str">
            <v>NA</v>
          </cell>
          <cell r="AH212" t="str">
            <v>NA</v>
          </cell>
          <cell r="AI212">
            <v>5</v>
          </cell>
          <cell r="AJ212">
            <v>20</v>
          </cell>
          <cell r="AK212">
            <v>5</v>
          </cell>
          <cell r="AL212">
            <v>20</v>
          </cell>
          <cell r="AO212">
            <v>240313</v>
          </cell>
          <cell r="AP212">
            <v>192728</v>
          </cell>
          <cell r="AQ212">
            <v>0</v>
          </cell>
          <cell r="AR212">
            <v>0</v>
          </cell>
          <cell r="AS212">
            <v>0</v>
          </cell>
          <cell r="AT212">
            <v>0</v>
          </cell>
          <cell r="AU212">
            <v>0</v>
          </cell>
          <cell r="AV212">
            <v>0</v>
          </cell>
          <cell r="AW212">
            <v>192728</v>
          </cell>
          <cell r="AX212">
            <v>0</v>
          </cell>
          <cell r="AY212">
            <v>0</v>
          </cell>
          <cell r="AZ212">
            <v>0</v>
          </cell>
          <cell r="BA212">
            <v>0</v>
          </cell>
          <cell r="BB212">
            <v>0</v>
          </cell>
          <cell r="BC212">
            <v>0</v>
          </cell>
          <cell r="BD212">
            <v>202364</v>
          </cell>
          <cell r="BE212">
            <v>2893</v>
          </cell>
          <cell r="BF212">
            <v>17038</v>
          </cell>
          <cell r="BG212">
            <v>20668</v>
          </cell>
          <cell r="BH212">
            <v>0</v>
          </cell>
          <cell r="BI212">
            <v>0</v>
          </cell>
          <cell r="BJ212">
            <v>145</v>
          </cell>
          <cell r="BK212">
            <v>3408</v>
          </cell>
          <cell r="BL212">
            <v>1033</v>
          </cell>
          <cell r="BM212">
            <v>0</v>
          </cell>
          <cell r="BN212">
            <v>0</v>
          </cell>
          <cell r="BO212">
            <v>4586</v>
          </cell>
          <cell r="BP212">
            <v>128224</v>
          </cell>
          <cell r="BQ212">
            <v>99537</v>
          </cell>
          <cell r="BR212">
            <v>140891</v>
          </cell>
          <cell r="BS212">
            <v>0</v>
          </cell>
          <cell r="BT212">
            <v>0</v>
          </cell>
          <cell r="BU212">
            <v>6411</v>
          </cell>
          <cell r="BV212">
            <v>19907</v>
          </cell>
          <cell r="BW212">
            <v>7045</v>
          </cell>
          <cell r="BX212">
            <v>0</v>
          </cell>
          <cell r="BY212">
            <v>0</v>
          </cell>
          <cell r="BZ212">
            <v>33363</v>
          </cell>
          <cell r="CA212">
            <v>4586</v>
          </cell>
          <cell r="CB212">
            <v>37949</v>
          </cell>
          <cell r="CC212">
            <v>0.05</v>
          </cell>
          <cell r="CD212">
            <v>240313</v>
          </cell>
        </row>
        <row r="213">
          <cell r="B213" t="str">
            <v>Cámara Tipo F2 Incluye Emboquillados</v>
          </cell>
          <cell r="C213" t="str">
            <v>CAP06</v>
          </cell>
          <cell r="D213" t="str">
            <v>Cámara Tipo F2 Incluye Emboquillados</v>
          </cell>
          <cell r="E213" t="str">
            <v>U</v>
          </cell>
          <cell r="F213" t="str">
            <v>MOC138</v>
          </cell>
          <cell r="G213" t="str">
            <v>NA</v>
          </cell>
          <cell r="H213" t="str">
            <v>NA</v>
          </cell>
          <cell r="I213" t="str">
            <v>NA</v>
          </cell>
          <cell r="J213" t="str">
            <v>NA</v>
          </cell>
          <cell r="K213" t="str">
            <v>NA</v>
          </cell>
          <cell r="L213" t="str">
            <v>NA</v>
          </cell>
          <cell r="M213">
            <v>1</v>
          </cell>
          <cell r="N213" t="str">
            <v>NA</v>
          </cell>
          <cell r="O213" t="str">
            <v>NA</v>
          </cell>
          <cell r="P213" t="str">
            <v>NA</v>
          </cell>
          <cell r="Q213" t="str">
            <v>NA</v>
          </cell>
          <cell r="R213" t="str">
            <v>NA</v>
          </cell>
          <cell r="S213" t="str">
            <v>NA</v>
          </cell>
          <cell r="T213" t="str">
            <v>CEC004</v>
          </cell>
          <cell r="U213" t="str">
            <v>CEC007</v>
          </cell>
          <cell r="V213" t="str">
            <v>CEC011</v>
          </cell>
          <cell r="W213" t="str">
            <v>NA</v>
          </cell>
          <cell r="X213" t="str">
            <v>NA</v>
          </cell>
          <cell r="Y213" t="str">
            <v>CMC004</v>
          </cell>
          <cell r="Z213" t="str">
            <v>CMC006</v>
          </cell>
          <cell r="AA213" t="str">
            <v>CMC008</v>
          </cell>
          <cell r="AB213" t="str">
            <v>NA</v>
          </cell>
          <cell r="AC213" t="str">
            <v>NA</v>
          </cell>
          <cell r="AD213">
            <v>0.5</v>
          </cell>
          <cell r="AE213">
            <v>1</v>
          </cell>
          <cell r="AF213">
            <v>0.21</v>
          </cell>
          <cell r="AG213" t="str">
            <v>NA</v>
          </cell>
          <cell r="AH213" t="str">
            <v>NA</v>
          </cell>
          <cell r="AI213">
            <v>7.5</v>
          </cell>
          <cell r="AJ213">
            <v>15</v>
          </cell>
          <cell r="AK213">
            <v>7.5</v>
          </cell>
          <cell r="AL213">
            <v>35</v>
          </cell>
          <cell r="AO213">
            <v>128975</v>
          </cell>
          <cell r="AP213">
            <v>95396</v>
          </cell>
          <cell r="AQ213">
            <v>0</v>
          </cell>
          <cell r="AR213">
            <v>0</v>
          </cell>
          <cell r="AS213">
            <v>0</v>
          </cell>
          <cell r="AT213">
            <v>0</v>
          </cell>
          <cell r="AU213">
            <v>0</v>
          </cell>
          <cell r="AV213">
            <v>0</v>
          </cell>
          <cell r="AW213">
            <v>95396</v>
          </cell>
          <cell r="AX213">
            <v>0</v>
          </cell>
          <cell r="AY213">
            <v>0</v>
          </cell>
          <cell r="AZ213">
            <v>0</v>
          </cell>
          <cell r="BA213">
            <v>0</v>
          </cell>
          <cell r="BB213">
            <v>0</v>
          </cell>
          <cell r="BC213">
            <v>0</v>
          </cell>
          <cell r="BD213">
            <v>100166</v>
          </cell>
          <cell r="BE213">
            <v>2893</v>
          </cell>
          <cell r="BF213">
            <v>17038</v>
          </cell>
          <cell r="BG213">
            <v>20668</v>
          </cell>
          <cell r="BH213">
            <v>0</v>
          </cell>
          <cell r="BI213">
            <v>0</v>
          </cell>
          <cell r="BJ213">
            <v>193</v>
          </cell>
          <cell r="BK213">
            <v>2272</v>
          </cell>
          <cell r="BL213">
            <v>579</v>
          </cell>
          <cell r="BM213">
            <v>0</v>
          </cell>
          <cell r="BN213">
            <v>0</v>
          </cell>
          <cell r="BO213">
            <v>3044</v>
          </cell>
          <cell r="BP213">
            <v>128224</v>
          </cell>
          <cell r="BQ213">
            <v>99537</v>
          </cell>
          <cell r="BR213">
            <v>140891</v>
          </cell>
          <cell r="BS213">
            <v>0</v>
          </cell>
          <cell r="BT213">
            <v>0</v>
          </cell>
          <cell r="BU213">
            <v>8548</v>
          </cell>
          <cell r="BV213">
            <v>13272</v>
          </cell>
          <cell r="BW213">
            <v>3945</v>
          </cell>
          <cell r="BX213">
            <v>0</v>
          </cell>
          <cell r="BY213">
            <v>0</v>
          </cell>
          <cell r="BZ213">
            <v>25765</v>
          </cell>
          <cell r="CA213">
            <v>3044</v>
          </cell>
          <cell r="CB213">
            <v>28809</v>
          </cell>
          <cell r="CC213">
            <v>0.05</v>
          </cell>
          <cell r="CD213">
            <v>128975</v>
          </cell>
        </row>
        <row r="214">
          <cell r="C214" t="str">
            <v>CAP06</v>
          </cell>
          <cell r="D214" t="str">
            <v>CAMARAS</v>
          </cell>
          <cell r="CB214">
            <v>0</v>
          </cell>
          <cell r="CD214">
            <v>0</v>
          </cell>
        </row>
        <row r="215">
          <cell r="B215" t="str">
            <v>CU001</v>
          </cell>
          <cell r="C215" t="str">
            <v>CAP06</v>
          </cell>
          <cell r="D215" t="str">
            <v>De 90° -2" en ducto norma Icontec 3363</v>
          </cell>
          <cell r="E215" t="str">
            <v>U</v>
          </cell>
          <cell r="F215" t="str">
            <v>MOC042</v>
          </cell>
          <cell r="G215" t="str">
            <v>MOC079</v>
          </cell>
          <cell r="H215" t="str">
            <v>MOC089</v>
          </cell>
          <cell r="I215" t="str">
            <v>NA</v>
          </cell>
          <cell r="J215" t="str">
            <v>NA</v>
          </cell>
          <cell r="K215" t="str">
            <v>NA</v>
          </cell>
          <cell r="L215" t="str">
            <v>NA</v>
          </cell>
          <cell r="M215">
            <v>1</v>
          </cell>
          <cell r="N215">
            <v>5.9999999999999995E-4</v>
          </cell>
          <cell r="O215">
            <v>1.1999999999999999E-3</v>
          </cell>
          <cell r="P215" t="str">
            <v>NA</v>
          </cell>
          <cell r="Q215" t="str">
            <v>NA</v>
          </cell>
          <cell r="R215" t="str">
            <v>NA</v>
          </cell>
          <cell r="S215" t="str">
            <v>NA</v>
          </cell>
          <cell r="T215" t="str">
            <v>CEC005</v>
          </cell>
          <cell r="U215" t="str">
            <v>NA</v>
          </cell>
          <cell r="V215" t="str">
            <v>NA</v>
          </cell>
          <cell r="W215" t="str">
            <v>NA</v>
          </cell>
          <cell r="X215" t="str">
            <v>NA</v>
          </cell>
          <cell r="Y215" t="str">
            <v>CMC005</v>
          </cell>
          <cell r="Z215" t="str">
            <v>NA</v>
          </cell>
          <cell r="AA215" t="str">
            <v>NA</v>
          </cell>
          <cell r="AB215" t="str">
            <v>NA</v>
          </cell>
          <cell r="AC215" t="str">
            <v>NA</v>
          </cell>
          <cell r="AD215">
            <v>1</v>
          </cell>
          <cell r="AE215" t="str">
            <v>NA</v>
          </cell>
          <cell r="AF215" t="str">
            <v>NA</v>
          </cell>
          <cell r="AG215" t="str">
            <v>NA</v>
          </cell>
          <cell r="AH215" t="str">
            <v>NA</v>
          </cell>
          <cell r="AI215">
            <v>250</v>
          </cell>
          <cell r="AJ215">
            <v>250</v>
          </cell>
          <cell r="AO215">
            <v>10630</v>
          </cell>
          <cell r="AP215">
            <v>9600</v>
          </cell>
          <cell r="AQ215">
            <v>16388</v>
          </cell>
          <cell r="AR215">
            <v>75558</v>
          </cell>
          <cell r="AS215">
            <v>0</v>
          </cell>
          <cell r="AT215">
            <v>0</v>
          </cell>
          <cell r="AU215">
            <v>0</v>
          </cell>
          <cell r="AV215">
            <v>0</v>
          </cell>
          <cell r="AW215">
            <v>9600</v>
          </cell>
          <cell r="AX215">
            <v>10</v>
          </cell>
          <cell r="AY215">
            <v>91</v>
          </cell>
          <cell r="AZ215">
            <v>0</v>
          </cell>
          <cell r="BA215">
            <v>0</v>
          </cell>
          <cell r="BB215">
            <v>0</v>
          </cell>
          <cell r="BC215">
            <v>0</v>
          </cell>
          <cell r="BD215">
            <v>10186</v>
          </cell>
          <cell r="BE215">
            <v>4261</v>
          </cell>
          <cell r="BF215">
            <v>0</v>
          </cell>
          <cell r="BG215">
            <v>0</v>
          </cell>
          <cell r="BH215">
            <v>0</v>
          </cell>
          <cell r="BI215">
            <v>0</v>
          </cell>
          <cell r="BJ215">
            <v>17</v>
          </cell>
          <cell r="BK215">
            <v>0</v>
          </cell>
          <cell r="BL215">
            <v>0</v>
          </cell>
          <cell r="BM215">
            <v>0</v>
          </cell>
          <cell r="BN215">
            <v>0</v>
          </cell>
          <cell r="BO215">
            <v>17</v>
          </cell>
          <cell r="BP215">
            <v>106852</v>
          </cell>
          <cell r="BQ215">
            <v>0</v>
          </cell>
          <cell r="BR215">
            <v>0</v>
          </cell>
          <cell r="BS215">
            <v>0</v>
          </cell>
          <cell r="BT215">
            <v>0</v>
          </cell>
          <cell r="BU215">
            <v>427</v>
          </cell>
          <cell r="BV215">
            <v>0</v>
          </cell>
          <cell r="BW215">
            <v>0</v>
          </cell>
          <cell r="BX215">
            <v>0</v>
          </cell>
          <cell r="BY215">
            <v>0</v>
          </cell>
          <cell r="BZ215">
            <v>427</v>
          </cell>
          <cell r="CA215">
            <v>17</v>
          </cell>
          <cell r="CB215">
            <v>444</v>
          </cell>
          <cell r="CC215">
            <v>0.05</v>
          </cell>
          <cell r="CD215">
            <v>10630</v>
          </cell>
        </row>
        <row r="216">
          <cell r="B216" t="str">
            <v>CU001</v>
          </cell>
          <cell r="C216" t="str">
            <v>CAP06</v>
          </cell>
          <cell r="D216" t="str">
            <v>DE 90º  de  2"</v>
          </cell>
          <cell r="E216" t="str">
            <v>U</v>
          </cell>
          <cell r="F216" t="str">
            <v>MOC042</v>
          </cell>
          <cell r="G216" t="str">
            <v>MOC079</v>
          </cell>
          <cell r="H216" t="str">
            <v>MOC089</v>
          </cell>
          <cell r="I216" t="str">
            <v>NA</v>
          </cell>
          <cell r="J216" t="str">
            <v>NA</v>
          </cell>
          <cell r="K216" t="str">
            <v>NA</v>
          </cell>
          <cell r="L216" t="str">
            <v>NA</v>
          </cell>
          <cell r="M216">
            <v>1</v>
          </cell>
          <cell r="N216">
            <v>5.9999999999999995E-4</v>
          </cell>
          <cell r="O216">
            <v>1.1999999999999999E-3</v>
          </cell>
          <cell r="P216" t="str">
            <v>NA</v>
          </cell>
          <cell r="Q216" t="str">
            <v>NA</v>
          </cell>
          <cell r="R216" t="str">
            <v>NA</v>
          </cell>
          <cell r="S216" t="str">
            <v>NA</v>
          </cell>
          <cell r="T216" t="str">
            <v>CEC005</v>
          </cell>
          <cell r="U216" t="str">
            <v>NA</v>
          </cell>
          <cell r="V216" t="str">
            <v>NA</v>
          </cell>
          <cell r="W216" t="str">
            <v>NA</v>
          </cell>
          <cell r="X216" t="str">
            <v>NA</v>
          </cell>
          <cell r="Y216" t="str">
            <v>CMC005</v>
          </cell>
          <cell r="Z216" t="str">
            <v>NA</v>
          </cell>
          <cell r="AA216" t="str">
            <v>NA</v>
          </cell>
          <cell r="AB216" t="str">
            <v>NA</v>
          </cell>
          <cell r="AC216" t="str">
            <v>NA</v>
          </cell>
          <cell r="AD216">
            <v>1</v>
          </cell>
          <cell r="AE216" t="str">
            <v>NA</v>
          </cell>
          <cell r="AF216" t="str">
            <v>NA</v>
          </cell>
          <cell r="AG216" t="str">
            <v>NA</v>
          </cell>
          <cell r="AH216" t="str">
            <v>NA</v>
          </cell>
          <cell r="AI216">
            <v>150</v>
          </cell>
          <cell r="AJ216">
            <v>150</v>
          </cell>
          <cell r="AO216">
            <v>10926</v>
          </cell>
          <cell r="AP216">
            <v>9600</v>
          </cell>
          <cell r="AQ216">
            <v>16388</v>
          </cell>
          <cell r="AR216">
            <v>75558</v>
          </cell>
          <cell r="AS216">
            <v>0</v>
          </cell>
          <cell r="AT216">
            <v>0</v>
          </cell>
          <cell r="AU216">
            <v>0</v>
          </cell>
          <cell r="AV216">
            <v>0</v>
          </cell>
          <cell r="AW216">
            <v>9600</v>
          </cell>
          <cell r="AX216">
            <v>10</v>
          </cell>
          <cell r="AY216">
            <v>91</v>
          </cell>
          <cell r="AZ216">
            <v>0</v>
          </cell>
          <cell r="BA216">
            <v>0</v>
          </cell>
          <cell r="BB216">
            <v>0</v>
          </cell>
          <cell r="BC216">
            <v>0</v>
          </cell>
          <cell r="BD216">
            <v>10186</v>
          </cell>
          <cell r="BE216">
            <v>4261</v>
          </cell>
          <cell r="BF216">
            <v>0</v>
          </cell>
          <cell r="BG216">
            <v>0</v>
          </cell>
          <cell r="BH216">
            <v>0</v>
          </cell>
          <cell r="BI216">
            <v>0</v>
          </cell>
          <cell r="BJ216">
            <v>28</v>
          </cell>
          <cell r="BK216">
            <v>0</v>
          </cell>
          <cell r="BL216">
            <v>0</v>
          </cell>
          <cell r="BM216">
            <v>0</v>
          </cell>
          <cell r="BN216">
            <v>0</v>
          </cell>
          <cell r="BO216">
            <v>28</v>
          </cell>
          <cell r="BP216">
            <v>106852</v>
          </cell>
          <cell r="BQ216">
            <v>0</v>
          </cell>
          <cell r="BR216">
            <v>0</v>
          </cell>
          <cell r="BS216">
            <v>0</v>
          </cell>
          <cell r="BT216">
            <v>0</v>
          </cell>
          <cell r="BU216">
            <v>712</v>
          </cell>
          <cell r="BV216">
            <v>0</v>
          </cell>
          <cell r="BW216">
            <v>0</v>
          </cell>
          <cell r="BX216">
            <v>0</v>
          </cell>
          <cell r="BY216">
            <v>0</v>
          </cell>
          <cell r="BZ216">
            <v>712</v>
          </cell>
          <cell r="CA216">
            <v>28</v>
          </cell>
          <cell r="CB216">
            <v>740</v>
          </cell>
          <cell r="CC216">
            <v>0.05</v>
          </cell>
          <cell r="CD216">
            <v>10926</v>
          </cell>
        </row>
        <row r="217">
          <cell r="B217" t="str">
            <v>CU002</v>
          </cell>
          <cell r="C217" t="str">
            <v>CAP06</v>
          </cell>
          <cell r="D217" t="str">
            <v>DE 90º  de  3"</v>
          </cell>
          <cell r="E217" t="str">
            <v>U</v>
          </cell>
          <cell r="F217" t="str">
            <v>MOC040</v>
          </cell>
          <cell r="G217" t="str">
            <v>MOC079</v>
          </cell>
          <cell r="H217" t="str">
            <v>MOC089</v>
          </cell>
          <cell r="I217" t="str">
            <v>NA</v>
          </cell>
          <cell r="J217" t="str">
            <v>NA</v>
          </cell>
          <cell r="K217" t="str">
            <v>NA</v>
          </cell>
          <cell r="L217" t="str">
            <v>NA</v>
          </cell>
          <cell r="M217">
            <v>1</v>
          </cell>
          <cell r="N217">
            <v>8.9999999999999998E-4</v>
          </cell>
          <cell r="O217">
            <v>1.5E-3</v>
          </cell>
          <cell r="P217" t="str">
            <v>NA</v>
          </cell>
          <cell r="Q217" t="str">
            <v>NA</v>
          </cell>
          <cell r="R217" t="str">
            <v>NA</v>
          </cell>
          <cell r="S217" t="str">
            <v>NA</v>
          </cell>
          <cell r="T217" t="str">
            <v>CEC005</v>
          </cell>
          <cell r="U217" t="str">
            <v>NA</v>
          </cell>
          <cell r="V217" t="str">
            <v>NA</v>
          </cell>
          <cell r="W217" t="str">
            <v>NA</v>
          </cell>
          <cell r="X217" t="str">
            <v>NA</v>
          </cell>
          <cell r="Y217" t="str">
            <v>CMC005</v>
          </cell>
          <cell r="Z217" t="str">
            <v>NA</v>
          </cell>
          <cell r="AA217" t="str">
            <v>NA</v>
          </cell>
          <cell r="AB217" t="str">
            <v>NA</v>
          </cell>
          <cell r="AC217" t="str">
            <v>NA</v>
          </cell>
          <cell r="AD217">
            <v>1</v>
          </cell>
          <cell r="AE217" t="str">
            <v>NA</v>
          </cell>
          <cell r="AF217" t="str">
            <v>NA</v>
          </cell>
          <cell r="AG217" t="str">
            <v>NA</v>
          </cell>
          <cell r="AH217" t="str">
            <v>NA</v>
          </cell>
          <cell r="AI217">
            <v>150</v>
          </cell>
          <cell r="AJ217">
            <v>150</v>
          </cell>
          <cell r="AO217">
            <v>12844</v>
          </cell>
          <cell r="AP217">
            <v>11400</v>
          </cell>
          <cell r="AQ217">
            <v>16388</v>
          </cell>
          <cell r="AR217">
            <v>75558</v>
          </cell>
          <cell r="AS217">
            <v>0</v>
          </cell>
          <cell r="AT217">
            <v>0</v>
          </cell>
          <cell r="AU217">
            <v>0</v>
          </cell>
          <cell r="AV217">
            <v>0</v>
          </cell>
          <cell r="AW217">
            <v>11400</v>
          </cell>
          <cell r="AX217">
            <v>15</v>
          </cell>
          <cell r="AY217">
            <v>113</v>
          </cell>
          <cell r="AZ217">
            <v>0</v>
          </cell>
          <cell r="BA217">
            <v>0</v>
          </cell>
          <cell r="BB217">
            <v>0</v>
          </cell>
          <cell r="BC217">
            <v>0</v>
          </cell>
          <cell r="BD217">
            <v>12104</v>
          </cell>
          <cell r="BE217">
            <v>4261</v>
          </cell>
          <cell r="BF217">
            <v>0</v>
          </cell>
          <cell r="BG217">
            <v>0</v>
          </cell>
          <cell r="BH217">
            <v>0</v>
          </cell>
          <cell r="BI217">
            <v>0</v>
          </cell>
          <cell r="BJ217">
            <v>28</v>
          </cell>
          <cell r="BK217">
            <v>0</v>
          </cell>
          <cell r="BL217">
            <v>0</v>
          </cell>
          <cell r="BM217">
            <v>0</v>
          </cell>
          <cell r="BN217">
            <v>0</v>
          </cell>
          <cell r="BO217">
            <v>28</v>
          </cell>
          <cell r="BP217">
            <v>106852</v>
          </cell>
          <cell r="BQ217">
            <v>0</v>
          </cell>
          <cell r="BR217">
            <v>0</v>
          </cell>
          <cell r="BS217">
            <v>0</v>
          </cell>
          <cell r="BT217">
            <v>0</v>
          </cell>
          <cell r="BU217">
            <v>712</v>
          </cell>
          <cell r="BV217">
            <v>0</v>
          </cell>
          <cell r="BW217">
            <v>0</v>
          </cell>
          <cell r="BX217">
            <v>0</v>
          </cell>
          <cell r="BY217">
            <v>0</v>
          </cell>
          <cell r="BZ217">
            <v>712</v>
          </cell>
          <cell r="CA217">
            <v>28</v>
          </cell>
          <cell r="CB217">
            <v>740</v>
          </cell>
          <cell r="CC217">
            <v>0.05</v>
          </cell>
          <cell r="CD217">
            <v>12844</v>
          </cell>
        </row>
        <row r="218">
          <cell r="B218" t="str">
            <v>CU003</v>
          </cell>
          <cell r="C218" t="str">
            <v>CAP06</v>
          </cell>
          <cell r="D218" t="str">
            <v>DE 90º  de  4"</v>
          </cell>
          <cell r="E218" t="str">
            <v>U</v>
          </cell>
          <cell r="F218" t="str">
            <v>MOC041</v>
          </cell>
          <cell r="G218" t="str">
            <v>MOC079</v>
          </cell>
          <cell r="H218" t="str">
            <v>MOC089</v>
          </cell>
          <cell r="I218" t="str">
            <v>NA</v>
          </cell>
          <cell r="J218" t="str">
            <v>NA</v>
          </cell>
          <cell r="K218" t="str">
            <v>NA</v>
          </cell>
          <cell r="L218" t="str">
            <v>NA</v>
          </cell>
          <cell r="M218">
            <v>1</v>
          </cell>
          <cell r="N218">
            <v>1.1999999999999999E-3</v>
          </cell>
          <cell r="O218">
            <v>2.3999999999999998E-3</v>
          </cell>
          <cell r="P218" t="str">
            <v>NA</v>
          </cell>
          <cell r="Q218" t="str">
            <v>NA</v>
          </cell>
          <cell r="R218" t="str">
            <v>NA</v>
          </cell>
          <cell r="S218" t="str">
            <v>NA</v>
          </cell>
          <cell r="T218" t="str">
            <v>CEC005</v>
          </cell>
          <cell r="U218" t="str">
            <v>NA</v>
          </cell>
          <cell r="V218" t="str">
            <v>NA</v>
          </cell>
          <cell r="W218" t="str">
            <v>NA</v>
          </cell>
          <cell r="X218" t="str">
            <v>NA</v>
          </cell>
          <cell r="Y218" t="str">
            <v>CMC005</v>
          </cell>
          <cell r="Z218" t="str">
            <v>NA</v>
          </cell>
          <cell r="AA218" t="str">
            <v>NA</v>
          </cell>
          <cell r="AB218" t="str">
            <v>NA</v>
          </cell>
          <cell r="AC218" t="str">
            <v>NA</v>
          </cell>
          <cell r="AD218">
            <v>1</v>
          </cell>
          <cell r="AE218" t="str">
            <v>NA</v>
          </cell>
          <cell r="AF218" t="str">
            <v>NA</v>
          </cell>
          <cell r="AG218" t="str">
            <v>NA</v>
          </cell>
          <cell r="AH218" t="str">
            <v>NA</v>
          </cell>
          <cell r="AI218">
            <v>150</v>
          </cell>
          <cell r="AJ218">
            <v>150</v>
          </cell>
          <cell r="AO218">
            <v>60801</v>
          </cell>
          <cell r="AP218">
            <v>57000</v>
          </cell>
          <cell r="AQ218">
            <v>16388</v>
          </cell>
          <cell r="AR218">
            <v>75558</v>
          </cell>
          <cell r="AS218">
            <v>0</v>
          </cell>
          <cell r="AT218">
            <v>0</v>
          </cell>
          <cell r="AU218">
            <v>0</v>
          </cell>
          <cell r="AV218">
            <v>0</v>
          </cell>
          <cell r="AW218">
            <v>57000</v>
          </cell>
          <cell r="AX218">
            <v>20</v>
          </cell>
          <cell r="AY218">
            <v>181</v>
          </cell>
          <cell r="AZ218">
            <v>0</v>
          </cell>
          <cell r="BA218">
            <v>0</v>
          </cell>
          <cell r="BB218">
            <v>0</v>
          </cell>
          <cell r="BC218">
            <v>0</v>
          </cell>
          <cell r="BD218">
            <v>60061</v>
          </cell>
          <cell r="BE218">
            <v>4261</v>
          </cell>
          <cell r="BF218">
            <v>0</v>
          </cell>
          <cell r="BG218">
            <v>0</v>
          </cell>
          <cell r="BH218">
            <v>0</v>
          </cell>
          <cell r="BI218">
            <v>0</v>
          </cell>
          <cell r="BJ218">
            <v>28</v>
          </cell>
          <cell r="BK218">
            <v>0</v>
          </cell>
          <cell r="BL218">
            <v>0</v>
          </cell>
          <cell r="BM218">
            <v>0</v>
          </cell>
          <cell r="BN218">
            <v>0</v>
          </cell>
          <cell r="BO218">
            <v>28</v>
          </cell>
          <cell r="BP218">
            <v>106852</v>
          </cell>
          <cell r="BQ218">
            <v>0</v>
          </cell>
          <cell r="BR218">
            <v>0</v>
          </cell>
          <cell r="BS218">
            <v>0</v>
          </cell>
          <cell r="BT218">
            <v>0</v>
          </cell>
          <cell r="BU218">
            <v>712</v>
          </cell>
          <cell r="BV218">
            <v>0</v>
          </cell>
          <cell r="BW218">
            <v>0</v>
          </cell>
          <cell r="BX218">
            <v>0</v>
          </cell>
          <cell r="BY218">
            <v>0</v>
          </cell>
          <cell r="BZ218">
            <v>712</v>
          </cell>
          <cell r="CA218">
            <v>28</v>
          </cell>
          <cell r="CB218">
            <v>740</v>
          </cell>
          <cell r="CC218">
            <v>0.05</v>
          </cell>
          <cell r="CD218">
            <v>60801</v>
          </cell>
        </row>
        <row r="219">
          <cell r="B219" t="str">
            <v>VO010</v>
          </cell>
          <cell r="C219" t="str">
            <v>CAP06</v>
          </cell>
          <cell r="D219" t="str">
            <v>Demol. de reg. domic. de alcant.</v>
          </cell>
          <cell r="E219" t="str">
            <v>U</v>
          </cell>
          <cell r="F219" t="str">
            <v>NA</v>
          </cell>
          <cell r="G219" t="str">
            <v>NA</v>
          </cell>
          <cell r="H219" t="str">
            <v>NA</v>
          </cell>
          <cell r="I219" t="str">
            <v>NA</v>
          </cell>
          <cell r="J219" t="str">
            <v>NA</v>
          </cell>
          <cell r="K219" t="str">
            <v>NA</v>
          </cell>
          <cell r="L219" t="str">
            <v>NA</v>
          </cell>
          <cell r="M219" t="str">
            <v>NA</v>
          </cell>
          <cell r="N219" t="str">
            <v>NA</v>
          </cell>
          <cell r="O219" t="str">
            <v>NA</v>
          </cell>
          <cell r="P219" t="str">
            <v>NA</v>
          </cell>
          <cell r="Q219" t="str">
            <v>NA</v>
          </cell>
          <cell r="R219" t="str">
            <v>NA</v>
          </cell>
          <cell r="S219" t="str">
            <v>NA</v>
          </cell>
          <cell r="T219" t="str">
            <v>CEC015</v>
          </cell>
          <cell r="U219" t="str">
            <v>NA</v>
          </cell>
          <cell r="V219" t="str">
            <v>NA</v>
          </cell>
          <cell r="W219" t="str">
            <v>NA</v>
          </cell>
          <cell r="X219" t="str">
            <v>NA</v>
          </cell>
          <cell r="Y219" t="str">
            <v>CMC022</v>
          </cell>
          <cell r="Z219" t="str">
            <v>NA</v>
          </cell>
          <cell r="AA219" t="str">
            <v>NA</v>
          </cell>
          <cell r="AB219" t="str">
            <v>NA</v>
          </cell>
          <cell r="AC219" t="str">
            <v>NA</v>
          </cell>
          <cell r="AD219">
            <v>1</v>
          </cell>
          <cell r="AE219" t="str">
            <v>NA</v>
          </cell>
          <cell r="AF219" t="str">
            <v>NA</v>
          </cell>
          <cell r="AG219" t="str">
            <v>NA</v>
          </cell>
          <cell r="AH219" t="str">
            <v>NA</v>
          </cell>
          <cell r="AI219">
            <v>7.89</v>
          </cell>
          <cell r="AJ219">
            <v>7.89</v>
          </cell>
          <cell r="AO219">
            <v>24591</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28837</v>
          </cell>
          <cell r="BF219">
            <v>0</v>
          </cell>
          <cell r="BG219">
            <v>0</v>
          </cell>
          <cell r="BH219">
            <v>0</v>
          </cell>
          <cell r="BI219">
            <v>0</v>
          </cell>
          <cell r="BJ219">
            <v>3655</v>
          </cell>
          <cell r="BK219">
            <v>0</v>
          </cell>
          <cell r="BL219">
            <v>0</v>
          </cell>
          <cell r="BM219">
            <v>0</v>
          </cell>
          <cell r="BN219">
            <v>0</v>
          </cell>
          <cell r="BO219">
            <v>3655</v>
          </cell>
          <cell r="BP219">
            <v>165187</v>
          </cell>
          <cell r="BQ219">
            <v>0</v>
          </cell>
          <cell r="BR219">
            <v>0</v>
          </cell>
          <cell r="BS219">
            <v>0</v>
          </cell>
          <cell r="BT219">
            <v>0</v>
          </cell>
          <cell r="BU219">
            <v>20936</v>
          </cell>
          <cell r="BV219">
            <v>0</v>
          </cell>
          <cell r="BW219">
            <v>0</v>
          </cell>
          <cell r="BX219">
            <v>0</v>
          </cell>
          <cell r="BY219">
            <v>0</v>
          </cell>
          <cell r="BZ219">
            <v>20936</v>
          </cell>
          <cell r="CA219">
            <v>3655</v>
          </cell>
          <cell r="CB219">
            <v>24591</v>
          </cell>
          <cell r="CD219">
            <v>24591</v>
          </cell>
        </row>
        <row r="220">
          <cell r="B220" t="str">
            <v>PO001</v>
          </cell>
          <cell r="C220" t="str">
            <v>CAP06</v>
          </cell>
          <cell r="D220" t="str">
            <v>Reubicación de poste</v>
          </cell>
          <cell r="E220" t="str">
            <v>U</v>
          </cell>
          <cell r="F220" t="str">
            <v>NA</v>
          </cell>
          <cell r="G220" t="str">
            <v>NA</v>
          </cell>
          <cell r="H220" t="str">
            <v>NA</v>
          </cell>
          <cell r="I220" t="str">
            <v>NA</v>
          </cell>
          <cell r="J220" t="str">
            <v>NA</v>
          </cell>
          <cell r="K220" t="str">
            <v>NA</v>
          </cell>
          <cell r="L220" t="str">
            <v>NA</v>
          </cell>
          <cell r="M220">
            <v>1</v>
          </cell>
          <cell r="N220">
            <v>0.12</v>
          </cell>
          <cell r="O220" t="str">
            <v>NA</v>
          </cell>
          <cell r="P220" t="str">
            <v>NA</v>
          </cell>
          <cell r="Q220" t="str">
            <v>NA</v>
          </cell>
          <cell r="R220" t="str">
            <v>NA</v>
          </cell>
          <cell r="S220" t="str">
            <v>NA</v>
          </cell>
          <cell r="T220" t="str">
            <v>CER012</v>
          </cell>
          <cell r="U220" t="str">
            <v>NA</v>
          </cell>
          <cell r="V220" t="str">
            <v>NA</v>
          </cell>
          <cell r="W220" t="str">
            <v>NA</v>
          </cell>
          <cell r="X220" t="str">
            <v>NA</v>
          </cell>
          <cell r="Y220" t="str">
            <v>CMC016</v>
          </cell>
          <cell r="Z220" t="str">
            <v>NA</v>
          </cell>
          <cell r="AA220" t="str">
            <v>NA</v>
          </cell>
          <cell r="AB220" t="str">
            <v>NA</v>
          </cell>
          <cell r="AC220" t="str">
            <v>NA</v>
          </cell>
          <cell r="AD220">
            <v>1</v>
          </cell>
          <cell r="AE220" t="str">
            <v>NA</v>
          </cell>
          <cell r="AF220" t="str">
            <v>NA</v>
          </cell>
          <cell r="AG220" t="str">
            <v>NA</v>
          </cell>
          <cell r="AH220" t="str">
            <v>NA</v>
          </cell>
          <cell r="AI220">
            <v>4.5</v>
          </cell>
          <cell r="AJ220">
            <v>4.5</v>
          </cell>
          <cell r="AO220">
            <v>75774</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107695</v>
          </cell>
          <cell r="BF220">
            <v>0</v>
          </cell>
          <cell r="BG220">
            <v>0</v>
          </cell>
          <cell r="BH220">
            <v>0</v>
          </cell>
          <cell r="BI220">
            <v>0</v>
          </cell>
          <cell r="BJ220">
            <v>23932</v>
          </cell>
          <cell r="BK220">
            <v>0</v>
          </cell>
          <cell r="BL220">
            <v>0</v>
          </cell>
          <cell r="BM220">
            <v>0</v>
          </cell>
          <cell r="BN220">
            <v>0</v>
          </cell>
          <cell r="BO220">
            <v>23932</v>
          </cell>
          <cell r="BP220">
            <v>233291</v>
          </cell>
          <cell r="BQ220">
            <v>0</v>
          </cell>
          <cell r="BR220">
            <v>0</v>
          </cell>
          <cell r="BS220">
            <v>0</v>
          </cell>
          <cell r="BT220">
            <v>0</v>
          </cell>
          <cell r="BU220">
            <v>51842</v>
          </cell>
          <cell r="BV220">
            <v>0</v>
          </cell>
          <cell r="BW220">
            <v>0</v>
          </cell>
          <cell r="BX220">
            <v>0</v>
          </cell>
          <cell r="BY220">
            <v>0</v>
          </cell>
          <cell r="BZ220">
            <v>51842</v>
          </cell>
          <cell r="CA220">
            <v>23932</v>
          </cell>
          <cell r="CB220">
            <v>75774</v>
          </cell>
          <cell r="CD220">
            <v>75774</v>
          </cell>
        </row>
        <row r="221">
          <cell r="C221" t="str">
            <v>CAP07</v>
          </cell>
          <cell r="D221" t="str">
            <v>ACOMETIDA Incluye excavacion, arena, relleno en recebo y compactacion zanja</v>
          </cell>
          <cell r="CB221">
            <v>0</v>
          </cell>
          <cell r="CD221">
            <v>0</v>
          </cell>
        </row>
        <row r="222">
          <cell r="C222" t="str">
            <v>CAP07</v>
          </cell>
          <cell r="D222" t="str">
            <v>En anden  baldosa</v>
          </cell>
          <cell r="E222" t="str">
            <v>m</v>
          </cell>
          <cell r="F222" t="str">
            <v>MOC010</v>
          </cell>
          <cell r="G222" t="str">
            <v>MOC062</v>
          </cell>
          <cell r="H222" t="str">
            <v>MOC128</v>
          </cell>
          <cell r="I222" t="str">
            <v>NA</v>
          </cell>
          <cell r="J222" t="str">
            <v>NA</v>
          </cell>
          <cell r="K222" t="str">
            <v>NA</v>
          </cell>
          <cell r="L222" t="str">
            <v>NA</v>
          </cell>
          <cell r="M222">
            <v>0.1</v>
          </cell>
          <cell r="N222">
            <v>1</v>
          </cell>
          <cell r="O222">
            <v>0.18</v>
          </cell>
          <cell r="P222" t="str">
            <v>NA</v>
          </cell>
          <cell r="Q222" t="str">
            <v>NA</v>
          </cell>
          <cell r="R222" t="str">
            <v>NA</v>
          </cell>
          <cell r="S222" t="str">
            <v>NA</v>
          </cell>
          <cell r="T222" t="str">
            <v>CEC004</v>
          </cell>
          <cell r="U222" t="str">
            <v>CEC010</v>
          </cell>
          <cell r="V222" t="str">
            <v>NA</v>
          </cell>
          <cell r="W222" t="str">
            <v>NA</v>
          </cell>
          <cell r="X222" t="str">
            <v>NA</v>
          </cell>
          <cell r="Y222" t="str">
            <v>CMC004</v>
          </cell>
          <cell r="Z222" t="str">
            <v>CMC008</v>
          </cell>
          <cell r="AA222" t="str">
            <v>NA</v>
          </cell>
          <cell r="AB222" t="str">
            <v>NA</v>
          </cell>
          <cell r="AC222" t="str">
            <v>NA</v>
          </cell>
          <cell r="AD222">
            <v>1</v>
          </cell>
          <cell r="AE222">
            <v>1</v>
          </cell>
          <cell r="AF222" t="str">
            <v>NA</v>
          </cell>
          <cell r="AG222" t="str">
            <v>NA</v>
          </cell>
          <cell r="AH222" t="str">
            <v>NA</v>
          </cell>
          <cell r="AI222">
            <v>53</v>
          </cell>
          <cell r="AJ222">
            <v>53</v>
          </cell>
          <cell r="AK222">
            <v>53</v>
          </cell>
          <cell r="AO222">
            <v>12382</v>
          </cell>
          <cell r="AP222">
            <v>24000</v>
          </cell>
          <cell r="AQ222">
            <v>300</v>
          </cell>
          <cell r="AR222">
            <v>20000</v>
          </cell>
          <cell r="AS222">
            <v>0</v>
          </cell>
          <cell r="AT222">
            <v>0</v>
          </cell>
          <cell r="AU222">
            <v>0</v>
          </cell>
          <cell r="AV222">
            <v>0</v>
          </cell>
          <cell r="AW222">
            <v>2400</v>
          </cell>
          <cell r="AX222">
            <v>300</v>
          </cell>
          <cell r="AY222">
            <v>3600</v>
          </cell>
          <cell r="AZ222">
            <v>0</v>
          </cell>
          <cell r="BA222">
            <v>0</v>
          </cell>
          <cell r="BB222">
            <v>0</v>
          </cell>
          <cell r="BC222">
            <v>0</v>
          </cell>
          <cell r="BD222">
            <v>6615</v>
          </cell>
          <cell r="BE222">
            <v>2893</v>
          </cell>
          <cell r="BF222">
            <v>33634</v>
          </cell>
          <cell r="BG222">
            <v>0</v>
          </cell>
          <cell r="BH222">
            <v>0</v>
          </cell>
          <cell r="BI222">
            <v>0</v>
          </cell>
          <cell r="BJ222">
            <v>55</v>
          </cell>
          <cell r="BK222">
            <v>635</v>
          </cell>
          <cell r="BL222">
            <v>0</v>
          </cell>
          <cell r="BM222">
            <v>0</v>
          </cell>
          <cell r="BN222">
            <v>0</v>
          </cell>
          <cell r="BO222">
            <v>690</v>
          </cell>
          <cell r="BP222">
            <v>128224</v>
          </cell>
          <cell r="BQ222">
            <v>140891</v>
          </cell>
          <cell r="BR222">
            <v>0</v>
          </cell>
          <cell r="BS222">
            <v>0</v>
          </cell>
          <cell r="BT222">
            <v>0</v>
          </cell>
          <cell r="BU222">
            <v>2419</v>
          </cell>
          <cell r="BV222">
            <v>2658</v>
          </cell>
          <cell r="BW222">
            <v>0</v>
          </cell>
          <cell r="BX222">
            <v>0</v>
          </cell>
          <cell r="BY222">
            <v>0</v>
          </cell>
          <cell r="BZ222">
            <v>5077</v>
          </cell>
          <cell r="CA222">
            <v>690</v>
          </cell>
          <cell r="CB222">
            <v>5767</v>
          </cell>
          <cell r="CC222">
            <v>0.05</v>
          </cell>
          <cell r="CD222">
            <v>12382</v>
          </cell>
        </row>
        <row r="223">
          <cell r="C223" t="str">
            <v>CAP07</v>
          </cell>
          <cell r="D223" t="str">
            <v>En anden adoquin</v>
          </cell>
          <cell r="E223" t="str">
            <v>m</v>
          </cell>
          <cell r="F223" t="str">
            <v>MOC010</v>
          </cell>
          <cell r="G223" t="str">
            <v>MOC062</v>
          </cell>
          <cell r="H223" t="str">
            <v>MOC128</v>
          </cell>
          <cell r="I223" t="str">
            <v>NA</v>
          </cell>
          <cell r="J223" t="str">
            <v>NA</v>
          </cell>
          <cell r="K223" t="str">
            <v>NA</v>
          </cell>
          <cell r="L223" t="str">
            <v>NA</v>
          </cell>
          <cell r="M223">
            <v>0.1</v>
          </cell>
          <cell r="N223">
            <v>1</v>
          </cell>
          <cell r="O223">
            <v>0.18</v>
          </cell>
          <cell r="P223" t="str">
            <v>NA</v>
          </cell>
          <cell r="Q223" t="str">
            <v>NA</v>
          </cell>
          <cell r="R223" t="str">
            <v>NA</v>
          </cell>
          <cell r="S223" t="str">
            <v>NA</v>
          </cell>
          <cell r="T223" t="str">
            <v>CEC004</v>
          </cell>
          <cell r="U223" t="str">
            <v>CEC010</v>
          </cell>
          <cell r="V223" t="str">
            <v>NA</v>
          </cell>
          <cell r="W223" t="str">
            <v>NA</v>
          </cell>
          <cell r="X223" t="str">
            <v>NA</v>
          </cell>
          <cell r="Y223" t="str">
            <v>CMC004</v>
          </cell>
          <cell r="Z223" t="str">
            <v>CMC008</v>
          </cell>
          <cell r="AA223" t="str">
            <v>NA</v>
          </cell>
          <cell r="AB223" t="str">
            <v>NA</v>
          </cell>
          <cell r="AC223" t="str">
            <v>NA</v>
          </cell>
          <cell r="AD223">
            <v>1</v>
          </cell>
          <cell r="AE223">
            <v>1</v>
          </cell>
          <cell r="AF223" t="str">
            <v>NA</v>
          </cell>
          <cell r="AG223" t="str">
            <v>NA</v>
          </cell>
          <cell r="AH223" t="str">
            <v>NA</v>
          </cell>
          <cell r="AI223">
            <v>53</v>
          </cell>
          <cell r="AJ223">
            <v>53</v>
          </cell>
          <cell r="AK223">
            <v>53</v>
          </cell>
          <cell r="AO223">
            <v>12382</v>
          </cell>
          <cell r="AP223">
            <v>24000</v>
          </cell>
          <cell r="AQ223">
            <v>300</v>
          </cell>
          <cell r="AR223">
            <v>20000</v>
          </cell>
          <cell r="AS223">
            <v>0</v>
          </cell>
          <cell r="AT223">
            <v>0</v>
          </cell>
          <cell r="AU223">
            <v>0</v>
          </cell>
          <cell r="AV223">
            <v>0</v>
          </cell>
          <cell r="AW223">
            <v>2400</v>
          </cell>
          <cell r="AX223">
            <v>300</v>
          </cell>
          <cell r="AY223">
            <v>3600</v>
          </cell>
          <cell r="AZ223">
            <v>0</v>
          </cell>
          <cell r="BA223">
            <v>0</v>
          </cell>
          <cell r="BB223">
            <v>0</v>
          </cell>
          <cell r="BC223">
            <v>0</v>
          </cell>
          <cell r="BD223">
            <v>6615</v>
          </cell>
          <cell r="BE223">
            <v>2893</v>
          </cell>
          <cell r="BF223">
            <v>33634</v>
          </cell>
          <cell r="BG223">
            <v>0</v>
          </cell>
          <cell r="BH223">
            <v>0</v>
          </cell>
          <cell r="BI223">
            <v>0</v>
          </cell>
          <cell r="BJ223">
            <v>55</v>
          </cell>
          <cell r="BK223">
            <v>635</v>
          </cell>
          <cell r="BL223">
            <v>0</v>
          </cell>
          <cell r="BM223">
            <v>0</v>
          </cell>
          <cell r="BN223">
            <v>0</v>
          </cell>
          <cell r="BO223">
            <v>690</v>
          </cell>
          <cell r="BP223">
            <v>128224</v>
          </cell>
          <cell r="BQ223">
            <v>140891</v>
          </cell>
          <cell r="BR223">
            <v>0</v>
          </cell>
          <cell r="BS223">
            <v>0</v>
          </cell>
          <cell r="BT223">
            <v>0</v>
          </cell>
          <cell r="BU223">
            <v>2419</v>
          </cell>
          <cell r="BV223">
            <v>2658</v>
          </cell>
          <cell r="BW223">
            <v>0</v>
          </cell>
          <cell r="BX223">
            <v>0</v>
          </cell>
          <cell r="BY223">
            <v>0</v>
          </cell>
          <cell r="BZ223">
            <v>5077</v>
          </cell>
          <cell r="CA223">
            <v>690</v>
          </cell>
          <cell r="CB223">
            <v>5767</v>
          </cell>
          <cell r="CC223">
            <v>0.05</v>
          </cell>
          <cell r="CD223">
            <v>12382</v>
          </cell>
        </row>
        <row r="224">
          <cell r="B224" t="str">
            <v>R2011</v>
          </cell>
          <cell r="C224" t="str">
            <v>CAP07</v>
          </cell>
          <cell r="D224" t="str">
            <v>En Andén adoquinado</v>
          </cell>
          <cell r="E224" t="str">
            <v>m</v>
          </cell>
          <cell r="F224" t="str">
            <v>MOC005</v>
          </cell>
          <cell r="G224" t="str">
            <v>NA</v>
          </cell>
          <cell r="H224" t="str">
            <v>NA</v>
          </cell>
          <cell r="I224" t="str">
            <v>NA</v>
          </cell>
          <cell r="J224" t="str">
            <v>NA</v>
          </cell>
          <cell r="K224" t="str">
            <v>NA</v>
          </cell>
          <cell r="L224" t="str">
            <v>NA</v>
          </cell>
          <cell r="M224">
            <v>0.63</v>
          </cell>
          <cell r="N224" t="str">
            <v>NA</v>
          </cell>
          <cell r="O224" t="str">
            <v>NA</v>
          </cell>
          <cell r="P224" t="str">
            <v>NA</v>
          </cell>
          <cell r="Q224" t="str">
            <v>NA</v>
          </cell>
          <cell r="R224" t="str">
            <v>NA</v>
          </cell>
          <cell r="S224" t="str">
            <v>NA</v>
          </cell>
          <cell r="T224" t="str">
            <v>CEC014</v>
          </cell>
          <cell r="U224" t="str">
            <v>NA</v>
          </cell>
          <cell r="V224" t="str">
            <v>NA</v>
          </cell>
          <cell r="W224" t="str">
            <v>NA</v>
          </cell>
          <cell r="X224" t="str">
            <v>NA</v>
          </cell>
          <cell r="Y224" t="str">
            <v>CMC010</v>
          </cell>
          <cell r="Z224" t="str">
            <v>NA</v>
          </cell>
          <cell r="AA224" t="str">
            <v>NA</v>
          </cell>
          <cell r="AB224" t="str">
            <v>NA</v>
          </cell>
          <cell r="AC224" t="str">
            <v>NA</v>
          </cell>
          <cell r="AD224">
            <v>1</v>
          </cell>
          <cell r="AE224" t="str">
            <v>NA</v>
          </cell>
          <cell r="AF224" t="str">
            <v>NA</v>
          </cell>
          <cell r="AG224" t="str">
            <v>NA</v>
          </cell>
          <cell r="AH224" t="str">
            <v>NA</v>
          </cell>
          <cell r="AI224">
            <v>32.5</v>
          </cell>
          <cell r="AJ224">
            <v>32.5</v>
          </cell>
          <cell r="AO224">
            <v>20946</v>
          </cell>
          <cell r="AP224">
            <v>23000</v>
          </cell>
          <cell r="AQ224">
            <v>0</v>
          </cell>
          <cell r="AR224">
            <v>0</v>
          </cell>
          <cell r="AS224">
            <v>0</v>
          </cell>
          <cell r="AT224">
            <v>0</v>
          </cell>
          <cell r="AU224">
            <v>0</v>
          </cell>
          <cell r="AV224">
            <v>0</v>
          </cell>
          <cell r="AW224">
            <v>14490</v>
          </cell>
          <cell r="AX224">
            <v>0</v>
          </cell>
          <cell r="AY224">
            <v>0</v>
          </cell>
          <cell r="AZ224">
            <v>0</v>
          </cell>
          <cell r="BA224">
            <v>0</v>
          </cell>
          <cell r="BB224">
            <v>0</v>
          </cell>
          <cell r="BC224">
            <v>0</v>
          </cell>
          <cell r="BD224">
            <v>15215</v>
          </cell>
          <cell r="BE224">
            <v>21737</v>
          </cell>
          <cell r="BF224">
            <v>0</v>
          </cell>
          <cell r="BG224">
            <v>0</v>
          </cell>
          <cell r="BH224">
            <v>0</v>
          </cell>
          <cell r="BI224">
            <v>0</v>
          </cell>
          <cell r="BJ224">
            <v>669</v>
          </cell>
          <cell r="BK224">
            <v>0</v>
          </cell>
          <cell r="BL224">
            <v>0</v>
          </cell>
          <cell r="BM224">
            <v>0</v>
          </cell>
          <cell r="BN224">
            <v>0</v>
          </cell>
          <cell r="BO224">
            <v>669</v>
          </cell>
          <cell r="BP224">
            <v>164508</v>
          </cell>
          <cell r="BQ224">
            <v>0</v>
          </cell>
          <cell r="BR224">
            <v>0</v>
          </cell>
          <cell r="BS224">
            <v>0</v>
          </cell>
          <cell r="BT224">
            <v>0</v>
          </cell>
          <cell r="BU224">
            <v>5062</v>
          </cell>
          <cell r="BV224">
            <v>0</v>
          </cell>
          <cell r="BW224">
            <v>0</v>
          </cell>
          <cell r="BX224">
            <v>0</v>
          </cell>
          <cell r="BY224">
            <v>0</v>
          </cell>
          <cell r="BZ224">
            <v>5062</v>
          </cell>
          <cell r="CA224">
            <v>669</v>
          </cell>
          <cell r="CB224">
            <v>5731</v>
          </cell>
          <cell r="CC224">
            <v>0.05</v>
          </cell>
          <cell r="CD224">
            <v>20946</v>
          </cell>
        </row>
        <row r="225">
          <cell r="B225" t="str">
            <v>RA011</v>
          </cell>
          <cell r="C225" t="str">
            <v>CAP07</v>
          </cell>
          <cell r="D225" t="str">
            <v>En Andén adoquinado</v>
          </cell>
          <cell r="E225" t="str">
            <v>m</v>
          </cell>
          <cell r="F225" t="str">
            <v>MOC005</v>
          </cell>
          <cell r="G225" t="str">
            <v>MOC011</v>
          </cell>
          <cell r="H225" t="str">
            <v>NA</v>
          </cell>
          <cell r="I225" t="str">
            <v>NA</v>
          </cell>
          <cell r="J225" t="str">
            <v>NA</v>
          </cell>
          <cell r="K225" t="str">
            <v>NA</v>
          </cell>
          <cell r="L225" t="str">
            <v>NA</v>
          </cell>
          <cell r="M225">
            <v>0.42</v>
          </cell>
          <cell r="N225">
            <v>0.15</v>
          </cell>
          <cell r="O225" t="str">
            <v>NA</v>
          </cell>
          <cell r="P225" t="str">
            <v>NA</v>
          </cell>
          <cell r="Q225" t="str">
            <v>NA</v>
          </cell>
          <cell r="R225" t="str">
            <v>NA</v>
          </cell>
          <cell r="S225" t="str">
            <v>NA</v>
          </cell>
          <cell r="T225" t="str">
            <v>CEC014</v>
          </cell>
          <cell r="U225" t="str">
            <v>NA</v>
          </cell>
          <cell r="V225" t="str">
            <v>NA</v>
          </cell>
          <cell r="W225" t="str">
            <v>NA</v>
          </cell>
          <cell r="X225" t="str">
            <v>NA</v>
          </cell>
          <cell r="Y225" t="str">
            <v>CMC010</v>
          </cell>
          <cell r="Z225" t="str">
            <v>NA</v>
          </cell>
          <cell r="AA225" t="str">
            <v>NA</v>
          </cell>
          <cell r="AB225" t="str">
            <v>NA</v>
          </cell>
          <cell r="AC225" t="str">
            <v>NA</v>
          </cell>
          <cell r="AD225">
            <v>1</v>
          </cell>
          <cell r="AE225" t="str">
            <v>NA</v>
          </cell>
          <cell r="AF225" t="str">
            <v>NA</v>
          </cell>
          <cell r="AG225" t="str">
            <v>NA</v>
          </cell>
          <cell r="AH225" t="str">
            <v>NA</v>
          </cell>
          <cell r="AI225">
            <v>75</v>
          </cell>
          <cell r="AJ225">
            <v>75</v>
          </cell>
          <cell r="AO225">
            <v>19399</v>
          </cell>
          <cell r="AP225">
            <v>23000</v>
          </cell>
          <cell r="AQ225">
            <v>43000</v>
          </cell>
          <cell r="AR225">
            <v>0</v>
          </cell>
          <cell r="AS225">
            <v>0</v>
          </cell>
          <cell r="AT225">
            <v>0</v>
          </cell>
          <cell r="AU225">
            <v>0</v>
          </cell>
          <cell r="AV225">
            <v>0</v>
          </cell>
          <cell r="AW225">
            <v>9660</v>
          </cell>
          <cell r="AX225">
            <v>6450</v>
          </cell>
          <cell r="AY225">
            <v>0</v>
          </cell>
          <cell r="AZ225">
            <v>0</v>
          </cell>
          <cell r="BA225">
            <v>0</v>
          </cell>
          <cell r="BB225">
            <v>0</v>
          </cell>
          <cell r="BC225">
            <v>0</v>
          </cell>
          <cell r="BD225">
            <v>16916</v>
          </cell>
          <cell r="BE225">
            <v>21737</v>
          </cell>
          <cell r="BF225">
            <v>0</v>
          </cell>
          <cell r="BG225">
            <v>0</v>
          </cell>
          <cell r="BH225">
            <v>0</v>
          </cell>
          <cell r="BI225">
            <v>0</v>
          </cell>
          <cell r="BJ225">
            <v>290</v>
          </cell>
          <cell r="BK225">
            <v>0</v>
          </cell>
          <cell r="BL225">
            <v>0</v>
          </cell>
          <cell r="BM225">
            <v>0</v>
          </cell>
          <cell r="BN225">
            <v>0</v>
          </cell>
          <cell r="BO225">
            <v>290</v>
          </cell>
          <cell r="BP225">
            <v>164508</v>
          </cell>
          <cell r="BQ225">
            <v>0</v>
          </cell>
          <cell r="BR225">
            <v>0</v>
          </cell>
          <cell r="BS225">
            <v>0</v>
          </cell>
          <cell r="BT225">
            <v>0</v>
          </cell>
          <cell r="BU225">
            <v>2193</v>
          </cell>
          <cell r="BV225">
            <v>0</v>
          </cell>
          <cell r="BW225">
            <v>0</v>
          </cell>
          <cell r="BX225">
            <v>0</v>
          </cell>
          <cell r="BY225">
            <v>0</v>
          </cell>
          <cell r="BZ225">
            <v>2193</v>
          </cell>
          <cell r="CA225">
            <v>290</v>
          </cell>
          <cell r="CB225">
            <v>2483</v>
          </cell>
          <cell r="CC225">
            <v>0.05</v>
          </cell>
          <cell r="CD225">
            <v>19399</v>
          </cell>
        </row>
        <row r="226">
          <cell r="B226" t="str">
            <v>RA008</v>
          </cell>
          <cell r="C226" t="str">
            <v>CAP07</v>
          </cell>
          <cell r="D226" t="str">
            <v>En Andén asfalto</v>
          </cell>
          <cell r="E226" t="str">
            <v>m</v>
          </cell>
          <cell r="F226" t="str">
            <v>MOC016</v>
          </cell>
          <cell r="G226" t="str">
            <v>MOC104</v>
          </cell>
          <cell r="H226" t="str">
            <v>NA</v>
          </cell>
          <cell r="I226" t="str">
            <v>NA</v>
          </cell>
          <cell r="J226" t="str">
            <v>NA</v>
          </cell>
          <cell r="K226" t="str">
            <v>NA</v>
          </cell>
          <cell r="L226" t="str">
            <v>NA</v>
          </cell>
          <cell r="M226">
            <v>0.03</v>
          </cell>
          <cell r="N226">
            <v>0.02</v>
          </cell>
          <cell r="O226" t="str">
            <v>NA</v>
          </cell>
          <cell r="P226" t="str">
            <v>NA</v>
          </cell>
          <cell r="Q226" t="str">
            <v>NA</v>
          </cell>
          <cell r="R226" t="str">
            <v>NA</v>
          </cell>
          <cell r="S226" t="str">
            <v>NA</v>
          </cell>
          <cell r="T226" t="str">
            <v>CEC012</v>
          </cell>
          <cell r="U226" t="str">
            <v>NA</v>
          </cell>
          <cell r="V226" t="str">
            <v>NA</v>
          </cell>
          <cell r="W226" t="str">
            <v>NA</v>
          </cell>
          <cell r="X226" t="str">
            <v>NA</v>
          </cell>
          <cell r="Y226" t="str">
            <v>CMC009</v>
          </cell>
          <cell r="Z226" t="str">
            <v>NA</v>
          </cell>
          <cell r="AA226" t="str">
            <v>NA</v>
          </cell>
          <cell r="AB226" t="str">
            <v>NA</v>
          </cell>
          <cell r="AC226" t="str">
            <v>NA</v>
          </cell>
          <cell r="AD226">
            <v>1</v>
          </cell>
          <cell r="AE226" t="str">
            <v>NA</v>
          </cell>
          <cell r="AF226" t="str">
            <v>NA</v>
          </cell>
          <cell r="AG226" t="str">
            <v>NA</v>
          </cell>
          <cell r="AH226" t="str">
            <v>NA</v>
          </cell>
          <cell r="AI226">
            <v>95</v>
          </cell>
          <cell r="AJ226">
            <v>95</v>
          </cell>
          <cell r="AO226">
            <v>13245</v>
          </cell>
          <cell r="AP226">
            <v>230000</v>
          </cell>
          <cell r="AQ226">
            <v>165000</v>
          </cell>
          <cell r="AR226">
            <v>0</v>
          </cell>
          <cell r="AS226">
            <v>0</v>
          </cell>
          <cell r="AT226">
            <v>0</v>
          </cell>
          <cell r="AU226">
            <v>0</v>
          </cell>
          <cell r="AV226">
            <v>0</v>
          </cell>
          <cell r="AW226">
            <v>6900</v>
          </cell>
          <cell r="AX226">
            <v>3300</v>
          </cell>
          <cell r="AY226">
            <v>0</v>
          </cell>
          <cell r="AZ226">
            <v>0</v>
          </cell>
          <cell r="BA226">
            <v>0</v>
          </cell>
          <cell r="BB226">
            <v>0</v>
          </cell>
          <cell r="BC226">
            <v>0</v>
          </cell>
          <cell r="BD226">
            <v>10710</v>
          </cell>
          <cell r="BE226">
            <v>56846</v>
          </cell>
          <cell r="BF226">
            <v>0</v>
          </cell>
          <cell r="BG226">
            <v>0</v>
          </cell>
          <cell r="BH226">
            <v>0</v>
          </cell>
          <cell r="BI226">
            <v>0</v>
          </cell>
          <cell r="BJ226">
            <v>598</v>
          </cell>
          <cell r="BK226">
            <v>0</v>
          </cell>
          <cell r="BL226">
            <v>0</v>
          </cell>
          <cell r="BM226">
            <v>0</v>
          </cell>
          <cell r="BN226">
            <v>0</v>
          </cell>
          <cell r="BO226">
            <v>598</v>
          </cell>
          <cell r="BP226">
            <v>184062</v>
          </cell>
          <cell r="BQ226">
            <v>0</v>
          </cell>
          <cell r="BR226">
            <v>0</v>
          </cell>
          <cell r="BS226">
            <v>0</v>
          </cell>
          <cell r="BT226">
            <v>0</v>
          </cell>
          <cell r="BU226">
            <v>1937</v>
          </cell>
          <cell r="BV226">
            <v>0</v>
          </cell>
          <cell r="BW226">
            <v>0</v>
          </cell>
          <cell r="BX226">
            <v>0</v>
          </cell>
          <cell r="BY226">
            <v>0</v>
          </cell>
          <cell r="BZ226">
            <v>1937</v>
          </cell>
          <cell r="CA226">
            <v>598</v>
          </cell>
          <cell r="CB226">
            <v>2535</v>
          </cell>
          <cell r="CC226">
            <v>0.05</v>
          </cell>
          <cell r="CD226">
            <v>13245</v>
          </cell>
        </row>
        <row r="227">
          <cell r="B227" t="str">
            <v>R2012</v>
          </cell>
          <cell r="C227" t="str">
            <v>CAP07</v>
          </cell>
          <cell r="D227" t="str">
            <v>En Andén baldosa</v>
          </cell>
          <cell r="E227" t="str">
            <v>m</v>
          </cell>
          <cell r="F227" t="str">
            <v>MOC026</v>
          </cell>
          <cell r="G227" t="str">
            <v>MOC015</v>
          </cell>
          <cell r="H227" t="str">
            <v>MOC086</v>
          </cell>
          <cell r="I227" t="str">
            <v>NA</v>
          </cell>
          <cell r="J227" t="str">
            <v>NA</v>
          </cell>
          <cell r="K227" t="str">
            <v>NA</v>
          </cell>
          <cell r="L227" t="str">
            <v>NA</v>
          </cell>
          <cell r="M227">
            <v>0.04</v>
          </cell>
          <cell r="N227">
            <v>0.63</v>
          </cell>
          <cell r="O227">
            <v>0.01</v>
          </cell>
          <cell r="P227" t="str">
            <v>NA</v>
          </cell>
          <cell r="Q227" t="str">
            <v>NA</v>
          </cell>
          <cell r="R227" t="str">
            <v>NA</v>
          </cell>
          <cell r="S227" t="str">
            <v>NA</v>
          </cell>
          <cell r="T227" t="str">
            <v>CEC013</v>
          </cell>
          <cell r="U227" t="str">
            <v>CEC014</v>
          </cell>
          <cell r="V227" t="str">
            <v>NA</v>
          </cell>
          <cell r="W227" t="str">
            <v>NA</v>
          </cell>
          <cell r="X227" t="str">
            <v>NA</v>
          </cell>
          <cell r="Y227" t="str">
            <v>CMC009</v>
          </cell>
          <cell r="Z227" t="str">
            <v>CMC010</v>
          </cell>
          <cell r="AA227" t="str">
            <v>NA</v>
          </cell>
          <cell r="AB227" t="str">
            <v>NA</v>
          </cell>
          <cell r="AC227" t="str">
            <v>NA</v>
          </cell>
          <cell r="AD227">
            <v>0.19</v>
          </cell>
          <cell r="AE227">
            <v>1</v>
          </cell>
          <cell r="AF227" t="str">
            <v>NA</v>
          </cell>
          <cell r="AG227" t="str">
            <v>NA</v>
          </cell>
          <cell r="AH227" t="str">
            <v>NA</v>
          </cell>
          <cell r="AI227">
            <v>37.5</v>
          </cell>
          <cell r="AJ227">
            <v>195</v>
          </cell>
          <cell r="AK227">
            <v>37.5</v>
          </cell>
          <cell r="AO227">
            <v>24778</v>
          </cell>
          <cell r="AP227">
            <v>234000</v>
          </cell>
          <cell r="AQ227">
            <v>9900</v>
          </cell>
          <cell r="AR227">
            <v>227016.3</v>
          </cell>
          <cell r="AS227">
            <v>0</v>
          </cell>
          <cell r="AT227">
            <v>0</v>
          </cell>
          <cell r="AU227">
            <v>0</v>
          </cell>
          <cell r="AV227">
            <v>0</v>
          </cell>
          <cell r="AW227">
            <v>9360</v>
          </cell>
          <cell r="AX227">
            <v>6237</v>
          </cell>
          <cell r="AY227">
            <v>2270</v>
          </cell>
          <cell r="AZ227">
            <v>0</v>
          </cell>
          <cell r="BA227">
            <v>0</v>
          </cell>
          <cell r="BB227">
            <v>0</v>
          </cell>
          <cell r="BC227">
            <v>0</v>
          </cell>
          <cell r="BD227">
            <v>18760</v>
          </cell>
          <cell r="BE227">
            <v>23278</v>
          </cell>
          <cell r="BF227">
            <v>21737</v>
          </cell>
          <cell r="BG227">
            <v>0</v>
          </cell>
          <cell r="BH227">
            <v>0</v>
          </cell>
          <cell r="BI227">
            <v>0</v>
          </cell>
          <cell r="BJ227">
            <v>118</v>
          </cell>
          <cell r="BK227">
            <v>580</v>
          </cell>
          <cell r="BL227">
            <v>0</v>
          </cell>
          <cell r="BM227">
            <v>0</v>
          </cell>
          <cell r="BN227">
            <v>0</v>
          </cell>
          <cell r="BO227">
            <v>698</v>
          </cell>
          <cell r="BP227">
            <v>184062</v>
          </cell>
          <cell r="BQ227">
            <v>164508</v>
          </cell>
          <cell r="BR227">
            <v>0</v>
          </cell>
          <cell r="BS227">
            <v>0</v>
          </cell>
          <cell r="BT227">
            <v>0</v>
          </cell>
          <cell r="BU227">
            <v>933</v>
          </cell>
          <cell r="BV227">
            <v>4387</v>
          </cell>
          <cell r="BW227">
            <v>0</v>
          </cell>
          <cell r="BX227">
            <v>0</v>
          </cell>
          <cell r="BY227">
            <v>0</v>
          </cell>
          <cell r="BZ227">
            <v>5320</v>
          </cell>
          <cell r="CA227">
            <v>698</v>
          </cell>
          <cell r="CB227">
            <v>6018</v>
          </cell>
          <cell r="CC227">
            <v>0.05</v>
          </cell>
          <cell r="CD227">
            <v>24778</v>
          </cell>
        </row>
        <row r="228">
          <cell r="B228" t="str">
            <v>RA012</v>
          </cell>
          <cell r="C228" t="str">
            <v>CAP07</v>
          </cell>
          <cell r="D228" t="str">
            <v>En Andén baldosa</v>
          </cell>
          <cell r="E228" t="str">
            <v>m</v>
          </cell>
          <cell r="F228" t="str">
            <v>MOC027</v>
          </cell>
          <cell r="G228" t="str">
            <v>MOC015</v>
          </cell>
          <cell r="H228" t="str">
            <v>MOC086</v>
          </cell>
          <cell r="I228" t="str">
            <v>NA</v>
          </cell>
          <cell r="J228" t="str">
            <v>NA</v>
          </cell>
          <cell r="K228" t="str">
            <v>NA</v>
          </cell>
          <cell r="L228" t="str">
            <v>NA</v>
          </cell>
          <cell r="M228">
            <v>3.5000000000000003E-2</v>
          </cell>
          <cell r="N228">
            <v>0.43</v>
          </cell>
          <cell r="O228">
            <v>1.4999999999999999E-2</v>
          </cell>
          <cell r="P228" t="str">
            <v>NA</v>
          </cell>
          <cell r="Q228" t="str">
            <v>NA</v>
          </cell>
          <cell r="R228" t="str">
            <v>NA</v>
          </cell>
          <cell r="S228" t="str">
            <v>NA</v>
          </cell>
          <cell r="T228" t="str">
            <v>CEC013</v>
          </cell>
          <cell r="U228" t="str">
            <v>CEC014</v>
          </cell>
          <cell r="V228" t="str">
            <v>NA</v>
          </cell>
          <cell r="W228" t="str">
            <v>NA</v>
          </cell>
          <cell r="X228" t="str">
            <v>NA</v>
          </cell>
          <cell r="Y228" t="str">
            <v>CMC009</v>
          </cell>
          <cell r="Z228" t="str">
            <v>CMC010</v>
          </cell>
          <cell r="AA228" t="str">
            <v>NA</v>
          </cell>
          <cell r="AB228" t="str">
            <v>NA</v>
          </cell>
          <cell r="AC228" t="str">
            <v>NA</v>
          </cell>
          <cell r="AD228">
            <v>0.57999999999999996</v>
          </cell>
          <cell r="AE228">
            <v>1</v>
          </cell>
          <cell r="AF228" t="str">
            <v>NA</v>
          </cell>
          <cell r="AG228" t="str">
            <v>NA</v>
          </cell>
          <cell r="AH228" t="str">
            <v>NA</v>
          </cell>
          <cell r="AI228">
            <v>70</v>
          </cell>
          <cell r="AJ228">
            <v>120</v>
          </cell>
          <cell r="AK228">
            <v>70</v>
          </cell>
          <cell r="AO228">
            <v>29366</v>
          </cell>
          <cell r="AP228">
            <v>461000</v>
          </cell>
          <cell r="AQ228">
            <v>9900</v>
          </cell>
          <cell r="AR228">
            <v>227016.3</v>
          </cell>
          <cell r="AS228">
            <v>0</v>
          </cell>
          <cell r="AT228">
            <v>0</v>
          </cell>
          <cell r="AU228">
            <v>0</v>
          </cell>
          <cell r="AV228">
            <v>0</v>
          </cell>
          <cell r="AW228">
            <v>16135</v>
          </cell>
          <cell r="AX228">
            <v>4257</v>
          </cell>
          <cell r="AY228">
            <v>3405</v>
          </cell>
          <cell r="AZ228">
            <v>0</v>
          </cell>
          <cell r="BA228">
            <v>0</v>
          </cell>
          <cell r="BB228">
            <v>0</v>
          </cell>
          <cell r="BC228">
            <v>0</v>
          </cell>
          <cell r="BD228">
            <v>24987</v>
          </cell>
          <cell r="BE228">
            <v>23278</v>
          </cell>
          <cell r="BF228">
            <v>21737</v>
          </cell>
          <cell r="BG228">
            <v>0</v>
          </cell>
          <cell r="BH228">
            <v>0</v>
          </cell>
          <cell r="BI228">
            <v>0</v>
          </cell>
          <cell r="BJ228">
            <v>193</v>
          </cell>
          <cell r="BK228">
            <v>311</v>
          </cell>
          <cell r="BL228">
            <v>0</v>
          </cell>
          <cell r="BM228">
            <v>0</v>
          </cell>
          <cell r="BN228">
            <v>0</v>
          </cell>
          <cell r="BO228">
            <v>504</v>
          </cell>
          <cell r="BP228">
            <v>184062</v>
          </cell>
          <cell r="BQ228">
            <v>164508</v>
          </cell>
          <cell r="BR228">
            <v>0</v>
          </cell>
          <cell r="BS228">
            <v>0</v>
          </cell>
          <cell r="BT228">
            <v>0</v>
          </cell>
          <cell r="BU228">
            <v>1525</v>
          </cell>
          <cell r="BV228">
            <v>2350</v>
          </cell>
          <cell r="BW228">
            <v>0</v>
          </cell>
          <cell r="BX228">
            <v>0</v>
          </cell>
          <cell r="BY228">
            <v>0</v>
          </cell>
          <cell r="BZ228">
            <v>3875</v>
          </cell>
          <cell r="CA228">
            <v>504</v>
          </cell>
          <cell r="CB228">
            <v>4379</v>
          </cell>
          <cell r="CC228">
            <v>0.05</v>
          </cell>
          <cell r="CD228">
            <v>29366</v>
          </cell>
        </row>
        <row r="229">
          <cell r="C229" t="str">
            <v>CAP07</v>
          </cell>
          <cell r="D229" t="str">
            <v>En Anden Concreto</v>
          </cell>
          <cell r="E229" t="str">
            <v>m</v>
          </cell>
          <cell r="F229" t="str">
            <v>MOC010</v>
          </cell>
          <cell r="G229" t="str">
            <v>MOC062</v>
          </cell>
          <cell r="H229" t="str">
            <v>MOC128</v>
          </cell>
          <cell r="I229" t="str">
            <v>NA</v>
          </cell>
          <cell r="J229" t="str">
            <v>NA</v>
          </cell>
          <cell r="K229" t="str">
            <v>NA</v>
          </cell>
          <cell r="L229" t="str">
            <v>NA</v>
          </cell>
          <cell r="M229">
            <v>0.1</v>
          </cell>
          <cell r="N229">
            <v>1</v>
          </cell>
          <cell r="O229">
            <v>0.18</v>
          </cell>
          <cell r="P229" t="str">
            <v>NA</v>
          </cell>
          <cell r="Q229" t="str">
            <v>NA</v>
          </cell>
          <cell r="R229" t="str">
            <v>NA</v>
          </cell>
          <cell r="S229" t="str">
            <v>NA</v>
          </cell>
          <cell r="T229" t="str">
            <v>CEC004</v>
          </cell>
          <cell r="U229" t="str">
            <v>CEC010</v>
          </cell>
          <cell r="V229" t="str">
            <v>NA</v>
          </cell>
          <cell r="W229" t="str">
            <v>NA</v>
          </cell>
          <cell r="X229" t="str">
            <v>NA</v>
          </cell>
          <cell r="Y229" t="str">
            <v>CMC004</v>
          </cell>
          <cell r="Z229" t="str">
            <v>CMC008</v>
          </cell>
          <cell r="AA229" t="str">
            <v>NA</v>
          </cell>
          <cell r="AB229" t="str">
            <v>NA</v>
          </cell>
          <cell r="AC229" t="str">
            <v>NA</v>
          </cell>
          <cell r="AD229">
            <v>1</v>
          </cell>
          <cell r="AE229">
            <v>1</v>
          </cell>
          <cell r="AF229" t="str">
            <v>NA</v>
          </cell>
          <cell r="AG229" t="str">
            <v>NA</v>
          </cell>
          <cell r="AH229" t="str">
            <v>NA</v>
          </cell>
          <cell r="AI229">
            <v>67</v>
          </cell>
          <cell r="AJ229">
            <v>67</v>
          </cell>
          <cell r="AK229">
            <v>67</v>
          </cell>
          <cell r="AO229">
            <v>11177</v>
          </cell>
          <cell r="AP229">
            <v>24000</v>
          </cell>
          <cell r="AQ229">
            <v>300</v>
          </cell>
          <cell r="AR229">
            <v>20000</v>
          </cell>
          <cell r="AS229">
            <v>0</v>
          </cell>
          <cell r="AT229">
            <v>0</v>
          </cell>
          <cell r="AU229">
            <v>0</v>
          </cell>
          <cell r="AV229">
            <v>0</v>
          </cell>
          <cell r="AW229">
            <v>2400</v>
          </cell>
          <cell r="AX229">
            <v>300</v>
          </cell>
          <cell r="AY229">
            <v>3600</v>
          </cell>
          <cell r="AZ229">
            <v>0</v>
          </cell>
          <cell r="BA229">
            <v>0</v>
          </cell>
          <cell r="BB229">
            <v>0</v>
          </cell>
          <cell r="BC229">
            <v>0</v>
          </cell>
          <cell r="BD229">
            <v>6615</v>
          </cell>
          <cell r="BE229">
            <v>2893</v>
          </cell>
          <cell r="BF229">
            <v>33634</v>
          </cell>
          <cell r="BG229">
            <v>0</v>
          </cell>
          <cell r="BH229">
            <v>0</v>
          </cell>
          <cell r="BI229">
            <v>0</v>
          </cell>
          <cell r="BJ229">
            <v>43</v>
          </cell>
          <cell r="BK229">
            <v>502</v>
          </cell>
          <cell r="BL229">
            <v>0</v>
          </cell>
          <cell r="BM229">
            <v>0</v>
          </cell>
          <cell r="BN229">
            <v>0</v>
          </cell>
          <cell r="BO229">
            <v>545</v>
          </cell>
          <cell r="BP229">
            <v>128224</v>
          </cell>
          <cell r="BQ229">
            <v>140891</v>
          </cell>
          <cell r="BR229">
            <v>0</v>
          </cell>
          <cell r="BS229">
            <v>0</v>
          </cell>
          <cell r="BT229">
            <v>0</v>
          </cell>
          <cell r="BU229">
            <v>1914</v>
          </cell>
          <cell r="BV229">
            <v>2103</v>
          </cell>
          <cell r="BW229">
            <v>0</v>
          </cell>
          <cell r="BX229">
            <v>0</v>
          </cell>
          <cell r="BY229">
            <v>0</v>
          </cell>
          <cell r="BZ229">
            <v>4017</v>
          </cell>
          <cell r="CA229">
            <v>545</v>
          </cell>
          <cell r="CB229">
            <v>4562</v>
          </cell>
          <cell r="CC229">
            <v>0.05</v>
          </cell>
          <cell r="CD229">
            <v>11177</v>
          </cell>
        </row>
        <row r="230">
          <cell r="B230" t="str">
            <v>RA009</v>
          </cell>
          <cell r="C230" t="str">
            <v>CAP07</v>
          </cell>
          <cell r="D230" t="str">
            <v>En Andén concreto</v>
          </cell>
          <cell r="E230" t="str">
            <v>m</v>
          </cell>
          <cell r="F230" t="str">
            <v>MOC026</v>
          </cell>
          <cell r="G230" t="str">
            <v>MRD353</v>
          </cell>
          <cell r="H230" t="str">
            <v>NA</v>
          </cell>
          <cell r="I230" t="str">
            <v>NA</v>
          </cell>
          <cell r="J230" t="str">
            <v>NA</v>
          </cell>
          <cell r="K230" t="str">
            <v>NA</v>
          </cell>
          <cell r="L230" t="str">
            <v>NA</v>
          </cell>
          <cell r="M230">
            <v>0.05</v>
          </cell>
          <cell r="N230">
            <v>0.5</v>
          </cell>
          <cell r="O230" t="str">
            <v>NA</v>
          </cell>
          <cell r="P230" t="str">
            <v>NA</v>
          </cell>
          <cell r="Q230" t="str">
            <v>NA</v>
          </cell>
          <cell r="R230" t="str">
            <v>NA</v>
          </cell>
          <cell r="S230" t="str">
            <v>NA</v>
          </cell>
          <cell r="T230" t="str">
            <v>CEC013</v>
          </cell>
          <cell r="U230" t="str">
            <v>NA</v>
          </cell>
          <cell r="V230" t="str">
            <v>NA</v>
          </cell>
          <cell r="W230" t="str">
            <v>NA</v>
          </cell>
          <cell r="X230" t="str">
            <v>NA</v>
          </cell>
          <cell r="Y230" t="str">
            <v>CMC009</v>
          </cell>
          <cell r="Z230" t="str">
            <v>NA</v>
          </cell>
          <cell r="AA230" t="str">
            <v>NA</v>
          </cell>
          <cell r="AB230" t="str">
            <v>NA</v>
          </cell>
          <cell r="AC230" t="str">
            <v>NA</v>
          </cell>
          <cell r="AD230">
            <v>1</v>
          </cell>
          <cell r="AE230" t="str">
            <v>NA</v>
          </cell>
          <cell r="AF230" t="str">
            <v>NA</v>
          </cell>
          <cell r="AG230" t="str">
            <v>NA</v>
          </cell>
          <cell r="AH230" t="str">
            <v>NA</v>
          </cell>
          <cell r="AI230">
            <v>70</v>
          </cell>
          <cell r="AJ230">
            <v>70</v>
          </cell>
          <cell r="AO230">
            <v>16507</v>
          </cell>
          <cell r="AP230">
            <v>234000</v>
          </cell>
          <cell r="AQ230">
            <v>2400</v>
          </cell>
          <cell r="AR230">
            <v>0</v>
          </cell>
          <cell r="AS230">
            <v>0</v>
          </cell>
          <cell r="AT230">
            <v>0</v>
          </cell>
          <cell r="AU230">
            <v>0</v>
          </cell>
          <cell r="AV230">
            <v>0</v>
          </cell>
          <cell r="AW230">
            <v>11700</v>
          </cell>
          <cell r="AX230">
            <v>1200</v>
          </cell>
          <cell r="AY230">
            <v>0</v>
          </cell>
          <cell r="AZ230">
            <v>0</v>
          </cell>
          <cell r="BA230">
            <v>0</v>
          </cell>
          <cell r="BB230">
            <v>0</v>
          </cell>
          <cell r="BC230">
            <v>0</v>
          </cell>
          <cell r="BD230">
            <v>13545</v>
          </cell>
          <cell r="BE230">
            <v>23278</v>
          </cell>
          <cell r="BF230">
            <v>0</v>
          </cell>
          <cell r="BG230">
            <v>0</v>
          </cell>
          <cell r="BH230">
            <v>0</v>
          </cell>
          <cell r="BI230">
            <v>0</v>
          </cell>
          <cell r="BJ230">
            <v>333</v>
          </cell>
          <cell r="BK230">
            <v>0</v>
          </cell>
          <cell r="BL230">
            <v>0</v>
          </cell>
          <cell r="BM230">
            <v>0</v>
          </cell>
          <cell r="BN230">
            <v>0</v>
          </cell>
          <cell r="BO230">
            <v>333</v>
          </cell>
          <cell r="BP230">
            <v>184062</v>
          </cell>
          <cell r="BQ230">
            <v>0</v>
          </cell>
          <cell r="BR230">
            <v>0</v>
          </cell>
          <cell r="BS230">
            <v>0</v>
          </cell>
          <cell r="BT230">
            <v>0</v>
          </cell>
          <cell r="BU230">
            <v>2629</v>
          </cell>
          <cell r="BV230">
            <v>0</v>
          </cell>
          <cell r="BW230">
            <v>0</v>
          </cell>
          <cell r="BX230">
            <v>0</v>
          </cell>
          <cell r="BY230">
            <v>0</v>
          </cell>
          <cell r="BZ230">
            <v>2629</v>
          </cell>
          <cell r="CA230">
            <v>333</v>
          </cell>
          <cell r="CB230">
            <v>2962</v>
          </cell>
          <cell r="CC230">
            <v>0.05</v>
          </cell>
          <cell r="CD230">
            <v>16507</v>
          </cell>
        </row>
        <row r="231">
          <cell r="C231" t="str">
            <v>CAP07</v>
          </cell>
          <cell r="D231" t="str">
            <v>En Anden Destapado</v>
          </cell>
          <cell r="E231" t="str">
            <v>m</v>
          </cell>
          <cell r="F231" t="str">
            <v>MOC010</v>
          </cell>
          <cell r="G231" t="str">
            <v>MOC062</v>
          </cell>
          <cell r="H231" t="str">
            <v>MOC128</v>
          </cell>
          <cell r="I231" t="str">
            <v>NA</v>
          </cell>
          <cell r="J231" t="str">
            <v>NA</v>
          </cell>
          <cell r="K231" t="str">
            <v>NA</v>
          </cell>
          <cell r="L231" t="str">
            <v>NA</v>
          </cell>
          <cell r="M231">
            <v>0.1</v>
          </cell>
          <cell r="N231">
            <v>1</v>
          </cell>
          <cell r="O231">
            <v>0.18</v>
          </cell>
          <cell r="P231" t="str">
            <v>NA</v>
          </cell>
          <cell r="Q231" t="str">
            <v>NA</v>
          </cell>
          <cell r="R231" t="str">
            <v>NA</v>
          </cell>
          <cell r="S231" t="str">
            <v>NA</v>
          </cell>
          <cell r="T231" t="str">
            <v>CEC004</v>
          </cell>
          <cell r="U231" t="str">
            <v>CEC010</v>
          </cell>
          <cell r="V231" t="str">
            <v>NA</v>
          </cell>
          <cell r="W231" t="str">
            <v>NA</v>
          </cell>
          <cell r="X231" t="str">
            <v>NA</v>
          </cell>
          <cell r="Y231" t="str">
            <v>CMC004</v>
          </cell>
          <cell r="Z231" t="str">
            <v>CMC008</v>
          </cell>
          <cell r="AA231" t="str">
            <v>NA</v>
          </cell>
          <cell r="AB231" t="str">
            <v>NA</v>
          </cell>
          <cell r="AC231" t="str">
            <v>NA</v>
          </cell>
          <cell r="AD231">
            <v>1</v>
          </cell>
          <cell r="AE231">
            <v>1</v>
          </cell>
          <cell r="AF231" t="str">
            <v>NA</v>
          </cell>
          <cell r="AG231" t="str">
            <v>NA</v>
          </cell>
          <cell r="AH231" t="str">
            <v>NA</v>
          </cell>
          <cell r="AI231">
            <v>147</v>
          </cell>
          <cell r="AJ231">
            <v>147</v>
          </cell>
          <cell r="AK231">
            <v>147</v>
          </cell>
          <cell r="AO231">
            <v>8694</v>
          </cell>
          <cell r="AP231">
            <v>24000</v>
          </cell>
          <cell r="AQ231">
            <v>300</v>
          </cell>
          <cell r="AR231">
            <v>20000</v>
          </cell>
          <cell r="AS231">
            <v>0</v>
          </cell>
          <cell r="AT231">
            <v>0</v>
          </cell>
          <cell r="AU231">
            <v>0</v>
          </cell>
          <cell r="AV231">
            <v>0</v>
          </cell>
          <cell r="AW231">
            <v>2400</v>
          </cell>
          <cell r="AX231">
            <v>300</v>
          </cell>
          <cell r="AY231">
            <v>3600</v>
          </cell>
          <cell r="AZ231">
            <v>0</v>
          </cell>
          <cell r="BA231">
            <v>0</v>
          </cell>
          <cell r="BB231">
            <v>0</v>
          </cell>
          <cell r="BC231">
            <v>0</v>
          </cell>
          <cell r="BD231">
            <v>6615</v>
          </cell>
          <cell r="BE231">
            <v>2893</v>
          </cell>
          <cell r="BF231">
            <v>33634</v>
          </cell>
          <cell r="BG231">
            <v>0</v>
          </cell>
          <cell r="BH231">
            <v>0</v>
          </cell>
          <cell r="BI231">
            <v>0</v>
          </cell>
          <cell r="BJ231">
            <v>20</v>
          </cell>
          <cell r="BK231">
            <v>229</v>
          </cell>
          <cell r="BL231">
            <v>0</v>
          </cell>
          <cell r="BM231">
            <v>0</v>
          </cell>
          <cell r="BN231">
            <v>0</v>
          </cell>
          <cell r="BO231">
            <v>249</v>
          </cell>
          <cell r="BP231">
            <v>128224</v>
          </cell>
          <cell r="BQ231">
            <v>140891</v>
          </cell>
          <cell r="BR231">
            <v>0</v>
          </cell>
          <cell r="BS231">
            <v>0</v>
          </cell>
          <cell r="BT231">
            <v>0</v>
          </cell>
          <cell r="BU231">
            <v>872</v>
          </cell>
          <cell r="BV231">
            <v>958</v>
          </cell>
          <cell r="BW231">
            <v>0</v>
          </cell>
          <cell r="BX231">
            <v>0</v>
          </cell>
          <cell r="BY231">
            <v>0</v>
          </cell>
          <cell r="BZ231">
            <v>1830</v>
          </cell>
          <cell r="CA231">
            <v>249</v>
          </cell>
          <cell r="CB231">
            <v>2079</v>
          </cell>
          <cell r="CC231">
            <v>0.05</v>
          </cell>
          <cell r="CD231">
            <v>8694</v>
          </cell>
        </row>
        <row r="232">
          <cell r="B232" t="str">
            <v>R2010</v>
          </cell>
          <cell r="C232" t="str">
            <v>CAP07</v>
          </cell>
          <cell r="D232" t="str">
            <v>En Andén empedrado</v>
          </cell>
          <cell r="E232" t="str">
            <v>m</v>
          </cell>
          <cell r="F232" t="str">
            <v>MOC086</v>
          </cell>
          <cell r="G232" t="str">
            <v>NA</v>
          </cell>
          <cell r="H232" t="str">
            <v>NA</v>
          </cell>
          <cell r="I232" t="str">
            <v>NA</v>
          </cell>
          <cell r="J232" t="str">
            <v>NA</v>
          </cell>
          <cell r="K232" t="str">
            <v>NA</v>
          </cell>
          <cell r="L232" t="str">
            <v>NA</v>
          </cell>
          <cell r="M232">
            <v>0.01</v>
          </cell>
          <cell r="N232" t="str">
            <v>NA</v>
          </cell>
          <cell r="O232" t="str">
            <v>NA</v>
          </cell>
          <cell r="P232" t="str">
            <v>NA</v>
          </cell>
          <cell r="Q232" t="str">
            <v>NA</v>
          </cell>
          <cell r="R232" t="str">
            <v>NA</v>
          </cell>
          <cell r="S232" t="str">
            <v>NA</v>
          </cell>
          <cell r="T232" t="str">
            <v>CEC014</v>
          </cell>
          <cell r="U232" t="str">
            <v>NA</v>
          </cell>
          <cell r="V232" t="str">
            <v>NA</v>
          </cell>
          <cell r="W232" t="str">
            <v>NA</v>
          </cell>
          <cell r="X232" t="str">
            <v>NA</v>
          </cell>
          <cell r="Y232" t="str">
            <v>CMC010</v>
          </cell>
          <cell r="Z232" t="str">
            <v>NA</v>
          </cell>
          <cell r="AA232" t="str">
            <v>NA</v>
          </cell>
          <cell r="AB232" t="str">
            <v>NA</v>
          </cell>
          <cell r="AC232" t="str">
            <v>NA</v>
          </cell>
          <cell r="AD232">
            <v>1</v>
          </cell>
          <cell r="AE232" t="str">
            <v>NA</v>
          </cell>
          <cell r="AF232" t="str">
            <v>NA</v>
          </cell>
          <cell r="AG232" t="str">
            <v>NA</v>
          </cell>
          <cell r="AH232" t="str">
            <v>NA</v>
          </cell>
          <cell r="AI232">
            <v>32.5</v>
          </cell>
          <cell r="AJ232">
            <v>32.5</v>
          </cell>
          <cell r="AO232">
            <v>8115</v>
          </cell>
          <cell r="AP232">
            <v>227016.3</v>
          </cell>
          <cell r="AQ232">
            <v>0</v>
          </cell>
          <cell r="AR232">
            <v>0</v>
          </cell>
          <cell r="AS232">
            <v>0</v>
          </cell>
          <cell r="AT232">
            <v>0</v>
          </cell>
          <cell r="AU232">
            <v>0</v>
          </cell>
          <cell r="AV232">
            <v>0</v>
          </cell>
          <cell r="AW232">
            <v>2270</v>
          </cell>
          <cell r="AX232">
            <v>0</v>
          </cell>
          <cell r="AY232">
            <v>0</v>
          </cell>
          <cell r="AZ232">
            <v>0</v>
          </cell>
          <cell r="BA232">
            <v>0</v>
          </cell>
          <cell r="BB232">
            <v>0</v>
          </cell>
          <cell r="BC232">
            <v>0</v>
          </cell>
          <cell r="BD232">
            <v>2384</v>
          </cell>
          <cell r="BE232">
            <v>21737</v>
          </cell>
          <cell r="BF232">
            <v>0</v>
          </cell>
          <cell r="BG232">
            <v>0</v>
          </cell>
          <cell r="BH232">
            <v>0</v>
          </cell>
          <cell r="BI232">
            <v>0</v>
          </cell>
          <cell r="BJ232">
            <v>669</v>
          </cell>
          <cell r="BK232">
            <v>0</v>
          </cell>
          <cell r="BL232">
            <v>0</v>
          </cell>
          <cell r="BM232">
            <v>0</v>
          </cell>
          <cell r="BN232">
            <v>0</v>
          </cell>
          <cell r="BO232">
            <v>669</v>
          </cell>
          <cell r="BP232">
            <v>164508</v>
          </cell>
          <cell r="BQ232">
            <v>0</v>
          </cell>
          <cell r="BR232">
            <v>0</v>
          </cell>
          <cell r="BS232">
            <v>0</v>
          </cell>
          <cell r="BT232">
            <v>0</v>
          </cell>
          <cell r="BU232">
            <v>5062</v>
          </cell>
          <cell r="BV232">
            <v>0</v>
          </cell>
          <cell r="BW232">
            <v>0</v>
          </cell>
          <cell r="BX232">
            <v>0</v>
          </cell>
          <cell r="BY232">
            <v>0</v>
          </cell>
          <cell r="BZ232">
            <v>5062</v>
          </cell>
          <cell r="CA232">
            <v>669</v>
          </cell>
          <cell r="CB232">
            <v>5731</v>
          </cell>
          <cell r="CC232">
            <v>0.05</v>
          </cell>
          <cell r="CD232">
            <v>8115</v>
          </cell>
        </row>
        <row r="233">
          <cell r="B233" t="str">
            <v>RA010</v>
          </cell>
          <cell r="C233" t="str">
            <v>CAP07</v>
          </cell>
          <cell r="D233" t="str">
            <v>En Andén empedrado</v>
          </cell>
          <cell r="E233" t="str">
            <v>m</v>
          </cell>
          <cell r="F233" t="str">
            <v>MOC086</v>
          </cell>
          <cell r="G233" t="str">
            <v>NA</v>
          </cell>
          <cell r="H233" t="str">
            <v>NA</v>
          </cell>
          <cell r="I233" t="str">
            <v>NA</v>
          </cell>
          <cell r="J233" t="str">
            <v>NA</v>
          </cell>
          <cell r="K233" t="str">
            <v>NA</v>
          </cell>
          <cell r="L233" t="str">
            <v>NA</v>
          </cell>
          <cell r="M233">
            <v>0.01</v>
          </cell>
          <cell r="N233" t="str">
            <v>NA</v>
          </cell>
          <cell r="O233" t="str">
            <v>NA</v>
          </cell>
          <cell r="P233" t="str">
            <v>NA</v>
          </cell>
          <cell r="Q233" t="str">
            <v>NA</v>
          </cell>
          <cell r="R233" t="str">
            <v>NA</v>
          </cell>
          <cell r="S233" t="str">
            <v>NA</v>
          </cell>
          <cell r="T233" t="str">
            <v>CEC014</v>
          </cell>
          <cell r="U233" t="str">
            <v>NA</v>
          </cell>
          <cell r="V233" t="str">
            <v>NA</v>
          </cell>
          <cell r="W233" t="str">
            <v>NA</v>
          </cell>
          <cell r="X233" t="str">
            <v>NA</v>
          </cell>
          <cell r="Y233" t="str">
            <v>CMC010</v>
          </cell>
          <cell r="Z233" t="str">
            <v>NA</v>
          </cell>
          <cell r="AA233" t="str">
            <v>NA</v>
          </cell>
          <cell r="AB233" t="str">
            <v>NA</v>
          </cell>
          <cell r="AC233" t="str">
            <v>NA</v>
          </cell>
          <cell r="AD233">
            <v>1</v>
          </cell>
          <cell r="AE233" t="str">
            <v>NA</v>
          </cell>
          <cell r="AF233" t="str">
            <v>NA</v>
          </cell>
          <cell r="AG233" t="str">
            <v>NA</v>
          </cell>
          <cell r="AH233" t="str">
            <v>NA</v>
          </cell>
          <cell r="AI233">
            <v>75</v>
          </cell>
          <cell r="AJ233">
            <v>75</v>
          </cell>
          <cell r="AO233">
            <v>4867</v>
          </cell>
          <cell r="AP233">
            <v>227016.3</v>
          </cell>
          <cell r="AQ233">
            <v>0</v>
          </cell>
          <cell r="AR233">
            <v>0</v>
          </cell>
          <cell r="AS233">
            <v>0</v>
          </cell>
          <cell r="AT233">
            <v>0</v>
          </cell>
          <cell r="AU233">
            <v>0</v>
          </cell>
          <cell r="AV233">
            <v>0</v>
          </cell>
          <cell r="AW233">
            <v>2270</v>
          </cell>
          <cell r="AX233">
            <v>0</v>
          </cell>
          <cell r="AY233">
            <v>0</v>
          </cell>
          <cell r="AZ233">
            <v>0</v>
          </cell>
          <cell r="BA233">
            <v>0</v>
          </cell>
          <cell r="BB233">
            <v>0</v>
          </cell>
          <cell r="BC233">
            <v>0</v>
          </cell>
          <cell r="BD233">
            <v>2384</v>
          </cell>
          <cell r="BE233">
            <v>21737</v>
          </cell>
          <cell r="BF233">
            <v>0</v>
          </cell>
          <cell r="BG233">
            <v>0</v>
          </cell>
          <cell r="BH233">
            <v>0</v>
          </cell>
          <cell r="BI233">
            <v>0</v>
          </cell>
          <cell r="BJ233">
            <v>290</v>
          </cell>
          <cell r="BK233">
            <v>0</v>
          </cell>
          <cell r="BL233">
            <v>0</v>
          </cell>
          <cell r="BM233">
            <v>0</v>
          </cell>
          <cell r="BN233">
            <v>0</v>
          </cell>
          <cell r="BO233">
            <v>290</v>
          </cell>
          <cell r="BP233">
            <v>164508</v>
          </cell>
          <cell r="BQ233">
            <v>0</v>
          </cell>
          <cell r="BR233">
            <v>0</v>
          </cell>
          <cell r="BS233">
            <v>0</v>
          </cell>
          <cell r="BT233">
            <v>0</v>
          </cell>
          <cell r="BU233">
            <v>2193</v>
          </cell>
          <cell r="BV233">
            <v>0</v>
          </cell>
          <cell r="BW233">
            <v>0</v>
          </cell>
          <cell r="BX233">
            <v>0</v>
          </cell>
          <cell r="BY233">
            <v>0</v>
          </cell>
          <cell r="BZ233">
            <v>2193</v>
          </cell>
          <cell r="CA233">
            <v>290</v>
          </cell>
          <cell r="CB233">
            <v>2483</v>
          </cell>
          <cell r="CC233">
            <v>0.05</v>
          </cell>
          <cell r="CD233">
            <v>4867</v>
          </cell>
        </row>
        <row r="234">
          <cell r="C234" t="str">
            <v>CAP07</v>
          </cell>
          <cell r="D234" t="str">
            <v>En anden granito</v>
          </cell>
          <cell r="E234" t="str">
            <v>m</v>
          </cell>
          <cell r="F234" t="str">
            <v>MOC010</v>
          </cell>
          <cell r="G234" t="str">
            <v>MOC062</v>
          </cell>
          <cell r="H234" t="str">
            <v>MOC128</v>
          </cell>
          <cell r="I234" t="str">
            <v>NA</v>
          </cell>
          <cell r="J234" t="str">
            <v>NA</v>
          </cell>
          <cell r="K234" t="str">
            <v>NA</v>
          </cell>
          <cell r="L234" t="str">
            <v>NA</v>
          </cell>
          <cell r="M234">
            <v>0.1</v>
          </cell>
          <cell r="N234">
            <v>1</v>
          </cell>
          <cell r="O234">
            <v>0.18</v>
          </cell>
          <cell r="P234" t="str">
            <v>NA</v>
          </cell>
          <cell r="Q234" t="str">
            <v>NA</v>
          </cell>
          <cell r="R234" t="str">
            <v>NA</v>
          </cell>
          <cell r="S234" t="str">
            <v>NA</v>
          </cell>
          <cell r="T234" t="str">
            <v>CEC004</v>
          </cell>
          <cell r="U234" t="str">
            <v>CEC010</v>
          </cell>
          <cell r="V234" t="str">
            <v>NA</v>
          </cell>
          <cell r="W234" t="str">
            <v>NA</v>
          </cell>
          <cell r="X234" t="str">
            <v>NA</v>
          </cell>
          <cell r="Y234" t="str">
            <v>CMC004</v>
          </cell>
          <cell r="Z234" t="str">
            <v>CMC008</v>
          </cell>
          <cell r="AA234" t="str">
            <v>NA</v>
          </cell>
          <cell r="AB234" t="str">
            <v>NA</v>
          </cell>
          <cell r="AC234" t="str">
            <v>NA</v>
          </cell>
          <cell r="AD234">
            <v>1</v>
          </cell>
          <cell r="AE234">
            <v>1</v>
          </cell>
          <cell r="AF234" t="str">
            <v>NA</v>
          </cell>
          <cell r="AG234" t="str">
            <v>NA</v>
          </cell>
          <cell r="AH234" t="str">
            <v>NA</v>
          </cell>
          <cell r="AI234">
            <v>75</v>
          </cell>
          <cell r="AJ234">
            <v>75</v>
          </cell>
          <cell r="AK234">
            <v>75</v>
          </cell>
          <cell r="AO234">
            <v>10691</v>
          </cell>
          <cell r="AP234">
            <v>24000</v>
          </cell>
          <cell r="AQ234">
            <v>300</v>
          </cell>
          <cell r="AR234">
            <v>20000</v>
          </cell>
          <cell r="AS234">
            <v>0</v>
          </cell>
          <cell r="AT234">
            <v>0</v>
          </cell>
          <cell r="AU234">
            <v>0</v>
          </cell>
          <cell r="AV234">
            <v>0</v>
          </cell>
          <cell r="AW234">
            <v>2400</v>
          </cell>
          <cell r="AX234">
            <v>300</v>
          </cell>
          <cell r="AY234">
            <v>3600</v>
          </cell>
          <cell r="AZ234">
            <v>0</v>
          </cell>
          <cell r="BA234">
            <v>0</v>
          </cell>
          <cell r="BB234">
            <v>0</v>
          </cell>
          <cell r="BC234">
            <v>0</v>
          </cell>
          <cell r="BD234">
            <v>6615</v>
          </cell>
          <cell r="BE234">
            <v>2893</v>
          </cell>
          <cell r="BF234">
            <v>33634</v>
          </cell>
          <cell r="BG234">
            <v>0</v>
          </cell>
          <cell r="BH234">
            <v>0</v>
          </cell>
          <cell r="BI234">
            <v>0</v>
          </cell>
          <cell r="BJ234">
            <v>39</v>
          </cell>
          <cell r="BK234">
            <v>448</v>
          </cell>
          <cell r="BL234">
            <v>0</v>
          </cell>
          <cell r="BM234">
            <v>0</v>
          </cell>
          <cell r="BN234">
            <v>0</v>
          </cell>
          <cell r="BO234">
            <v>487</v>
          </cell>
          <cell r="BP234">
            <v>128224</v>
          </cell>
          <cell r="BQ234">
            <v>140891</v>
          </cell>
          <cell r="BR234">
            <v>0</v>
          </cell>
          <cell r="BS234">
            <v>0</v>
          </cell>
          <cell r="BT234">
            <v>0</v>
          </cell>
          <cell r="BU234">
            <v>1710</v>
          </cell>
          <cell r="BV234">
            <v>1879</v>
          </cell>
          <cell r="BW234">
            <v>0</v>
          </cell>
          <cell r="BX234">
            <v>0</v>
          </cell>
          <cell r="BY234">
            <v>0</v>
          </cell>
          <cell r="BZ234">
            <v>3589</v>
          </cell>
          <cell r="CA234">
            <v>487</v>
          </cell>
          <cell r="CB234">
            <v>4076</v>
          </cell>
          <cell r="CC234">
            <v>0.05</v>
          </cell>
          <cell r="CD234">
            <v>10691</v>
          </cell>
        </row>
        <row r="235">
          <cell r="B235" t="str">
            <v>R2015</v>
          </cell>
          <cell r="C235" t="str">
            <v>CAP07</v>
          </cell>
          <cell r="D235" t="str">
            <v>En Andén granito (china lavada)</v>
          </cell>
          <cell r="E235" t="str">
            <v>m</v>
          </cell>
          <cell r="F235" t="str">
            <v>MOC026</v>
          </cell>
          <cell r="G235" t="str">
            <v>MOC066</v>
          </cell>
          <cell r="H235" t="str">
            <v>NA</v>
          </cell>
          <cell r="I235" t="str">
            <v>NA</v>
          </cell>
          <cell r="J235" t="str">
            <v>NA</v>
          </cell>
          <cell r="K235" t="str">
            <v>NA</v>
          </cell>
          <cell r="L235" t="str">
            <v>NA</v>
          </cell>
          <cell r="M235">
            <v>0.04</v>
          </cell>
          <cell r="N235">
            <v>0.63</v>
          </cell>
          <cell r="O235" t="str">
            <v>NA</v>
          </cell>
          <cell r="P235" t="str">
            <v>NA</v>
          </cell>
          <cell r="Q235" t="str">
            <v>NA</v>
          </cell>
          <cell r="R235" t="str">
            <v>NA</v>
          </cell>
          <cell r="S235" t="str">
            <v>NA</v>
          </cell>
          <cell r="T235" t="str">
            <v>CEC013</v>
          </cell>
          <cell r="U235" t="str">
            <v>CEC014</v>
          </cell>
          <cell r="V235" t="str">
            <v>NA</v>
          </cell>
          <cell r="W235" t="str">
            <v>NA</v>
          </cell>
          <cell r="X235" t="str">
            <v>NA</v>
          </cell>
          <cell r="Y235" t="str">
            <v>CMC009</v>
          </cell>
          <cell r="Z235" t="str">
            <v>CMC010</v>
          </cell>
          <cell r="AA235" t="str">
            <v>NA</v>
          </cell>
          <cell r="AB235" t="str">
            <v>NA</v>
          </cell>
          <cell r="AC235" t="str">
            <v>NA</v>
          </cell>
          <cell r="AD235">
            <v>0.44</v>
          </cell>
          <cell r="AE235">
            <v>1</v>
          </cell>
          <cell r="AF235" t="str">
            <v>NA</v>
          </cell>
          <cell r="AG235" t="str">
            <v>NA</v>
          </cell>
          <cell r="AH235" t="str">
            <v>NA</v>
          </cell>
          <cell r="AI235">
            <v>42.5</v>
          </cell>
          <cell r="AJ235">
            <v>97.5</v>
          </cell>
          <cell r="AK235">
            <v>42.5</v>
          </cell>
          <cell r="AO235">
            <v>23501</v>
          </cell>
          <cell r="AP235">
            <v>234000</v>
          </cell>
          <cell r="AQ235">
            <v>10800</v>
          </cell>
          <cell r="AR235">
            <v>0</v>
          </cell>
          <cell r="AS235">
            <v>0</v>
          </cell>
          <cell r="AT235">
            <v>0</v>
          </cell>
          <cell r="AU235">
            <v>0</v>
          </cell>
          <cell r="AV235">
            <v>0</v>
          </cell>
          <cell r="AW235">
            <v>9360</v>
          </cell>
          <cell r="AX235">
            <v>6804</v>
          </cell>
          <cell r="AY235">
            <v>0</v>
          </cell>
          <cell r="AZ235">
            <v>0</v>
          </cell>
          <cell r="BA235">
            <v>0</v>
          </cell>
          <cell r="BB235">
            <v>0</v>
          </cell>
          <cell r="BC235">
            <v>0</v>
          </cell>
          <cell r="BD235">
            <v>16972</v>
          </cell>
          <cell r="BE235">
            <v>23278</v>
          </cell>
          <cell r="BF235">
            <v>21737</v>
          </cell>
          <cell r="BG235">
            <v>0</v>
          </cell>
          <cell r="BH235">
            <v>0</v>
          </cell>
          <cell r="BI235">
            <v>0</v>
          </cell>
          <cell r="BJ235">
            <v>241</v>
          </cell>
          <cell r="BK235">
            <v>511</v>
          </cell>
          <cell r="BL235">
            <v>0</v>
          </cell>
          <cell r="BM235">
            <v>0</v>
          </cell>
          <cell r="BN235">
            <v>0</v>
          </cell>
          <cell r="BO235">
            <v>752</v>
          </cell>
          <cell r="BP235">
            <v>184062</v>
          </cell>
          <cell r="BQ235">
            <v>164508</v>
          </cell>
          <cell r="BR235">
            <v>0</v>
          </cell>
          <cell r="BS235">
            <v>0</v>
          </cell>
          <cell r="BT235">
            <v>0</v>
          </cell>
          <cell r="BU235">
            <v>1906</v>
          </cell>
          <cell r="BV235">
            <v>3871</v>
          </cell>
          <cell r="BW235">
            <v>0</v>
          </cell>
          <cell r="BX235">
            <v>0</v>
          </cell>
          <cell r="BY235">
            <v>0</v>
          </cell>
          <cell r="BZ235">
            <v>5777</v>
          </cell>
          <cell r="CA235">
            <v>752</v>
          </cell>
          <cell r="CB235">
            <v>6529</v>
          </cell>
          <cell r="CC235">
            <v>0.05</v>
          </cell>
          <cell r="CD235">
            <v>23501</v>
          </cell>
        </row>
        <row r="236">
          <cell r="B236" t="str">
            <v>RA015</v>
          </cell>
          <cell r="C236" t="str">
            <v>CAP07</v>
          </cell>
          <cell r="D236" t="str">
            <v>En Andén granito (china lavada)</v>
          </cell>
          <cell r="E236" t="str">
            <v>m</v>
          </cell>
          <cell r="F236" t="str">
            <v>MOC026</v>
          </cell>
          <cell r="G236" t="str">
            <v>MOC066</v>
          </cell>
          <cell r="H236" t="str">
            <v>NA</v>
          </cell>
          <cell r="I236" t="str">
            <v>NA</v>
          </cell>
          <cell r="J236" t="str">
            <v>NA</v>
          </cell>
          <cell r="K236" t="str">
            <v>NA</v>
          </cell>
          <cell r="L236" t="str">
            <v>NA</v>
          </cell>
          <cell r="M236">
            <v>3.1E-2</v>
          </cell>
          <cell r="N236">
            <v>0.43</v>
          </cell>
          <cell r="O236" t="str">
            <v>NA</v>
          </cell>
          <cell r="P236" t="str">
            <v>NA</v>
          </cell>
          <cell r="Q236" t="str">
            <v>NA</v>
          </cell>
          <cell r="R236" t="str">
            <v>NA</v>
          </cell>
          <cell r="S236" t="str">
            <v>NA</v>
          </cell>
          <cell r="T236" t="str">
            <v>CEC013</v>
          </cell>
          <cell r="U236" t="str">
            <v>CEC014</v>
          </cell>
          <cell r="V236" t="str">
            <v>NA</v>
          </cell>
          <cell r="W236" t="str">
            <v>NA</v>
          </cell>
          <cell r="X236" t="str">
            <v>NA</v>
          </cell>
          <cell r="Y236" t="str">
            <v>CMC009</v>
          </cell>
          <cell r="Z236" t="str">
            <v>CMC010</v>
          </cell>
          <cell r="AA236" t="str">
            <v>NA</v>
          </cell>
          <cell r="AB236" t="str">
            <v>NA</v>
          </cell>
          <cell r="AC236" t="str">
            <v>NA</v>
          </cell>
          <cell r="AD236">
            <v>0.32</v>
          </cell>
          <cell r="AE236">
            <v>1</v>
          </cell>
          <cell r="AF236" t="str">
            <v>NA</v>
          </cell>
          <cell r="AG236" t="str">
            <v>NA</v>
          </cell>
          <cell r="AH236" t="str">
            <v>NA</v>
          </cell>
          <cell r="AI236">
            <v>40</v>
          </cell>
          <cell r="AJ236">
            <v>125</v>
          </cell>
          <cell r="AK236">
            <v>40</v>
          </cell>
          <cell r="AO236">
            <v>18807</v>
          </cell>
          <cell r="AP236">
            <v>234000</v>
          </cell>
          <cell r="AQ236">
            <v>10800</v>
          </cell>
          <cell r="AR236">
            <v>0</v>
          </cell>
          <cell r="AS236">
            <v>0</v>
          </cell>
          <cell r="AT236">
            <v>0</v>
          </cell>
          <cell r="AU236">
            <v>0</v>
          </cell>
          <cell r="AV236">
            <v>0</v>
          </cell>
          <cell r="AW236">
            <v>7254</v>
          </cell>
          <cell r="AX236">
            <v>4644</v>
          </cell>
          <cell r="AY236">
            <v>0</v>
          </cell>
          <cell r="AZ236">
            <v>0</v>
          </cell>
          <cell r="BA236">
            <v>0</v>
          </cell>
          <cell r="BB236">
            <v>0</v>
          </cell>
          <cell r="BC236">
            <v>0</v>
          </cell>
          <cell r="BD236">
            <v>12493</v>
          </cell>
          <cell r="BE236">
            <v>23278</v>
          </cell>
          <cell r="BF236">
            <v>21737</v>
          </cell>
          <cell r="BG236">
            <v>0</v>
          </cell>
          <cell r="BH236">
            <v>0</v>
          </cell>
          <cell r="BI236">
            <v>0</v>
          </cell>
          <cell r="BJ236">
            <v>186</v>
          </cell>
          <cell r="BK236">
            <v>543</v>
          </cell>
          <cell r="BL236">
            <v>0</v>
          </cell>
          <cell r="BM236">
            <v>0</v>
          </cell>
          <cell r="BN236">
            <v>0</v>
          </cell>
          <cell r="BO236">
            <v>729</v>
          </cell>
          <cell r="BP236">
            <v>184062</v>
          </cell>
          <cell r="BQ236">
            <v>164508</v>
          </cell>
          <cell r="BR236">
            <v>0</v>
          </cell>
          <cell r="BS236">
            <v>0</v>
          </cell>
          <cell r="BT236">
            <v>0</v>
          </cell>
          <cell r="BU236">
            <v>1472</v>
          </cell>
          <cell r="BV236">
            <v>4113</v>
          </cell>
          <cell r="BW236">
            <v>0</v>
          </cell>
          <cell r="BX236">
            <v>0</v>
          </cell>
          <cell r="BY236">
            <v>0</v>
          </cell>
          <cell r="BZ236">
            <v>5585</v>
          </cell>
          <cell r="CA236">
            <v>729</v>
          </cell>
          <cell r="CB236">
            <v>6314</v>
          </cell>
          <cell r="CC236">
            <v>0.05</v>
          </cell>
          <cell r="CD236">
            <v>18807</v>
          </cell>
        </row>
        <row r="237">
          <cell r="B237" t="str">
            <v>R2016</v>
          </cell>
          <cell r="C237" t="str">
            <v>CAP07</v>
          </cell>
          <cell r="D237" t="str">
            <v>En Andén granito pulido</v>
          </cell>
          <cell r="E237" t="str">
            <v>m</v>
          </cell>
          <cell r="F237" t="str">
            <v>NA</v>
          </cell>
          <cell r="G237" t="str">
            <v>NA</v>
          </cell>
          <cell r="H237" t="str">
            <v>NA</v>
          </cell>
          <cell r="I237" t="str">
            <v>NA</v>
          </cell>
          <cell r="J237" t="str">
            <v>NA</v>
          </cell>
          <cell r="K237" t="str">
            <v>NA</v>
          </cell>
          <cell r="L237" t="str">
            <v>NA</v>
          </cell>
          <cell r="M237" t="str">
            <v>NA</v>
          </cell>
          <cell r="N237" t="str">
            <v>NA</v>
          </cell>
          <cell r="O237" t="str">
            <v>NA</v>
          </cell>
          <cell r="P237" t="str">
            <v>NA</v>
          </cell>
          <cell r="Q237" t="str">
            <v>NA</v>
          </cell>
          <cell r="R237" t="str">
            <v>NA</v>
          </cell>
          <cell r="S237" t="str">
            <v>NA</v>
          </cell>
          <cell r="T237" t="str">
            <v>NA</v>
          </cell>
          <cell r="U237" t="str">
            <v>NA</v>
          </cell>
          <cell r="V237" t="str">
            <v>NA</v>
          </cell>
          <cell r="W237" t="str">
            <v>NA</v>
          </cell>
          <cell r="X237" t="str">
            <v>NA</v>
          </cell>
          <cell r="Y237" t="str">
            <v>NA</v>
          </cell>
          <cell r="Z237" t="str">
            <v>NA</v>
          </cell>
          <cell r="AA237" t="str">
            <v>NA</v>
          </cell>
          <cell r="AB237" t="str">
            <v>NA</v>
          </cell>
          <cell r="AC237" t="str">
            <v>NA</v>
          </cell>
          <cell r="AD237" t="str">
            <v>NA</v>
          </cell>
          <cell r="AE237" t="str">
            <v>NA</v>
          </cell>
          <cell r="AF237" t="str">
            <v>NA</v>
          </cell>
          <cell r="AG237" t="str">
            <v>NA</v>
          </cell>
          <cell r="AH237" t="str">
            <v>NA</v>
          </cell>
          <cell r="AI237">
            <v>0</v>
          </cell>
          <cell r="AO237">
            <v>0</v>
          </cell>
          <cell r="AP237">
            <v>0</v>
          </cell>
          <cell r="AQ237">
            <v>0</v>
          </cell>
          <cell r="AR237">
            <v>0</v>
          </cell>
          <cell r="AS237">
            <v>0</v>
          </cell>
          <cell r="AT237">
            <v>0</v>
          </cell>
          <cell r="AU237">
            <v>0</v>
          </cell>
          <cell r="AV237">
            <v>0</v>
          </cell>
          <cell r="AW237">
            <v>0</v>
          </cell>
          <cell r="AX237">
            <v>0</v>
          </cell>
          <cell r="AY237">
            <v>0</v>
          </cell>
          <cell r="AZ237">
            <v>0</v>
          </cell>
          <cell r="BA237">
            <v>0</v>
          </cell>
          <cell r="BB237">
            <v>0</v>
          </cell>
          <cell r="BC237">
            <v>0</v>
          </cell>
          <cell r="BD237">
            <v>0</v>
          </cell>
          <cell r="BE237">
            <v>0</v>
          </cell>
          <cell r="BF237">
            <v>0</v>
          </cell>
          <cell r="BG237">
            <v>0</v>
          </cell>
          <cell r="BH237">
            <v>0</v>
          </cell>
          <cell r="BI237">
            <v>0</v>
          </cell>
          <cell r="BJ237">
            <v>0</v>
          </cell>
          <cell r="BK237">
            <v>0</v>
          </cell>
          <cell r="BL237">
            <v>0</v>
          </cell>
          <cell r="BM237">
            <v>0</v>
          </cell>
          <cell r="BN237">
            <v>0</v>
          </cell>
          <cell r="BO237">
            <v>0</v>
          </cell>
          <cell r="BP237">
            <v>0</v>
          </cell>
          <cell r="BQ237">
            <v>0</v>
          </cell>
          <cell r="BR237">
            <v>0</v>
          </cell>
          <cell r="BS237">
            <v>0</v>
          </cell>
          <cell r="BT237">
            <v>0</v>
          </cell>
          <cell r="BU237">
            <v>0</v>
          </cell>
          <cell r="BV237">
            <v>0</v>
          </cell>
          <cell r="BW237">
            <v>0</v>
          </cell>
          <cell r="BX237">
            <v>0</v>
          </cell>
          <cell r="BY237">
            <v>0</v>
          </cell>
          <cell r="BZ237">
            <v>0</v>
          </cell>
          <cell r="CA237">
            <v>0</v>
          </cell>
          <cell r="CB237">
            <v>0</v>
          </cell>
          <cell r="CC237">
            <v>0.05</v>
          </cell>
          <cell r="CD237">
            <v>0</v>
          </cell>
        </row>
        <row r="238">
          <cell r="B238" t="str">
            <v>RA016</v>
          </cell>
          <cell r="C238" t="str">
            <v>CAP07</v>
          </cell>
          <cell r="D238" t="str">
            <v>En Andén granito pulido</v>
          </cell>
          <cell r="E238" t="str">
            <v>m</v>
          </cell>
          <cell r="F238" t="str">
            <v>MOC027</v>
          </cell>
          <cell r="G238" t="str">
            <v>MOC066</v>
          </cell>
          <cell r="H238" t="str">
            <v>NA</v>
          </cell>
          <cell r="I238" t="str">
            <v>NA</v>
          </cell>
          <cell r="J238" t="str">
            <v>NA</v>
          </cell>
          <cell r="K238" t="str">
            <v>NA</v>
          </cell>
          <cell r="L238" t="str">
            <v>NA</v>
          </cell>
          <cell r="M238">
            <v>3.5999999999999997E-2</v>
          </cell>
          <cell r="N238">
            <v>0.41</v>
          </cell>
          <cell r="O238" t="str">
            <v>NA</v>
          </cell>
          <cell r="P238" t="str">
            <v>NA</v>
          </cell>
          <cell r="Q238" t="str">
            <v>NA</v>
          </cell>
          <cell r="R238" t="str">
            <v>NA</v>
          </cell>
          <cell r="S238" t="str">
            <v>NA</v>
          </cell>
          <cell r="T238" t="str">
            <v>CEC013</v>
          </cell>
          <cell r="U238" t="str">
            <v>CEC014</v>
          </cell>
          <cell r="V238" t="str">
            <v>NA</v>
          </cell>
          <cell r="W238" t="str">
            <v>NA</v>
          </cell>
          <cell r="X238" t="str">
            <v>NA</v>
          </cell>
          <cell r="Y238" t="str">
            <v>CMC009</v>
          </cell>
          <cell r="Z238" t="str">
            <v>CMC010</v>
          </cell>
          <cell r="AA238" t="str">
            <v>NA</v>
          </cell>
          <cell r="AB238" t="str">
            <v>NA</v>
          </cell>
          <cell r="AC238" t="str">
            <v>NA</v>
          </cell>
          <cell r="AD238">
            <v>0.34</v>
          </cell>
          <cell r="AE238">
            <v>1</v>
          </cell>
          <cell r="AF238" t="str">
            <v>NA</v>
          </cell>
          <cell r="AG238" t="str">
            <v>NA</v>
          </cell>
          <cell r="AH238" t="str">
            <v>NA</v>
          </cell>
          <cell r="AI238">
            <v>40</v>
          </cell>
          <cell r="AJ238">
            <v>117</v>
          </cell>
          <cell r="AK238">
            <v>40</v>
          </cell>
          <cell r="AO238">
            <v>28494</v>
          </cell>
          <cell r="AP238">
            <v>461000</v>
          </cell>
          <cell r="AQ238">
            <v>10800</v>
          </cell>
          <cell r="AR238">
            <v>0</v>
          </cell>
          <cell r="AS238">
            <v>0</v>
          </cell>
          <cell r="AT238">
            <v>0</v>
          </cell>
          <cell r="AU238">
            <v>0</v>
          </cell>
          <cell r="AV238">
            <v>0</v>
          </cell>
          <cell r="AW238">
            <v>16596</v>
          </cell>
          <cell r="AX238">
            <v>4428</v>
          </cell>
          <cell r="AY238">
            <v>0</v>
          </cell>
          <cell r="AZ238">
            <v>0</v>
          </cell>
          <cell r="BA238">
            <v>0</v>
          </cell>
          <cell r="BB238">
            <v>0</v>
          </cell>
          <cell r="BC238">
            <v>0</v>
          </cell>
          <cell r="BD238">
            <v>22075</v>
          </cell>
          <cell r="BE238">
            <v>23278</v>
          </cell>
          <cell r="BF238">
            <v>21737</v>
          </cell>
          <cell r="BG238">
            <v>0</v>
          </cell>
          <cell r="BH238">
            <v>0</v>
          </cell>
          <cell r="BI238">
            <v>0</v>
          </cell>
          <cell r="BJ238">
            <v>198</v>
          </cell>
          <cell r="BK238">
            <v>543</v>
          </cell>
          <cell r="BL238">
            <v>0</v>
          </cell>
          <cell r="BM238">
            <v>0</v>
          </cell>
          <cell r="BN238">
            <v>0</v>
          </cell>
          <cell r="BO238">
            <v>741</v>
          </cell>
          <cell r="BP238">
            <v>184062</v>
          </cell>
          <cell r="BQ238">
            <v>164508</v>
          </cell>
          <cell r="BR238">
            <v>0</v>
          </cell>
          <cell r="BS238">
            <v>0</v>
          </cell>
          <cell r="BT238">
            <v>0</v>
          </cell>
          <cell r="BU238">
            <v>1565</v>
          </cell>
          <cell r="BV238">
            <v>4113</v>
          </cell>
          <cell r="BW238">
            <v>0</v>
          </cell>
          <cell r="BX238">
            <v>0</v>
          </cell>
          <cell r="BY238">
            <v>0</v>
          </cell>
          <cell r="BZ238">
            <v>5678</v>
          </cell>
          <cell r="CA238">
            <v>741</v>
          </cell>
          <cell r="CB238">
            <v>6419</v>
          </cell>
          <cell r="CC238">
            <v>0.05</v>
          </cell>
          <cell r="CD238">
            <v>28494</v>
          </cell>
        </row>
        <row r="239">
          <cell r="B239" t="str">
            <v>R2013</v>
          </cell>
          <cell r="C239" t="str">
            <v>CAP07</v>
          </cell>
          <cell r="D239" t="str">
            <v>En Andén ladrillo</v>
          </cell>
          <cell r="E239" t="str">
            <v>m</v>
          </cell>
          <cell r="F239" t="str">
            <v>MOC026</v>
          </cell>
          <cell r="G239" t="str">
            <v>MOC086</v>
          </cell>
          <cell r="H239" t="str">
            <v>MOC078</v>
          </cell>
          <cell r="I239" t="str">
            <v>NA</v>
          </cell>
          <cell r="J239" t="str">
            <v>NA</v>
          </cell>
          <cell r="K239" t="str">
            <v>NA</v>
          </cell>
          <cell r="L239" t="str">
            <v>NA</v>
          </cell>
          <cell r="M239">
            <v>0.04</v>
          </cell>
          <cell r="N239">
            <v>0.01</v>
          </cell>
          <cell r="O239">
            <v>22</v>
          </cell>
          <cell r="P239" t="str">
            <v>NA</v>
          </cell>
          <cell r="Q239" t="str">
            <v>NA</v>
          </cell>
          <cell r="R239" t="str">
            <v>NA</v>
          </cell>
          <cell r="S239" t="str">
            <v>NA</v>
          </cell>
          <cell r="T239" t="str">
            <v>CEC014</v>
          </cell>
          <cell r="U239" t="str">
            <v>NA</v>
          </cell>
          <cell r="V239" t="str">
            <v>NA</v>
          </cell>
          <cell r="W239" t="str">
            <v>NA</v>
          </cell>
          <cell r="X239" t="str">
            <v>NA</v>
          </cell>
          <cell r="Y239" t="str">
            <v>CMC010</v>
          </cell>
          <cell r="Z239" t="str">
            <v>NA</v>
          </cell>
          <cell r="AA239" t="str">
            <v>NA</v>
          </cell>
          <cell r="AB239" t="str">
            <v>NA</v>
          </cell>
          <cell r="AC239" t="str">
            <v>NA</v>
          </cell>
          <cell r="AD239">
            <v>1</v>
          </cell>
          <cell r="AE239" t="str">
            <v>NA</v>
          </cell>
          <cell r="AF239" t="str">
            <v>NA</v>
          </cell>
          <cell r="AG239" t="str">
            <v>NA</v>
          </cell>
          <cell r="AH239" t="str">
            <v>NA</v>
          </cell>
          <cell r="AI239">
            <v>32.5</v>
          </cell>
          <cell r="AJ239">
            <v>32.5</v>
          </cell>
          <cell r="AO239">
            <v>25566</v>
          </cell>
          <cell r="AP239">
            <v>234000</v>
          </cell>
          <cell r="AQ239">
            <v>227016.3</v>
          </cell>
          <cell r="AR239">
            <v>330</v>
          </cell>
          <cell r="AS239">
            <v>0</v>
          </cell>
          <cell r="AT239">
            <v>0</v>
          </cell>
          <cell r="AU239">
            <v>0</v>
          </cell>
          <cell r="AV239">
            <v>0</v>
          </cell>
          <cell r="AW239">
            <v>9360</v>
          </cell>
          <cell r="AX239">
            <v>2270</v>
          </cell>
          <cell r="AY239">
            <v>7260</v>
          </cell>
          <cell r="AZ239">
            <v>0</v>
          </cell>
          <cell r="BA239">
            <v>0</v>
          </cell>
          <cell r="BB239">
            <v>0</v>
          </cell>
          <cell r="BC239">
            <v>0</v>
          </cell>
          <cell r="BD239">
            <v>19835</v>
          </cell>
          <cell r="BE239">
            <v>21737</v>
          </cell>
          <cell r="BF239">
            <v>0</v>
          </cell>
          <cell r="BG239">
            <v>0</v>
          </cell>
          <cell r="BH239">
            <v>0</v>
          </cell>
          <cell r="BI239">
            <v>0</v>
          </cell>
          <cell r="BJ239">
            <v>669</v>
          </cell>
          <cell r="BK239">
            <v>0</v>
          </cell>
          <cell r="BL239">
            <v>0</v>
          </cell>
          <cell r="BM239">
            <v>0</v>
          </cell>
          <cell r="BN239">
            <v>0</v>
          </cell>
          <cell r="BO239">
            <v>669</v>
          </cell>
          <cell r="BP239">
            <v>164508</v>
          </cell>
          <cell r="BQ239">
            <v>0</v>
          </cell>
          <cell r="BR239">
            <v>0</v>
          </cell>
          <cell r="BS239">
            <v>0</v>
          </cell>
          <cell r="BT239">
            <v>0</v>
          </cell>
          <cell r="BU239">
            <v>5062</v>
          </cell>
          <cell r="BV239">
            <v>0</v>
          </cell>
          <cell r="BW239">
            <v>0</v>
          </cell>
          <cell r="BX239">
            <v>0</v>
          </cell>
          <cell r="BY239">
            <v>0</v>
          </cell>
          <cell r="BZ239">
            <v>5062</v>
          </cell>
          <cell r="CA239">
            <v>669</v>
          </cell>
          <cell r="CB239">
            <v>5731</v>
          </cell>
          <cell r="CC239">
            <v>0.05</v>
          </cell>
          <cell r="CD239">
            <v>25566</v>
          </cell>
        </row>
        <row r="240">
          <cell r="B240" t="str">
            <v>RA013</v>
          </cell>
          <cell r="C240" t="str">
            <v>CAP07</v>
          </cell>
          <cell r="D240" t="str">
            <v>En Andén ladrillo</v>
          </cell>
          <cell r="E240" t="str">
            <v>m</v>
          </cell>
          <cell r="F240" t="str">
            <v>MOC026</v>
          </cell>
          <cell r="G240" t="str">
            <v>MOC086</v>
          </cell>
          <cell r="H240" t="str">
            <v>MOC078</v>
          </cell>
          <cell r="I240" t="str">
            <v>NA</v>
          </cell>
          <cell r="J240" t="str">
            <v>NA</v>
          </cell>
          <cell r="K240" t="str">
            <v>NA</v>
          </cell>
          <cell r="L240" t="str">
            <v>NA</v>
          </cell>
          <cell r="M240">
            <v>2.4E-2</v>
          </cell>
          <cell r="N240">
            <v>8.0000000000000002E-3</v>
          </cell>
          <cell r="O240">
            <v>16</v>
          </cell>
          <cell r="P240" t="str">
            <v>NA</v>
          </cell>
          <cell r="Q240" t="str">
            <v>NA</v>
          </cell>
          <cell r="R240" t="str">
            <v>NA</v>
          </cell>
          <cell r="S240" t="str">
            <v>NA</v>
          </cell>
          <cell r="T240" t="str">
            <v>CEC014</v>
          </cell>
          <cell r="U240" t="str">
            <v>NA</v>
          </cell>
          <cell r="V240" t="str">
            <v>NA</v>
          </cell>
          <cell r="W240" t="str">
            <v>NA</v>
          </cell>
          <cell r="X240" t="str">
            <v>NA</v>
          </cell>
          <cell r="Y240" t="str">
            <v>CMC010</v>
          </cell>
          <cell r="Z240" t="str">
            <v>NA</v>
          </cell>
          <cell r="AA240" t="str">
            <v>NA</v>
          </cell>
          <cell r="AB240" t="str">
            <v>NA</v>
          </cell>
          <cell r="AC240" t="str">
            <v>NA</v>
          </cell>
          <cell r="AD240">
            <v>1</v>
          </cell>
          <cell r="AE240" t="str">
            <v>NA</v>
          </cell>
          <cell r="AF240" t="str">
            <v>NA</v>
          </cell>
          <cell r="AG240" t="str">
            <v>NA</v>
          </cell>
          <cell r="AH240" t="str">
            <v>NA</v>
          </cell>
          <cell r="AI240">
            <v>35</v>
          </cell>
          <cell r="AJ240">
            <v>35</v>
          </cell>
          <cell r="AO240">
            <v>18669</v>
          </cell>
          <cell r="AP240">
            <v>234000</v>
          </cell>
          <cell r="AQ240">
            <v>227016.3</v>
          </cell>
          <cell r="AR240">
            <v>330</v>
          </cell>
          <cell r="AS240">
            <v>0</v>
          </cell>
          <cell r="AT240">
            <v>0</v>
          </cell>
          <cell r="AU240">
            <v>0</v>
          </cell>
          <cell r="AV240">
            <v>0</v>
          </cell>
          <cell r="AW240">
            <v>5616</v>
          </cell>
          <cell r="AX240">
            <v>1816</v>
          </cell>
          <cell r="AY240">
            <v>5280</v>
          </cell>
          <cell r="AZ240">
            <v>0</v>
          </cell>
          <cell r="BA240">
            <v>0</v>
          </cell>
          <cell r="BB240">
            <v>0</v>
          </cell>
          <cell r="BC240">
            <v>0</v>
          </cell>
          <cell r="BD240">
            <v>13348</v>
          </cell>
          <cell r="BE240">
            <v>21737</v>
          </cell>
          <cell r="BF240">
            <v>0</v>
          </cell>
          <cell r="BG240">
            <v>0</v>
          </cell>
          <cell r="BH240">
            <v>0</v>
          </cell>
          <cell r="BI240">
            <v>0</v>
          </cell>
          <cell r="BJ240">
            <v>621</v>
          </cell>
          <cell r="BK240">
            <v>0</v>
          </cell>
          <cell r="BL240">
            <v>0</v>
          </cell>
          <cell r="BM240">
            <v>0</v>
          </cell>
          <cell r="BN240">
            <v>0</v>
          </cell>
          <cell r="BO240">
            <v>621</v>
          </cell>
          <cell r="BP240">
            <v>164508</v>
          </cell>
          <cell r="BQ240">
            <v>0</v>
          </cell>
          <cell r="BR240">
            <v>0</v>
          </cell>
          <cell r="BS240">
            <v>0</v>
          </cell>
          <cell r="BT240">
            <v>0</v>
          </cell>
          <cell r="BU240">
            <v>4700</v>
          </cell>
          <cell r="BV240">
            <v>0</v>
          </cell>
          <cell r="BW240">
            <v>0</v>
          </cell>
          <cell r="BX240">
            <v>0</v>
          </cell>
          <cell r="BY240">
            <v>0</v>
          </cell>
          <cell r="BZ240">
            <v>4700</v>
          </cell>
          <cell r="CA240">
            <v>621</v>
          </cell>
          <cell r="CB240">
            <v>5321</v>
          </cell>
          <cell r="CC240">
            <v>0.05</v>
          </cell>
          <cell r="CD240">
            <v>18669</v>
          </cell>
        </row>
        <row r="241">
          <cell r="B241" t="str">
            <v>R2017</v>
          </cell>
          <cell r="C241" t="str">
            <v>CAP07</v>
          </cell>
          <cell r="D241" t="str">
            <v>En Andén parqueadero</v>
          </cell>
          <cell r="E241" t="str">
            <v>m</v>
          </cell>
          <cell r="F241" t="str">
            <v>MOC014</v>
          </cell>
          <cell r="G241" t="str">
            <v>MOC026</v>
          </cell>
          <cell r="H241" t="str">
            <v>MOC108</v>
          </cell>
          <cell r="I241" t="str">
            <v>MOC129</v>
          </cell>
          <cell r="J241" t="str">
            <v>NA</v>
          </cell>
          <cell r="K241" t="str">
            <v>NA</v>
          </cell>
          <cell r="L241" t="str">
            <v>NA</v>
          </cell>
          <cell r="M241">
            <v>0.13</v>
          </cell>
          <cell r="N241">
            <v>0.06</v>
          </cell>
          <cell r="O241">
            <v>0.16</v>
          </cell>
          <cell r="P241">
            <v>0.1</v>
          </cell>
          <cell r="Q241" t="str">
            <v>NA</v>
          </cell>
          <cell r="R241" t="str">
            <v>NA</v>
          </cell>
          <cell r="S241" t="str">
            <v>NA</v>
          </cell>
          <cell r="T241" t="str">
            <v>CEC013</v>
          </cell>
          <cell r="U241" t="str">
            <v>NA</v>
          </cell>
          <cell r="V241" t="str">
            <v>NA</v>
          </cell>
          <cell r="W241" t="str">
            <v>NA</v>
          </cell>
          <cell r="X241" t="str">
            <v>NA</v>
          </cell>
          <cell r="Y241" t="str">
            <v>CMC009</v>
          </cell>
          <cell r="Z241" t="str">
            <v>NA</v>
          </cell>
          <cell r="AA241" t="str">
            <v>NA</v>
          </cell>
          <cell r="AB241" t="str">
            <v>NA</v>
          </cell>
          <cell r="AC241" t="str">
            <v>NA</v>
          </cell>
          <cell r="AD241">
            <v>1</v>
          </cell>
          <cell r="AE241" t="str">
            <v>NA</v>
          </cell>
          <cell r="AF241" t="str">
            <v>NA</v>
          </cell>
          <cell r="AG241" t="str">
            <v>NA</v>
          </cell>
          <cell r="AH241" t="str">
            <v>NA</v>
          </cell>
          <cell r="AI241">
            <v>45</v>
          </cell>
          <cell r="AJ241">
            <v>45</v>
          </cell>
          <cell r="AO241">
            <v>20423</v>
          </cell>
          <cell r="AP241">
            <v>4800</v>
          </cell>
          <cell r="AQ241">
            <v>234000</v>
          </cell>
          <cell r="AR241">
            <v>560</v>
          </cell>
          <cell r="AS241">
            <v>3090</v>
          </cell>
          <cell r="AT241">
            <v>0</v>
          </cell>
          <cell r="AU241">
            <v>0</v>
          </cell>
          <cell r="AV241">
            <v>0</v>
          </cell>
          <cell r="AW241">
            <v>624</v>
          </cell>
          <cell r="AX241">
            <v>14040</v>
          </cell>
          <cell r="AY241">
            <v>90</v>
          </cell>
          <cell r="AZ241">
            <v>309</v>
          </cell>
          <cell r="BA241">
            <v>0</v>
          </cell>
          <cell r="BB241">
            <v>0</v>
          </cell>
          <cell r="BC241">
            <v>0</v>
          </cell>
          <cell r="BD241">
            <v>15816</v>
          </cell>
          <cell r="BE241">
            <v>23278</v>
          </cell>
          <cell r="BF241">
            <v>0</v>
          </cell>
          <cell r="BG241">
            <v>0</v>
          </cell>
          <cell r="BH241">
            <v>0</v>
          </cell>
          <cell r="BI241">
            <v>0</v>
          </cell>
          <cell r="BJ241">
            <v>517</v>
          </cell>
          <cell r="BK241">
            <v>0</v>
          </cell>
          <cell r="BL241">
            <v>0</v>
          </cell>
          <cell r="BM241">
            <v>0</v>
          </cell>
          <cell r="BN241">
            <v>0</v>
          </cell>
          <cell r="BO241">
            <v>517</v>
          </cell>
          <cell r="BP241">
            <v>184062</v>
          </cell>
          <cell r="BQ241">
            <v>0</v>
          </cell>
          <cell r="BR241">
            <v>0</v>
          </cell>
          <cell r="BS241">
            <v>0</v>
          </cell>
          <cell r="BT241">
            <v>0</v>
          </cell>
          <cell r="BU241">
            <v>4090</v>
          </cell>
          <cell r="BV241">
            <v>0</v>
          </cell>
          <cell r="BW241">
            <v>0</v>
          </cell>
          <cell r="BX241">
            <v>0</v>
          </cell>
          <cell r="BY241">
            <v>0</v>
          </cell>
          <cell r="BZ241">
            <v>4090</v>
          </cell>
          <cell r="CA241">
            <v>517</v>
          </cell>
          <cell r="CB241">
            <v>4607</v>
          </cell>
          <cell r="CC241">
            <v>0.05</v>
          </cell>
          <cell r="CD241">
            <v>20423</v>
          </cell>
        </row>
        <row r="242">
          <cell r="C242" t="str">
            <v>CAP07</v>
          </cell>
          <cell r="D242" t="str">
            <v>En anden piedra coralina</v>
          </cell>
          <cell r="E242" t="str">
            <v>m</v>
          </cell>
          <cell r="F242" t="str">
            <v>MOC010</v>
          </cell>
          <cell r="G242" t="str">
            <v>MOC062</v>
          </cell>
          <cell r="H242" t="str">
            <v>MOC128</v>
          </cell>
          <cell r="I242" t="str">
            <v>NA</v>
          </cell>
          <cell r="J242" t="str">
            <v>NA</v>
          </cell>
          <cell r="K242" t="str">
            <v>NA</v>
          </cell>
          <cell r="L242" t="str">
            <v>NA</v>
          </cell>
          <cell r="M242">
            <v>0.1</v>
          </cell>
          <cell r="N242">
            <v>1</v>
          </cell>
          <cell r="O242">
            <v>0.18</v>
          </cell>
          <cell r="P242" t="str">
            <v>NA</v>
          </cell>
          <cell r="Q242" t="str">
            <v>NA</v>
          </cell>
          <cell r="R242" t="str">
            <v>NA</v>
          </cell>
          <cell r="S242" t="str">
            <v>NA</v>
          </cell>
          <cell r="T242" t="str">
            <v>CEC004</v>
          </cell>
          <cell r="U242" t="str">
            <v>CEC010</v>
          </cell>
          <cell r="V242" t="str">
            <v>NA</v>
          </cell>
          <cell r="W242" t="str">
            <v>NA</v>
          </cell>
          <cell r="X242" t="str">
            <v>NA</v>
          </cell>
          <cell r="Y242" t="str">
            <v>CMC004</v>
          </cell>
          <cell r="Z242" t="str">
            <v>CMC008</v>
          </cell>
          <cell r="AA242" t="str">
            <v>NA</v>
          </cell>
          <cell r="AB242" t="str">
            <v>NA</v>
          </cell>
          <cell r="AC242" t="str">
            <v>NA</v>
          </cell>
          <cell r="AD242">
            <v>1</v>
          </cell>
          <cell r="AE242">
            <v>1</v>
          </cell>
          <cell r="AF242" t="str">
            <v>NA</v>
          </cell>
          <cell r="AG242" t="str">
            <v>NA</v>
          </cell>
          <cell r="AH242" t="str">
            <v>NA</v>
          </cell>
          <cell r="AI242">
            <v>45</v>
          </cell>
          <cell r="AJ242">
            <v>45</v>
          </cell>
          <cell r="AK242">
            <v>45</v>
          </cell>
          <cell r="AO242">
            <v>13406</v>
          </cell>
          <cell r="AP242">
            <v>24000</v>
          </cell>
          <cell r="AQ242">
            <v>300</v>
          </cell>
          <cell r="AR242">
            <v>20000</v>
          </cell>
          <cell r="AS242">
            <v>0</v>
          </cell>
          <cell r="AT242">
            <v>0</v>
          </cell>
          <cell r="AU242">
            <v>0</v>
          </cell>
          <cell r="AV242">
            <v>0</v>
          </cell>
          <cell r="AW242">
            <v>2400</v>
          </cell>
          <cell r="AX242">
            <v>300</v>
          </cell>
          <cell r="AY242">
            <v>3600</v>
          </cell>
          <cell r="AZ242">
            <v>0</v>
          </cell>
          <cell r="BA242">
            <v>0</v>
          </cell>
          <cell r="BB242">
            <v>0</v>
          </cell>
          <cell r="BC242">
            <v>0</v>
          </cell>
          <cell r="BD242">
            <v>6615</v>
          </cell>
          <cell r="BE242">
            <v>2893</v>
          </cell>
          <cell r="BF242">
            <v>33634</v>
          </cell>
          <cell r="BG242">
            <v>0</v>
          </cell>
          <cell r="BH242">
            <v>0</v>
          </cell>
          <cell r="BI242">
            <v>0</v>
          </cell>
          <cell r="BJ242">
            <v>64</v>
          </cell>
          <cell r="BK242">
            <v>747</v>
          </cell>
          <cell r="BL242">
            <v>0</v>
          </cell>
          <cell r="BM242">
            <v>0</v>
          </cell>
          <cell r="BN242">
            <v>0</v>
          </cell>
          <cell r="BO242">
            <v>811</v>
          </cell>
          <cell r="BP242">
            <v>128224</v>
          </cell>
          <cell r="BQ242">
            <v>140891</v>
          </cell>
          <cell r="BR242">
            <v>0</v>
          </cell>
          <cell r="BS242">
            <v>0</v>
          </cell>
          <cell r="BT242">
            <v>0</v>
          </cell>
          <cell r="BU242">
            <v>2849</v>
          </cell>
          <cell r="BV242">
            <v>3131</v>
          </cell>
          <cell r="BW242">
            <v>0</v>
          </cell>
          <cell r="BX242">
            <v>0</v>
          </cell>
          <cell r="BY242">
            <v>0</v>
          </cell>
          <cell r="BZ242">
            <v>5980</v>
          </cell>
          <cell r="CA242">
            <v>811</v>
          </cell>
          <cell r="CB242">
            <v>6791</v>
          </cell>
          <cell r="CC242">
            <v>0.05</v>
          </cell>
          <cell r="CD242">
            <v>13406</v>
          </cell>
        </row>
        <row r="243">
          <cell r="C243" t="str">
            <v>CAP07</v>
          </cell>
          <cell r="D243" t="str">
            <v>En anden tablon</v>
          </cell>
          <cell r="E243" t="str">
            <v>m</v>
          </cell>
          <cell r="F243" t="str">
            <v>MOC010</v>
          </cell>
          <cell r="G243" t="str">
            <v>MOC062</v>
          </cell>
          <cell r="H243" t="str">
            <v>MOC128</v>
          </cell>
          <cell r="I243" t="str">
            <v>NA</v>
          </cell>
          <cell r="J243" t="str">
            <v>NA</v>
          </cell>
          <cell r="K243" t="str">
            <v>NA</v>
          </cell>
          <cell r="L243" t="str">
            <v>NA</v>
          </cell>
          <cell r="M243">
            <v>0.1</v>
          </cell>
          <cell r="N243">
            <v>1</v>
          </cell>
          <cell r="O243">
            <v>0.18</v>
          </cell>
          <cell r="P243" t="str">
            <v>NA</v>
          </cell>
          <cell r="Q243" t="str">
            <v>NA</v>
          </cell>
          <cell r="R243" t="str">
            <v>NA</v>
          </cell>
          <cell r="S243" t="str">
            <v>NA</v>
          </cell>
          <cell r="T243" t="str">
            <v>CEC004</v>
          </cell>
          <cell r="U243" t="str">
            <v>CEC010</v>
          </cell>
          <cell r="V243" t="str">
            <v>NA</v>
          </cell>
          <cell r="W243" t="str">
            <v>NA</v>
          </cell>
          <cell r="X243" t="str">
            <v>NA</v>
          </cell>
          <cell r="Y243" t="str">
            <v>CMC004</v>
          </cell>
          <cell r="Z243" t="str">
            <v>CMC008</v>
          </cell>
          <cell r="AA243" t="str">
            <v>NA</v>
          </cell>
          <cell r="AB243" t="str">
            <v>NA</v>
          </cell>
          <cell r="AC243" t="str">
            <v>NA</v>
          </cell>
          <cell r="AD243">
            <v>1</v>
          </cell>
          <cell r="AE243">
            <v>1</v>
          </cell>
          <cell r="AF243" t="str">
            <v>NA</v>
          </cell>
          <cell r="AG243" t="str">
            <v>NA</v>
          </cell>
          <cell r="AH243" t="str">
            <v>NA</v>
          </cell>
          <cell r="AI243">
            <v>45</v>
          </cell>
          <cell r="AJ243">
            <v>45</v>
          </cell>
          <cell r="AK243">
            <v>45</v>
          </cell>
          <cell r="AO243">
            <v>13406</v>
          </cell>
          <cell r="AP243">
            <v>24000</v>
          </cell>
          <cell r="AQ243">
            <v>300</v>
          </cell>
          <cell r="AR243">
            <v>20000</v>
          </cell>
          <cell r="AS243">
            <v>0</v>
          </cell>
          <cell r="AT243">
            <v>0</v>
          </cell>
          <cell r="AU243">
            <v>0</v>
          </cell>
          <cell r="AV243">
            <v>0</v>
          </cell>
          <cell r="AW243">
            <v>2400</v>
          </cell>
          <cell r="AX243">
            <v>300</v>
          </cell>
          <cell r="AY243">
            <v>3600</v>
          </cell>
          <cell r="AZ243">
            <v>0</v>
          </cell>
          <cell r="BA243">
            <v>0</v>
          </cell>
          <cell r="BB243">
            <v>0</v>
          </cell>
          <cell r="BC243">
            <v>0</v>
          </cell>
          <cell r="BD243">
            <v>6615</v>
          </cell>
          <cell r="BE243">
            <v>2893</v>
          </cell>
          <cell r="BF243">
            <v>33634</v>
          </cell>
          <cell r="BG243">
            <v>0</v>
          </cell>
          <cell r="BH243">
            <v>0</v>
          </cell>
          <cell r="BI243">
            <v>0</v>
          </cell>
          <cell r="BJ243">
            <v>64</v>
          </cell>
          <cell r="BK243">
            <v>747</v>
          </cell>
          <cell r="BL243">
            <v>0</v>
          </cell>
          <cell r="BM243">
            <v>0</v>
          </cell>
          <cell r="BN243">
            <v>0</v>
          </cell>
          <cell r="BO243">
            <v>811</v>
          </cell>
          <cell r="BP243">
            <v>128224</v>
          </cell>
          <cell r="BQ243">
            <v>140891</v>
          </cell>
          <cell r="BR243">
            <v>0</v>
          </cell>
          <cell r="BS243">
            <v>0</v>
          </cell>
          <cell r="BT243">
            <v>0</v>
          </cell>
          <cell r="BU243">
            <v>2849</v>
          </cell>
          <cell r="BV243">
            <v>3131</v>
          </cell>
          <cell r="BW243">
            <v>0</v>
          </cell>
          <cell r="BX243">
            <v>0</v>
          </cell>
          <cell r="BY243">
            <v>0</v>
          </cell>
          <cell r="BZ243">
            <v>5980</v>
          </cell>
          <cell r="CA243">
            <v>811</v>
          </cell>
          <cell r="CB243">
            <v>6791</v>
          </cell>
          <cell r="CC243">
            <v>0.05</v>
          </cell>
          <cell r="CD243">
            <v>13406</v>
          </cell>
        </row>
        <row r="244">
          <cell r="B244" t="str">
            <v>R2014</v>
          </cell>
          <cell r="C244" t="str">
            <v>CAP07</v>
          </cell>
          <cell r="D244" t="str">
            <v>En Andén tablón</v>
          </cell>
          <cell r="E244" t="str">
            <v>m</v>
          </cell>
          <cell r="F244" t="str">
            <v>MOC026</v>
          </cell>
          <cell r="G244" t="str">
            <v>MOC106</v>
          </cell>
          <cell r="H244" t="str">
            <v>MOC086</v>
          </cell>
          <cell r="I244" t="str">
            <v>NA</v>
          </cell>
          <cell r="J244" t="str">
            <v>NA</v>
          </cell>
          <cell r="K244" t="str">
            <v>NA</v>
          </cell>
          <cell r="L244" t="str">
            <v>NA</v>
          </cell>
          <cell r="M244">
            <v>0.04</v>
          </cell>
          <cell r="N244">
            <v>0.63</v>
          </cell>
          <cell r="O244">
            <v>0.01</v>
          </cell>
          <cell r="P244" t="str">
            <v>NA</v>
          </cell>
          <cell r="Q244" t="str">
            <v>NA</v>
          </cell>
          <cell r="R244" t="str">
            <v>NA</v>
          </cell>
          <cell r="S244" t="str">
            <v>NA</v>
          </cell>
          <cell r="T244" t="str">
            <v>CEC013</v>
          </cell>
          <cell r="U244" t="str">
            <v>CEC014</v>
          </cell>
          <cell r="V244" t="str">
            <v>NA</v>
          </cell>
          <cell r="W244" t="str">
            <v>NA</v>
          </cell>
          <cell r="X244" t="str">
            <v>NA</v>
          </cell>
          <cell r="Y244" t="str">
            <v>CMC009</v>
          </cell>
          <cell r="Z244" t="str">
            <v>CMC010</v>
          </cell>
          <cell r="AA244" t="str">
            <v>NA</v>
          </cell>
          <cell r="AB244" t="str">
            <v>NA</v>
          </cell>
          <cell r="AC244" t="str">
            <v>NA</v>
          </cell>
          <cell r="AD244">
            <v>1</v>
          </cell>
          <cell r="AE244">
            <v>1</v>
          </cell>
          <cell r="AF244" t="str">
            <v>NA</v>
          </cell>
          <cell r="AG244" t="str">
            <v>NA</v>
          </cell>
          <cell r="AH244" t="str">
            <v>NA</v>
          </cell>
          <cell r="AI244">
            <v>40</v>
          </cell>
          <cell r="AJ244">
            <v>40</v>
          </cell>
          <cell r="AK244">
            <v>40</v>
          </cell>
          <cell r="AO244">
            <v>28600</v>
          </cell>
          <cell r="AP244">
            <v>234000</v>
          </cell>
          <cell r="AQ244">
            <v>9900</v>
          </cell>
          <cell r="AR244">
            <v>227016.3</v>
          </cell>
          <cell r="AS244">
            <v>0</v>
          </cell>
          <cell r="AT244">
            <v>0</v>
          </cell>
          <cell r="AU244">
            <v>0</v>
          </cell>
          <cell r="AV244">
            <v>0</v>
          </cell>
          <cell r="AW244">
            <v>9360</v>
          </cell>
          <cell r="AX244">
            <v>6237</v>
          </cell>
          <cell r="AY244">
            <v>2270</v>
          </cell>
          <cell r="AZ244">
            <v>0</v>
          </cell>
          <cell r="BA244">
            <v>0</v>
          </cell>
          <cell r="BB244">
            <v>0</v>
          </cell>
          <cell r="BC244">
            <v>0</v>
          </cell>
          <cell r="BD244">
            <v>18760</v>
          </cell>
          <cell r="BE244">
            <v>23278</v>
          </cell>
          <cell r="BF244">
            <v>21737</v>
          </cell>
          <cell r="BG244">
            <v>0</v>
          </cell>
          <cell r="BH244">
            <v>0</v>
          </cell>
          <cell r="BI244">
            <v>0</v>
          </cell>
          <cell r="BJ244">
            <v>582</v>
          </cell>
          <cell r="BK244">
            <v>543</v>
          </cell>
          <cell r="BL244">
            <v>0</v>
          </cell>
          <cell r="BM244">
            <v>0</v>
          </cell>
          <cell r="BN244">
            <v>0</v>
          </cell>
          <cell r="BO244">
            <v>1125</v>
          </cell>
          <cell r="BP244">
            <v>184062</v>
          </cell>
          <cell r="BQ244">
            <v>164508</v>
          </cell>
          <cell r="BR244">
            <v>0</v>
          </cell>
          <cell r="BS244">
            <v>0</v>
          </cell>
          <cell r="BT244">
            <v>0</v>
          </cell>
          <cell r="BU244">
            <v>4602</v>
          </cell>
          <cell r="BV244">
            <v>4113</v>
          </cell>
          <cell r="BW244">
            <v>0</v>
          </cell>
          <cell r="BX244">
            <v>0</v>
          </cell>
          <cell r="BY244">
            <v>0</v>
          </cell>
          <cell r="BZ244">
            <v>8715</v>
          </cell>
          <cell r="CA244">
            <v>1125</v>
          </cell>
          <cell r="CB244">
            <v>9840</v>
          </cell>
          <cell r="CC244">
            <v>0.05</v>
          </cell>
          <cell r="CD244">
            <v>28600</v>
          </cell>
        </row>
        <row r="245">
          <cell r="B245" t="str">
            <v>RA014</v>
          </cell>
          <cell r="C245" t="str">
            <v>CAP07</v>
          </cell>
          <cell r="D245" t="str">
            <v>En Andén tablón</v>
          </cell>
          <cell r="E245" t="str">
            <v>m</v>
          </cell>
          <cell r="F245" t="str">
            <v>MOC026</v>
          </cell>
          <cell r="G245" t="str">
            <v>MOC106</v>
          </cell>
          <cell r="H245" t="str">
            <v>MOC086</v>
          </cell>
          <cell r="I245" t="str">
            <v>NA</v>
          </cell>
          <cell r="J245" t="str">
            <v>NA</v>
          </cell>
          <cell r="K245" t="str">
            <v>NA</v>
          </cell>
          <cell r="L245" t="str">
            <v>NA</v>
          </cell>
          <cell r="M245">
            <v>2.5000000000000001E-2</v>
          </cell>
          <cell r="N245">
            <v>0.43</v>
          </cell>
          <cell r="O245">
            <v>8.0000000000000002E-3</v>
          </cell>
          <cell r="P245" t="str">
            <v>NA</v>
          </cell>
          <cell r="Q245" t="str">
            <v>NA</v>
          </cell>
          <cell r="R245" t="str">
            <v>NA</v>
          </cell>
          <cell r="S245" t="str">
            <v>NA</v>
          </cell>
          <cell r="T245" t="str">
            <v>CEC013</v>
          </cell>
          <cell r="U245" t="str">
            <v>CEC014</v>
          </cell>
          <cell r="V245" t="str">
            <v>NA</v>
          </cell>
          <cell r="W245" t="str">
            <v>NA</v>
          </cell>
          <cell r="X245" t="str">
            <v>NA</v>
          </cell>
          <cell r="Y245" t="str">
            <v>CMC009</v>
          </cell>
          <cell r="Z245" t="str">
            <v>CMC010</v>
          </cell>
          <cell r="AA245" t="str">
            <v>NA</v>
          </cell>
          <cell r="AB245" t="str">
            <v>NA</v>
          </cell>
          <cell r="AC245" t="str">
            <v>NA</v>
          </cell>
          <cell r="AD245">
            <v>0.57999999999999996</v>
          </cell>
          <cell r="AE245">
            <v>1</v>
          </cell>
          <cell r="AF245" t="str">
            <v>NA</v>
          </cell>
          <cell r="AG245" t="str">
            <v>NA</v>
          </cell>
          <cell r="AH245" t="str">
            <v>NA</v>
          </cell>
          <cell r="AI245">
            <v>70</v>
          </cell>
          <cell r="AJ245">
            <v>120</v>
          </cell>
          <cell r="AK245">
            <v>70</v>
          </cell>
          <cell r="AO245">
            <v>16898</v>
          </cell>
          <cell r="AP245">
            <v>234000</v>
          </cell>
          <cell r="AQ245">
            <v>9900</v>
          </cell>
          <cell r="AR245">
            <v>227016.3</v>
          </cell>
          <cell r="AS245">
            <v>0</v>
          </cell>
          <cell r="AT245">
            <v>0</v>
          </cell>
          <cell r="AU245">
            <v>0</v>
          </cell>
          <cell r="AV245">
            <v>0</v>
          </cell>
          <cell r="AW245">
            <v>5850</v>
          </cell>
          <cell r="AX245">
            <v>4257</v>
          </cell>
          <cell r="AY245">
            <v>1816</v>
          </cell>
          <cell r="AZ245">
            <v>0</v>
          </cell>
          <cell r="BA245">
            <v>0</v>
          </cell>
          <cell r="BB245">
            <v>0</v>
          </cell>
          <cell r="BC245">
            <v>0</v>
          </cell>
          <cell r="BD245">
            <v>12519</v>
          </cell>
          <cell r="BE245">
            <v>23278</v>
          </cell>
          <cell r="BF245">
            <v>21737</v>
          </cell>
          <cell r="BG245">
            <v>0</v>
          </cell>
          <cell r="BH245">
            <v>0</v>
          </cell>
          <cell r="BI245">
            <v>0</v>
          </cell>
          <cell r="BJ245">
            <v>193</v>
          </cell>
          <cell r="BK245">
            <v>311</v>
          </cell>
          <cell r="BL245">
            <v>0</v>
          </cell>
          <cell r="BM245">
            <v>0</v>
          </cell>
          <cell r="BN245">
            <v>0</v>
          </cell>
          <cell r="BO245">
            <v>504</v>
          </cell>
          <cell r="BP245">
            <v>184062</v>
          </cell>
          <cell r="BQ245">
            <v>164508</v>
          </cell>
          <cell r="BR245">
            <v>0</v>
          </cell>
          <cell r="BS245">
            <v>0</v>
          </cell>
          <cell r="BT245">
            <v>0</v>
          </cell>
          <cell r="BU245">
            <v>1525</v>
          </cell>
          <cell r="BV245">
            <v>2350</v>
          </cell>
          <cell r="BW245">
            <v>0</v>
          </cell>
          <cell r="BX245">
            <v>0</v>
          </cell>
          <cell r="BY245">
            <v>0</v>
          </cell>
          <cell r="BZ245">
            <v>3875</v>
          </cell>
          <cell r="CA245">
            <v>504</v>
          </cell>
          <cell r="CB245">
            <v>4379</v>
          </cell>
          <cell r="CC245">
            <v>0.05</v>
          </cell>
          <cell r="CD245">
            <v>16898</v>
          </cell>
        </row>
        <row r="246">
          <cell r="B246" t="str">
            <v>RA006</v>
          </cell>
          <cell r="C246" t="str">
            <v>CAP07</v>
          </cell>
          <cell r="D246" t="str">
            <v>En berma asfalto</v>
          </cell>
          <cell r="E246" t="str">
            <v>m</v>
          </cell>
          <cell r="F246" t="str">
            <v>MOC016</v>
          </cell>
          <cell r="G246" t="str">
            <v>NA</v>
          </cell>
          <cell r="H246" t="str">
            <v>NA</v>
          </cell>
          <cell r="I246" t="str">
            <v>NA</v>
          </cell>
          <cell r="J246" t="str">
            <v>NA</v>
          </cell>
          <cell r="K246" t="str">
            <v>NA</v>
          </cell>
          <cell r="L246" t="str">
            <v>NA</v>
          </cell>
          <cell r="M246">
            <v>0.04</v>
          </cell>
          <cell r="N246" t="str">
            <v>NA</v>
          </cell>
          <cell r="O246" t="str">
            <v>NA</v>
          </cell>
          <cell r="P246" t="str">
            <v>NA</v>
          </cell>
          <cell r="Q246" t="str">
            <v>NA</v>
          </cell>
          <cell r="R246" t="str">
            <v>NA</v>
          </cell>
          <cell r="S246" t="str">
            <v>NA</v>
          </cell>
          <cell r="T246" t="str">
            <v>CEC012</v>
          </cell>
          <cell r="U246" t="str">
            <v>NA</v>
          </cell>
          <cell r="V246" t="str">
            <v>NA</v>
          </cell>
          <cell r="W246" t="str">
            <v>NA</v>
          </cell>
          <cell r="X246" t="str">
            <v>NA</v>
          </cell>
          <cell r="Y246" t="str">
            <v>CMC009</v>
          </cell>
          <cell r="Z246" t="str">
            <v>NA</v>
          </cell>
          <cell r="AA246" t="str">
            <v>NA</v>
          </cell>
          <cell r="AB246" t="str">
            <v>NA</v>
          </cell>
          <cell r="AC246" t="str">
            <v>NA</v>
          </cell>
          <cell r="AD246">
            <v>1</v>
          </cell>
          <cell r="AE246" t="str">
            <v>NA</v>
          </cell>
          <cell r="AF246" t="str">
            <v>NA</v>
          </cell>
          <cell r="AG246" t="str">
            <v>NA</v>
          </cell>
          <cell r="AH246" t="str">
            <v>NA</v>
          </cell>
          <cell r="AI246">
            <v>95</v>
          </cell>
          <cell r="AJ246">
            <v>95</v>
          </cell>
          <cell r="AO246">
            <v>12195</v>
          </cell>
          <cell r="AP246">
            <v>230000</v>
          </cell>
          <cell r="AQ246">
            <v>0</v>
          </cell>
          <cell r="AR246">
            <v>0</v>
          </cell>
          <cell r="AS246">
            <v>0</v>
          </cell>
          <cell r="AT246">
            <v>0</v>
          </cell>
          <cell r="AU246">
            <v>0</v>
          </cell>
          <cell r="AV246">
            <v>0</v>
          </cell>
          <cell r="AW246">
            <v>9200</v>
          </cell>
          <cell r="AX246">
            <v>0</v>
          </cell>
          <cell r="AY246">
            <v>0</v>
          </cell>
          <cell r="AZ246">
            <v>0</v>
          </cell>
          <cell r="BA246">
            <v>0</v>
          </cell>
          <cell r="BB246">
            <v>0</v>
          </cell>
          <cell r="BC246">
            <v>0</v>
          </cell>
          <cell r="BD246">
            <v>9660</v>
          </cell>
          <cell r="BE246">
            <v>56846</v>
          </cell>
          <cell r="BF246">
            <v>0</v>
          </cell>
          <cell r="BG246">
            <v>0</v>
          </cell>
          <cell r="BH246">
            <v>0</v>
          </cell>
          <cell r="BI246">
            <v>0</v>
          </cell>
          <cell r="BJ246">
            <v>598</v>
          </cell>
          <cell r="BK246">
            <v>0</v>
          </cell>
          <cell r="BL246">
            <v>0</v>
          </cell>
          <cell r="BM246">
            <v>0</v>
          </cell>
          <cell r="BN246">
            <v>0</v>
          </cell>
          <cell r="BO246">
            <v>598</v>
          </cell>
          <cell r="BP246">
            <v>184062</v>
          </cell>
          <cell r="BQ246">
            <v>0</v>
          </cell>
          <cell r="BR246">
            <v>0</v>
          </cell>
          <cell r="BS246">
            <v>0</v>
          </cell>
          <cell r="BT246">
            <v>0</v>
          </cell>
          <cell r="BU246">
            <v>1937</v>
          </cell>
          <cell r="BV246">
            <v>0</v>
          </cell>
          <cell r="BW246">
            <v>0</v>
          </cell>
          <cell r="BX246">
            <v>0</v>
          </cell>
          <cell r="BY246">
            <v>0</v>
          </cell>
          <cell r="BZ246">
            <v>1937</v>
          </cell>
          <cell r="CA246">
            <v>598</v>
          </cell>
          <cell r="CB246">
            <v>2535</v>
          </cell>
          <cell r="CC246">
            <v>0.05</v>
          </cell>
          <cell r="CD246">
            <v>12195</v>
          </cell>
        </row>
        <row r="247">
          <cell r="B247" t="str">
            <v>RA007</v>
          </cell>
          <cell r="C247" t="str">
            <v>CAP07</v>
          </cell>
          <cell r="D247" t="str">
            <v>En berma concreto</v>
          </cell>
          <cell r="E247" t="str">
            <v>m</v>
          </cell>
          <cell r="F247" t="str">
            <v>MOC026</v>
          </cell>
          <cell r="G247" t="str">
            <v>NA</v>
          </cell>
          <cell r="H247" t="str">
            <v>NA</v>
          </cell>
          <cell r="I247" t="str">
            <v>NA</v>
          </cell>
          <cell r="J247" t="str">
            <v>NA</v>
          </cell>
          <cell r="K247" t="str">
            <v>NA</v>
          </cell>
          <cell r="L247" t="str">
            <v>NA</v>
          </cell>
          <cell r="M247">
            <v>0.17</v>
          </cell>
          <cell r="N247" t="str">
            <v>NA</v>
          </cell>
          <cell r="O247" t="str">
            <v>NA</v>
          </cell>
          <cell r="P247" t="str">
            <v>NA</v>
          </cell>
          <cell r="Q247" t="str">
            <v>NA</v>
          </cell>
          <cell r="R247" t="str">
            <v>NA</v>
          </cell>
          <cell r="S247" t="str">
            <v>NA</v>
          </cell>
          <cell r="T247" t="str">
            <v>CEC013</v>
          </cell>
          <cell r="U247" t="str">
            <v>NA</v>
          </cell>
          <cell r="V247" t="str">
            <v>NA</v>
          </cell>
          <cell r="W247" t="str">
            <v>NA</v>
          </cell>
          <cell r="X247" t="str">
            <v>NA</v>
          </cell>
          <cell r="Y247" t="str">
            <v>CMC009</v>
          </cell>
          <cell r="Z247" t="str">
            <v>NA</v>
          </cell>
          <cell r="AA247" t="str">
            <v>NA</v>
          </cell>
          <cell r="AB247" t="str">
            <v>NA</v>
          </cell>
          <cell r="AC247" t="str">
            <v>NA</v>
          </cell>
          <cell r="AD247">
            <v>1</v>
          </cell>
          <cell r="AE247" t="str">
            <v>NA</v>
          </cell>
          <cell r="AF247" t="str">
            <v>NA</v>
          </cell>
          <cell r="AG247" t="str">
            <v>NA</v>
          </cell>
          <cell r="AH247" t="str">
            <v>NA</v>
          </cell>
          <cell r="AI247">
            <v>65</v>
          </cell>
          <cell r="AJ247">
            <v>65</v>
          </cell>
          <cell r="AO247">
            <v>44959</v>
          </cell>
          <cell r="AP247">
            <v>234000</v>
          </cell>
          <cell r="AQ247">
            <v>0</v>
          </cell>
          <cell r="AR247">
            <v>0</v>
          </cell>
          <cell r="AS247">
            <v>0</v>
          </cell>
          <cell r="AT247">
            <v>0</v>
          </cell>
          <cell r="AU247">
            <v>0</v>
          </cell>
          <cell r="AV247">
            <v>0</v>
          </cell>
          <cell r="AW247">
            <v>39780</v>
          </cell>
          <cell r="AX247">
            <v>0</v>
          </cell>
          <cell r="AY247">
            <v>0</v>
          </cell>
          <cell r="AZ247">
            <v>0</v>
          </cell>
          <cell r="BA247">
            <v>0</v>
          </cell>
          <cell r="BB247">
            <v>0</v>
          </cell>
          <cell r="BC247">
            <v>0</v>
          </cell>
          <cell r="BD247">
            <v>41769</v>
          </cell>
          <cell r="BE247">
            <v>23278</v>
          </cell>
          <cell r="BF247">
            <v>0</v>
          </cell>
          <cell r="BG247">
            <v>0</v>
          </cell>
          <cell r="BH247">
            <v>0</v>
          </cell>
          <cell r="BI247">
            <v>0</v>
          </cell>
          <cell r="BJ247">
            <v>358</v>
          </cell>
          <cell r="BK247">
            <v>0</v>
          </cell>
          <cell r="BL247">
            <v>0</v>
          </cell>
          <cell r="BM247">
            <v>0</v>
          </cell>
          <cell r="BN247">
            <v>0</v>
          </cell>
          <cell r="BO247">
            <v>358</v>
          </cell>
          <cell r="BP247">
            <v>184062</v>
          </cell>
          <cell r="BQ247">
            <v>0</v>
          </cell>
          <cell r="BR247">
            <v>0</v>
          </cell>
          <cell r="BS247">
            <v>0</v>
          </cell>
          <cell r="BT247">
            <v>0</v>
          </cell>
          <cell r="BU247">
            <v>2832</v>
          </cell>
          <cell r="BV247">
            <v>0</v>
          </cell>
          <cell r="BW247">
            <v>0</v>
          </cell>
          <cell r="BX247">
            <v>0</v>
          </cell>
          <cell r="BY247">
            <v>0</v>
          </cell>
          <cell r="BZ247">
            <v>2832</v>
          </cell>
          <cell r="CA247">
            <v>358</v>
          </cell>
          <cell r="CB247">
            <v>3190</v>
          </cell>
          <cell r="CC247">
            <v>0.05</v>
          </cell>
          <cell r="CD247">
            <v>44959</v>
          </cell>
        </row>
        <row r="248">
          <cell r="B248" t="str">
            <v>RA005</v>
          </cell>
          <cell r="C248" t="str">
            <v>CAP07</v>
          </cell>
          <cell r="D248" t="str">
            <v>En calzada adoquinada</v>
          </cell>
          <cell r="E248" t="str">
            <v>m</v>
          </cell>
          <cell r="F248" t="str">
            <v>NA</v>
          </cell>
          <cell r="G248" t="str">
            <v>NA</v>
          </cell>
          <cell r="H248" t="str">
            <v>NA</v>
          </cell>
          <cell r="I248" t="str">
            <v>NA</v>
          </cell>
          <cell r="J248" t="str">
            <v>NA</v>
          </cell>
          <cell r="K248" t="str">
            <v>NA</v>
          </cell>
          <cell r="L248" t="str">
            <v>NA</v>
          </cell>
          <cell r="M248" t="str">
            <v>NA</v>
          </cell>
          <cell r="N248" t="str">
            <v>NA</v>
          </cell>
          <cell r="O248" t="str">
            <v>NA</v>
          </cell>
          <cell r="P248" t="str">
            <v>NA</v>
          </cell>
          <cell r="Q248" t="str">
            <v>NA</v>
          </cell>
          <cell r="R248" t="str">
            <v>NA</v>
          </cell>
          <cell r="S248" t="str">
            <v>NA</v>
          </cell>
          <cell r="T248" t="str">
            <v>NA</v>
          </cell>
          <cell r="U248" t="str">
            <v>NA</v>
          </cell>
          <cell r="V248" t="str">
            <v>NA</v>
          </cell>
          <cell r="W248" t="str">
            <v>NA</v>
          </cell>
          <cell r="X248" t="str">
            <v>NA</v>
          </cell>
          <cell r="Y248" t="str">
            <v>NA</v>
          </cell>
          <cell r="Z248" t="str">
            <v>NA</v>
          </cell>
          <cell r="AA248" t="str">
            <v>NA</v>
          </cell>
          <cell r="AB248" t="str">
            <v>NA</v>
          </cell>
          <cell r="AC248" t="str">
            <v>NA</v>
          </cell>
          <cell r="AD248">
            <v>1</v>
          </cell>
          <cell r="AE248" t="str">
            <v>NA</v>
          </cell>
          <cell r="AF248" t="str">
            <v>NA</v>
          </cell>
          <cell r="AG248" t="str">
            <v>NA</v>
          </cell>
          <cell r="AH248" t="str">
            <v>NA</v>
          </cell>
          <cell r="AI248">
            <v>30</v>
          </cell>
          <cell r="AJ248">
            <v>30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0</v>
          </cell>
          <cell r="BO248">
            <v>0</v>
          </cell>
          <cell r="BP248">
            <v>0</v>
          </cell>
          <cell r="BQ248">
            <v>0</v>
          </cell>
          <cell r="BR248">
            <v>0</v>
          </cell>
          <cell r="BS248">
            <v>0</v>
          </cell>
          <cell r="BT248">
            <v>0</v>
          </cell>
          <cell r="BU248">
            <v>0</v>
          </cell>
          <cell r="BV248">
            <v>0</v>
          </cell>
          <cell r="BW248">
            <v>0</v>
          </cell>
          <cell r="BX248">
            <v>0</v>
          </cell>
          <cell r="BY248">
            <v>0</v>
          </cell>
          <cell r="BZ248">
            <v>0</v>
          </cell>
          <cell r="CA248">
            <v>0</v>
          </cell>
          <cell r="CB248">
            <v>0</v>
          </cell>
          <cell r="CC248">
            <v>0.05</v>
          </cell>
          <cell r="CD248">
            <v>0</v>
          </cell>
        </row>
        <row r="249">
          <cell r="B249" t="str">
            <v>RA001</v>
          </cell>
          <cell r="C249" t="str">
            <v>CAP07</v>
          </cell>
          <cell r="D249" t="str">
            <v>En calzada asfalto</v>
          </cell>
          <cell r="E249" t="str">
            <v>m</v>
          </cell>
          <cell r="F249" t="str">
            <v>MOC016</v>
          </cell>
          <cell r="G249" t="str">
            <v>MOC104</v>
          </cell>
          <cell r="H249" t="str">
            <v>NA</v>
          </cell>
          <cell r="I249" t="str">
            <v>NA</v>
          </cell>
          <cell r="J249" t="str">
            <v>NA</v>
          </cell>
          <cell r="K249" t="str">
            <v>NA</v>
          </cell>
          <cell r="L249" t="str">
            <v>NA</v>
          </cell>
          <cell r="M249">
            <v>0.04</v>
          </cell>
          <cell r="N249">
            <v>0.04</v>
          </cell>
          <cell r="O249" t="str">
            <v>NA</v>
          </cell>
          <cell r="P249" t="str">
            <v>NA</v>
          </cell>
          <cell r="Q249" t="str">
            <v>NA</v>
          </cell>
          <cell r="R249" t="str">
            <v>NA</v>
          </cell>
          <cell r="S249" t="str">
            <v>NA</v>
          </cell>
          <cell r="T249" t="str">
            <v>CEC012</v>
          </cell>
          <cell r="U249" t="str">
            <v>NA</v>
          </cell>
          <cell r="V249" t="str">
            <v>NA</v>
          </cell>
          <cell r="W249" t="str">
            <v>NA</v>
          </cell>
          <cell r="X249" t="str">
            <v>NA</v>
          </cell>
          <cell r="Y249" t="str">
            <v>CMC009</v>
          </cell>
          <cell r="Z249" t="str">
            <v>NA</v>
          </cell>
          <cell r="AA249" t="str">
            <v>NA</v>
          </cell>
          <cell r="AB249" t="str">
            <v>NA</v>
          </cell>
          <cell r="AC249" t="str">
            <v>NA</v>
          </cell>
          <cell r="AD249">
            <v>1</v>
          </cell>
          <cell r="AE249" t="str">
            <v>NA</v>
          </cell>
          <cell r="AF249" t="str">
            <v>NA</v>
          </cell>
          <cell r="AG249" t="str">
            <v>NA</v>
          </cell>
          <cell r="AH249" t="str">
            <v>NA</v>
          </cell>
          <cell r="AI249">
            <v>90</v>
          </cell>
          <cell r="AJ249">
            <v>90</v>
          </cell>
          <cell r="AO249">
            <v>19267</v>
          </cell>
          <cell r="AP249">
            <v>230000</v>
          </cell>
          <cell r="AQ249">
            <v>165000</v>
          </cell>
          <cell r="AR249">
            <v>0</v>
          </cell>
          <cell r="AS249">
            <v>0</v>
          </cell>
          <cell r="AT249">
            <v>0</v>
          </cell>
          <cell r="AU249">
            <v>0</v>
          </cell>
          <cell r="AV249">
            <v>0</v>
          </cell>
          <cell r="AW249">
            <v>9200</v>
          </cell>
          <cell r="AX249">
            <v>6600</v>
          </cell>
          <cell r="AY249">
            <v>0</v>
          </cell>
          <cell r="AZ249">
            <v>0</v>
          </cell>
          <cell r="BA249">
            <v>0</v>
          </cell>
          <cell r="BB249">
            <v>0</v>
          </cell>
          <cell r="BC249">
            <v>0</v>
          </cell>
          <cell r="BD249">
            <v>16590</v>
          </cell>
          <cell r="BE249">
            <v>56846</v>
          </cell>
          <cell r="BF249">
            <v>0</v>
          </cell>
          <cell r="BG249">
            <v>0</v>
          </cell>
          <cell r="BH249">
            <v>0</v>
          </cell>
          <cell r="BI249">
            <v>0</v>
          </cell>
          <cell r="BJ249">
            <v>632</v>
          </cell>
          <cell r="BK249">
            <v>0</v>
          </cell>
          <cell r="BL249">
            <v>0</v>
          </cell>
          <cell r="BM249">
            <v>0</v>
          </cell>
          <cell r="BN249">
            <v>0</v>
          </cell>
          <cell r="BO249">
            <v>632</v>
          </cell>
          <cell r="BP249">
            <v>184062</v>
          </cell>
          <cell r="BQ249">
            <v>0</v>
          </cell>
          <cell r="BR249">
            <v>0</v>
          </cell>
          <cell r="BS249">
            <v>0</v>
          </cell>
          <cell r="BT249">
            <v>0</v>
          </cell>
          <cell r="BU249">
            <v>2045</v>
          </cell>
          <cell r="BV249">
            <v>0</v>
          </cell>
          <cell r="BW249">
            <v>0</v>
          </cell>
          <cell r="BX249">
            <v>0</v>
          </cell>
          <cell r="BY249">
            <v>0</v>
          </cell>
          <cell r="BZ249">
            <v>2045</v>
          </cell>
          <cell r="CA249">
            <v>632</v>
          </cell>
          <cell r="CB249">
            <v>2677</v>
          </cell>
          <cell r="CC249">
            <v>0.05</v>
          </cell>
          <cell r="CD249">
            <v>19267</v>
          </cell>
        </row>
        <row r="250">
          <cell r="C250" t="str">
            <v>CAP07</v>
          </cell>
          <cell r="D250" t="str">
            <v>En Calzada Asfalto</v>
          </cell>
          <cell r="E250" t="str">
            <v>m</v>
          </cell>
          <cell r="F250" t="str">
            <v>MOC010</v>
          </cell>
          <cell r="G250" t="str">
            <v>MOC062</v>
          </cell>
          <cell r="H250" t="str">
            <v>MOC128</v>
          </cell>
          <cell r="I250" t="str">
            <v>NA</v>
          </cell>
          <cell r="J250" t="str">
            <v>NA</v>
          </cell>
          <cell r="K250" t="str">
            <v>NA</v>
          </cell>
          <cell r="L250" t="str">
            <v>NA</v>
          </cell>
          <cell r="M250">
            <v>0.1</v>
          </cell>
          <cell r="N250">
            <v>1</v>
          </cell>
          <cell r="O250">
            <v>0.2</v>
          </cell>
          <cell r="P250" t="str">
            <v>NA</v>
          </cell>
          <cell r="Q250" t="str">
            <v>NA</v>
          </cell>
          <cell r="R250" t="str">
            <v>NA</v>
          </cell>
          <cell r="S250" t="str">
            <v>NA</v>
          </cell>
          <cell r="T250" t="str">
            <v>CEC004</v>
          </cell>
          <cell r="U250" t="str">
            <v>CEC009</v>
          </cell>
          <cell r="V250" t="str">
            <v>NA</v>
          </cell>
          <cell r="W250" t="str">
            <v>NA</v>
          </cell>
          <cell r="X250" t="str">
            <v>NA</v>
          </cell>
          <cell r="Y250" t="str">
            <v>CMC004</v>
          </cell>
          <cell r="Z250" t="str">
            <v>CMC008</v>
          </cell>
          <cell r="AA250" t="str">
            <v>NA</v>
          </cell>
          <cell r="AB250" t="str">
            <v>NA</v>
          </cell>
          <cell r="AC250" t="str">
            <v>NA</v>
          </cell>
          <cell r="AD250">
            <v>1</v>
          </cell>
          <cell r="AE250">
            <v>1</v>
          </cell>
          <cell r="AF250" t="str">
            <v>NA</v>
          </cell>
          <cell r="AG250" t="str">
            <v>NA</v>
          </cell>
          <cell r="AH250" t="str">
            <v>NA</v>
          </cell>
          <cell r="AI250">
            <v>56</v>
          </cell>
          <cell r="AJ250">
            <v>56</v>
          </cell>
          <cell r="AK250">
            <v>56</v>
          </cell>
          <cell r="AO250">
            <v>13525</v>
          </cell>
          <cell r="AP250">
            <v>24000</v>
          </cell>
          <cell r="AQ250">
            <v>300</v>
          </cell>
          <cell r="AR250">
            <v>20000</v>
          </cell>
          <cell r="AS250">
            <v>0</v>
          </cell>
          <cell r="AT250">
            <v>0</v>
          </cell>
          <cell r="AU250">
            <v>0</v>
          </cell>
          <cell r="AV250">
            <v>0</v>
          </cell>
          <cell r="AW250">
            <v>2400</v>
          </cell>
          <cell r="AX250">
            <v>300</v>
          </cell>
          <cell r="AY250">
            <v>4000</v>
          </cell>
          <cell r="AZ250">
            <v>0</v>
          </cell>
          <cell r="BA250">
            <v>0</v>
          </cell>
          <cell r="BB250">
            <v>0</v>
          </cell>
          <cell r="BC250">
            <v>0</v>
          </cell>
          <cell r="BD250">
            <v>7035</v>
          </cell>
          <cell r="BE250">
            <v>2893</v>
          </cell>
          <cell r="BF250">
            <v>91382</v>
          </cell>
          <cell r="BG250">
            <v>0</v>
          </cell>
          <cell r="BH250">
            <v>0</v>
          </cell>
          <cell r="BI250">
            <v>0</v>
          </cell>
          <cell r="BJ250">
            <v>52</v>
          </cell>
          <cell r="BK250">
            <v>1632</v>
          </cell>
          <cell r="BL250">
            <v>0</v>
          </cell>
          <cell r="BM250">
            <v>0</v>
          </cell>
          <cell r="BN250">
            <v>0</v>
          </cell>
          <cell r="BO250">
            <v>1684</v>
          </cell>
          <cell r="BP250">
            <v>128224</v>
          </cell>
          <cell r="BQ250">
            <v>140891</v>
          </cell>
          <cell r="BR250">
            <v>0</v>
          </cell>
          <cell r="BS250">
            <v>0</v>
          </cell>
          <cell r="BT250">
            <v>0</v>
          </cell>
          <cell r="BU250">
            <v>2290</v>
          </cell>
          <cell r="BV250">
            <v>2516</v>
          </cell>
          <cell r="BW250">
            <v>0</v>
          </cell>
          <cell r="BX250">
            <v>0</v>
          </cell>
          <cell r="BY250">
            <v>0</v>
          </cell>
          <cell r="BZ250">
            <v>4806</v>
          </cell>
          <cell r="CA250">
            <v>1684</v>
          </cell>
          <cell r="CB250">
            <v>6490</v>
          </cell>
          <cell r="CC250">
            <v>0.05</v>
          </cell>
          <cell r="CD250">
            <v>13525</v>
          </cell>
        </row>
        <row r="251">
          <cell r="B251" t="str">
            <v>RA003</v>
          </cell>
          <cell r="C251" t="str">
            <v>CAP07</v>
          </cell>
          <cell r="D251" t="str">
            <v>En calzada asfalto-concreto</v>
          </cell>
          <cell r="E251" t="str">
            <v>m</v>
          </cell>
          <cell r="F251" t="str">
            <v>NA</v>
          </cell>
          <cell r="G251" t="str">
            <v>NA</v>
          </cell>
          <cell r="H251" t="str">
            <v>NA</v>
          </cell>
          <cell r="I251" t="str">
            <v>NA</v>
          </cell>
          <cell r="J251" t="str">
            <v>NA</v>
          </cell>
          <cell r="K251" t="str">
            <v>NA</v>
          </cell>
          <cell r="L251" t="str">
            <v>NA</v>
          </cell>
          <cell r="M251" t="str">
            <v>NA</v>
          </cell>
          <cell r="N251" t="str">
            <v>NA</v>
          </cell>
          <cell r="O251" t="str">
            <v>NA</v>
          </cell>
          <cell r="P251" t="str">
            <v>NA</v>
          </cell>
          <cell r="Q251" t="str">
            <v>NA</v>
          </cell>
          <cell r="R251" t="str">
            <v>NA</v>
          </cell>
          <cell r="S251" t="str">
            <v>NA</v>
          </cell>
          <cell r="T251" t="str">
            <v>NA</v>
          </cell>
          <cell r="U251" t="str">
            <v>NA</v>
          </cell>
          <cell r="V251" t="str">
            <v>NA</v>
          </cell>
          <cell r="W251" t="str">
            <v>NA</v>
          </cell>
          <cell r="X251" t="str">
            <v>NA</v>
          </cell>
          <cell r="Y251" t="str">
            <v>NA</v>
          </cell>
          <cell r="Z251" t="str">
            <v>NA</v>
          </cell>
          <cell r="AA251" t="str">
            <v>NA</v>
          </cell>
          <cell r="AB251" t="str">
            <v>NA</v>
          </cell>
          <cell r="AC251" t="str">
            <v>NA</v>
          </cell>
          <cell r="AD251" t="str">
            <v>NA</v>
          </cell>
          <cell r="AE251" t="str">
            <v>NA</v>
          </cell>
          <cell r="AF251" t="str">
            <v>NA</v>
          </cell>
          <cell r="AG251" t="str">
            <v>NA</v>
          </cell>
          <cell r="AH251" t="str">
            <v>NA</v>
          </cell>
          <cell r="AI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cell r="BF251">
            <v>0</v>
          </cell>
          <cell r="BG251">
            <v>0</v>
          </cell>
          <cell r="BH251">
            <v>0</v>
          </cell>
          <cell r="BI251">
            <v>0</v>
          </cell>
          <cell r="BJ251">
            <v>0</v>
          </cell>
          <cell r="BK251">
            <v>0</v>
          </cell>
          <cell r="BL251">
            <v>0</v>
          </cell>
          <cell r="BM251">
            <v>0</v>
          </cell>
          <cell r="BN251">
            <v>0</v>
          </cell>
          <cell r="BO251">
            <v>0</v>
          </cell>
          <cell r="BP251">
            <v>0</v>
          </cell>
          <cell r="BQ251">
            <v>0</v>
          </cell>
          <cell r="BR251">
            <v>0</v>
          </cell>
          <cell r="BS251">
            <v>0</v>
          </cell>
          <cell r="BT251">
            <v>0</v>
          </cell>
          <cell r="BU251">
            <v>0</v>
          </cell>
          <cell r="BV251">
            <v>0</v>
          </cell>
          <cell r="BW251">
            <v>0</v>
          </cell>
          <cell r="BX251">
            <v>0</v>
          </cell>
          <cell r="BY251">
            <v>0</v>
          </cell>
          <cell r="BZ251">
            <v>0</v>
          </cell>
          <cell r="CA251">
            <v>0</v>
          </cell>
          <cell r="CB251">
            <v>0</v>
          </cell>
          <cell r="CC251">
            <v>0.05</v>
          </cell>
          <cell r="CD251">
            <v>0</v>
          </cell>
        </row>
        <row r="252">
          <cell r="B252" t="str">
            <v>RA002</v>
          </cell>
          <cell r="C252" t="str">
            <v>CAP07</v>
          </cell>
          <cell r="D252" t="str">
            <v>En calzada concreto</v>
          </cell>
          <cell r="E252" t="str">
            <v>m</v>
          </cell>
          <cell r="F252" t="str">
            <v>MOC014</v>
          </cell>
          <cell r="G252" t="str">
            <v>MOC026</v>
          </cell>
          <cell r="H252" t="str">
            <v>NA</v>
          </cell>
          <cell r="I252" t="str">
            <v>NA</v>
          </cell>
          <cell r="J252" t="str">
            <v>NA</v>
          </cell>
          <cell r="K252" t="str">
            <v>NA</v>
          </cell>
          <cell r="L252" t="str">
            <v>NA</v>
          </cell>
          <cell r="M252">
            <v>0.17</v>
          </cell>
          <cell r="N252">
            <v>0.08</v>
          </cell>
          <cell r="O252" t="str">
            <v>NA</v>
          </cell>
          <cell r="P252" t="str">
            <v>NA</v>
          </cell>
          <cell r="Q252" t="str">
            <v>NA</v>
          </cell>
          <cell r="R252" t="str">
            <v>NA</v>
          </cell>
          <cell r="S252" t="str">
            <v>NA</v>
          </cell>
          <cell r="T252" t="str">
            <v>CEC013</v>
          </cell>
          <cell r="U252" t="str">
            <v>NA</v>
          </cell>
          <cell r="V252" t="str">
            <v>NA</v>
          </cell>
          <cell r="W252" t="str">
            <v>NA</v>
          </cell>
          <cell r="X252" t="str">
            <v>NA</v>
          </cell>
          <cell r="Y252" t="str">
            <v>CMC009</v>
          </cell>
          <cell r="Z252" t="str">
            <v>NA</v>
          </cell>
          <cell r="AA252" t="str">
            <v>NA</v>
          </cell>
          <cell r="AB252" t="str">
            <v>NA</v>
          </cell>
          <cell r="AC252" t="str">
            <v>NA</v>
          </cell>
          <cell r="AD252">
            <v>1</v>
          </cell>
          <cell r="AE252" t="str">
            <v>NA</v>
          </cell>
          <cell r="AF252" t="str">
            <v>NA</v>
          </cell>
          <cell r="AG252" t="str">
            <v>NA</v>
          </cell>
          <cell r="AH252" t="str">
            <v>NA</v>
          </cell>
          <cell r="AI252">
            <v>60</v>
          </cell>
          <cell r="AJ252">
            <v>60</v>
          </cell>
          <cell r="AO252">
            <v>23969</v>
          </cell>
          <cell r="AP252">
            <v>4800</v>
          </cell>
          <cell r="AQ252">
            <v>234000</v>
          </cell>
          <cell r="AR252">
            <v>0</v>
          </cell>
          <cell r="AS252">
            <v>0</v>
          </cell>
          <cell r="AT252">
            <v>0</v>
          </cell>
          <cell r="AU252">
            <v>0</v>
          </cell>
          <cell r="AV252">
            <v>0</v>
          </cell>
          <cell r="AW252">
            <v>816</v>
          </cell>
          <cell r="AX252">
            <v>18720</v>
          </cell>
          <cell r="AY252">
            <v>0</v>
          </cell>
          <cell r="AZ252">
            <v>0</v>
          </cell>
          <cell r="BA252">
            <v>0</v>
          </cell>
          <cell r="BB252">
            <v>0</v>
          </cell>
          <cell r="BC252">
            <v>0</v>
          </cell>
          <cell r="BD252">
            <v>20513</v>
          </cell>
          <cell r="BE252">
            <v>23278</v>
          </cell>
          <cell r="BF252">
            <v>0</v>
          </cell>
          <cell r="BG252">
            <v>0</v>
          </cell>
          <cell r="BH252">
            <v>0</v>
          </cell>
          <cell r="BI252">
            <v>0</v>
          </cell>
          <cell r="BJ252">
            <v>388</v>
          </cell>
          <cell r="BK252">
            <v>0</v>
          </cell>
          <cell r="BL252">
            <v>0</v>
          </cell>
          <cell r="BM252">
            <v>0</v>
          </cell>
          <cell r="BN252">
            <v>0</v>
          </cell>
          <cell r="BO252">
            <v>388</v>
          </cell>
          <cell r="BP252">
            <v>184062</v>
          </cell>
          <cell r="BQ252">
            <v>0</v>
          </cell>
          <cell r="BR252">
            <v>0</v>
          </cell>
          <cell r="BS252">
            <v>0</v>
          </cell>
          <cell r="BT252">
            <v>0</v>
          </cell>
          <cell r="BU252">
            <v>3068</v>
          </cell>
          <cell r="BV252">
            <v>0</v>
          </cell>
          <cell r="BW252">
            <v>0</v>
          </cell>
          <cell r="BX252">
            <v>0</v>
          </cell>
          <cell r="BY252">
            <v>0</v>
          </cell>
          <cell r="BZ252">
            <v>3068</v>
          </cell>
          <cell r="CA252">
            <v>388</v>
          </cell>
          <cell r="CB252">
            <v>3456</v>
          </cell>
          <cell r="CC252">
            <v>0.05</v>
          </cell>
          <cell r="CD252">
            <v>23969</v>
          </cell>
        </row>
        <row r="253">
          <cell r="C253" t="str">
            <v>CAP07</v>
          </cell>
          <cell r="D253" t="str">
            <v>En Calzada Concreto</v>
          </cell>
          <cell r="E253" t="str">
            <v>m</v>
          </cell>
          <cell r="F253" t="str">
            <v>MOC010</v>
          </cell>
          <cell r="G253" t="str">
            <v>MOC062</v>
          </cell>
          <cell r="H253" t="str">
            <v>MOC128</v>
          </cell>
          <cell r="I253" t="str">
            <v>NA</v>
          </cell>
          <cell r="J253" t="str">
            <v>NA</v>
          </cell>
          <cell r="K253" t="str">
            <v>NA</v>
          </cell>
          <cell r="L253" t="str">
            <v>NA</v>
          </cell>
          <cell r="M253">
            <v>0.1</v>
          </cell>
          <cell r="N253">
            <v>1</v>
          </cell>
          <cell r="O253">
            <v>0.13</v>
          </cell>
          <cell r="P253" t="str">
            <v>NA</v>
          </cell>
          <cell r="Q253" t="str">
            <v>NA</v>
          </cell>
          <cell r="R253" t="str">
            <v>NA</v>
          </cell>
          <cell r="S253" t="str">
            <v>NA</v>
          </cell>
          <cell r="T253" t="str">
            <v>CEC004</v>
          </cell>
          <cell r="U253" t="str">
            <v>CEC009</v>
          </cell>
          <cell r="V253" t="str">
            <v>NA</v>
          </cell>
          <cell r="W253" t="str">
            <v>NA</v>
          </cell>
          <cell r="X253" t="str">
            <v>NA</v>
          </cell>
          <cell r="Y253" t="str">
            <v>CMC004</v>
          </cell>
          <cell r="Z253" t="str">
            <v>CMC008</v>
          </cell>
          <cell r="AA253" t="str">
            <v>NA</v>
          </cell>
          <cell r="AB253" t="str">
            <v>NA</v>
          </cell>
          <cell r="AC253" t="str">
            <v>NA</v>
          </cell>
          <cell r="AD253">
            <v>1</v>
          </cell>
          <cell r="AE253">
            <v>1</v>
          </cell>
          <cell r="AF253" t="str">
            <v>NA</v>
          </cell>
          <cell r="AG253" t="str">
            <v>NA</v>
          </cell>
          <cell r="AH253" t="str">
            <v>NA</v>
          </cell>
          <cell r="AI253">
            <v>48</v>
          </cell>
          <cell r="AJ253">
            <v>48</v>
          </cell>
          <cell r="AK253">
            <v>48</v>
          </cell>
          <cell r="AO253">
            <v>13135</v>
          </cell>
          <cell r="AP253">
            <v>24000</v>
          </cell>
          <cell r="AQ253">
            <v>300</v>
          </cell>
          <cell r="AR253">
            <v>20000</v>
          </cell>
          <cell r="AS253">
            <v>0</v>
          </cell>
          <cell r="AT253">
            <v>0</v>
          </cell>
          <cell r="AU253">
            <v>0</v>
          </cell>
          <cell r="AV253">
            <v>0</v>
          </cell>
          <cell r="AW253">
            <v>2400</v>
          </cell>
          <cell r="AX253">
            <v>300</v>
          </cell>
          <cell r="AY253">
            <v>2600</v>
          </cell>
          <cell r="AZ253">
            <v>0</v>
          </cell>
          <cell r="BA253">
            <v>0</v>
          </cell>
          <cell r="BB253">
            <v>0</v>
          </cell>
          <cell r="BC253">
            <v>0</v>
          </cell>
          <cell r="BD253">
            <v>5565</v>
          </cell>
          <cell r="BE253">
            <v>2893</v>
          </cell>
          <cell r="BF253">
            <v>91382</v>
          </cell>
          <cell r="BG253">
            <v>0</v>
          </cell>
          <cell r="BH253">
            <v>0</v>
          </cell>
          <cell r="BI253">
            <v>0</v>
          </cell>
          <cell r="BJ253">
            <v>60</v>
          </cell>
          <cell r="BK253">
            <v>1904</v>
          </cell>
          <cell r="BL253">
            <v>0</v>
          </cell>
          <cell r="BM253">
            <v>0</v>
          </cell>
          <cell r="BN253">
            <v>0</v>
          </cell>
          <cell r="BO253">
            <v>1964</v>
          </cell>
          <cell r="BP253">
            <v>128224</v>
          </cell>
          <cell r="BQ253">
            <v>140891</v>
          </cell>
          <cell r="BR253">
            <v>0</v>
          </cell>
          <cell r="BS253">
            <v>0</v>
          </cell>
          <cell r="BT253">
            <v>0</v>
          </cell>
          <cell r="BU253">
            <v>2671</v>
          </cell>
          <cell r="BV253">
            <v>2935</v>
          </cell>
          <cell r="BW253">
            <v>0</v>
          </cell>
          <cell r="BX253">
            <v>0</v>
          </cell>
          <cell r="BY253">
            <v>0</v>
          </cell>
          <cell r="BZ253">
            <v>5606</v>
          </cell>
          <cell r="CA253">
            <v>1964</v>
          </cell>
          <cell r="CB253">
            <v>7570</v>
          </cell>
          <cell r="CC253">
            <v>0.05</v>
          </cell>
          <cell r="CD253">
            <v>13135</v>
          </cell>
        </row>
        <row r="254">
          <cell r="C254" t="str">
            <v>CAP07</v>
          </cell>
          <cell r="D254" t="str">
            <v>En Calzada Destapada</v>
          </cell>
          <cell r="E254" t="str">
            <v>m</v>
          </cell>
          <cell r="F254" t="str">
            <v>MOC010</v>
          </cell>
          <cell r="G254" t="str">
            <v>MOC062</v>
          </cell>
          <cell r="H254" t="str">
            <v>MOC128</v>
          </cell>
          <cell r="I254" t="str">
            <v>NA</v>
          </cell>
          <cell r="J254" t="str">
            <v>NA</v>
          </cell>
          <cell r="K254" t="str">
            <v>NA</v>
          </cell>
          <cell r="L254" t="str">
            <v>NA</v>
          </cell>
          <cell r="M254">
            <v>0.1</v>
          </cell>
          <cell r="N254">
            <v>1</v>
          </cell>
          <cell r="O254">
            <v>0.23</v>
          </cell>
          <cell r="P254" t="str">
            <v>NA</v>
          </cell>
          <cell r="Q254" t="str">
            <v>NA</v>
          </cell>
          <cell r="R254" t="str">
            <v>NA</v>
          </cell>
          <cell r="S254" t="str">
            <v>NA</v>
          </cell>
          <cell r="T254" t="str">
            <v>CEC004</v>
          </cell>
          <cell r="U254" t="str">
            <v>CEC009</v>
          </cell>
          <cell r="V254" t="str">
            <v>NA</v>
          </cell>
          <cell r="W254" t="str">
            <v>NA</v>
          </cell>
          <cell r="X254" t="str">
            <v>NA</v>
          </cell>
          <cell r="Y254" t="str">
            <v>CMC004</v>
          </cell>
          <cell r="Z254" t="str">
            <v>CMC008</v>
          </cell>
          <cell r="AA254" t="str">
            <v>NA</v>
          </cell>
          <cell r="AB254" t="str">
            <v>NA</v>
          </cell>
          <cell r="AC254" t="str">
            <v>NA</v>
          </cell>
          <cell r="AD254">
            <v>1</v>
          </cell>
          <cell r="AE254">
            <v>1</v>
          </cell>
          <cell r="AF254" t="str">
            <v>NA</v>
          </cell>
          <cell r="AG254" t="str">
            <v>NA</v>
          </cell>
          <cell r="AH254" t="str">
            <v>NA</v>
          </cell>
          <cell r="AI254">
            <v>94</v>
          </cell>
          <cell r="AJ254">
            <v>94</v>
          </cell>
          <cell r="AK254">
            <v>94</v>
          </cell>
          <cell r="AO254">
            <v>11531</v>
          </cell>
          <cell r="AP254">
            <v>24000</v>
          </cell>
          <cell r="AQ254">
            <v>300</v>
          </cell>
          <cell r="AR254">
            <v>20000</v>
          </cell>
          <cell r="AS254">
            <v>0</v>
          </cell>
          <cell r="AT254">
            <v>0</v>
          </cell>
          <cell r="AU254">
            <v>0</v>
          </cell>
          <cell r="AV254">
            <v>0</v>
          </cell>
          <cell r="AW254">
            <v>2400</v>
          </cell>
          <cell r="AX254">
            <v>300</v>
          </cell>
          <cell r="AY254">
            <v>4600</v>
          </cell>
          <cell r="AZ254">
            <v>0</v>
          </cell>
          <cell r="BA254">
            <v>0</v>
          </cell>
          <cell r="BB254">
            <v>0</v>
          </cell>
          <cell r="BC254">
            <v>0</v>
          </cell>
          <cell r="BD254">
            <v>7665</v>
          </cell>
          <cell r="BE254">
            <v>2893</v>
          </cell>
          <cell r="BF254">
            <v>91382</v>
          </cell>
          <cell r="BG254">
            <v>0</v>
          </cell>
          <cell r="BH254">
            <v>0</v>
          </cell>
          <cell r="BI254">
            <v>0</v>
          </cell>
          <cell r="BJ254">
            <v>31</v>
          </cell>
          <cell r="BK254">
            <v>972</v>
          </cell>
          <cell r="BL254">
            <v>0</v>
          </cell>
          <cell r="BM254">
            <v>0</v>
          </cell>
          <cell r="BN254">
            <v>0</v>
          </cell>
          <cell r="BO254">
            <v>1003</v>
          </cell>
          <cell r="BP254">
            <v>128224</v>
          </cell>
          <cell r="BQ254">
            <v>140891</v>
          </cell>
          <cell r="BR254">
            <v>0</v>
          </cell>
          <cell r="BS254">
            <v>0</v>
          </cell>
          <cell r="BT254">
            <v>0</v>
          </cell>
          <cell r="BU254">
            <v>1364</v>
          </cell>
          <cell r="BV254">
            <v>1499</v>
          </cell>
          <cell r="BW254">
            <v>0</v>
          </cell>
          <cell r="BX254">
            <v>0</v>
          </cell>
          <cell r="BY254">
            <v>0</v>
          </cell>
          <cell r="BZ254">
            <v>2863</v>
          </cell>
          <cell r="CA254">
            <v>1003</v>
          </cell>
          <cell r="CB254">
            <v>3866</v>
          </cell>
          <cell r="CC254">
            <v>0.05</v>
          </cell>
          <cell r="CD254">
            <v>11531</v>
          </cell>
        </row>
        <row r="255">
          <cell r="B255" t="str">
            <v>RA004</v>
          </cell>
          <cell r="C255" t="str">
            <v>CAP07</v>
          </cell>
          <cell r="D255" t="str">
            <v>En calzada empedrada</v>
          </cell>
          <cell r="E255" t="str">
            <v>m</v>
          </cell>
          <cell r="F255" t="str">
            <v>NA</v>
          </cell>
          <cell r="G255" t="str">
            <v>NA</v>
          </cell>
          <cell r="H255" t="str">
            <v>NA</v>
          </cell>
          <cell r="I255" t="str">
            <v>NA</v>
          </cell>
          <cell r="J255" t="str">
            <v>NA</v>
          </cell>
          <cell r="K255" t="str">
            <v>NA</v>
          </cell>
          <cell r="L255" t="str">
            <v>NA</v>
          </cell>
          <cell r="M255" t="str">
            <v>NA</v>
          </cell>
          <cell r="N255" t="str">
            <v>NA</v>
          </cell>
          <cell r="O255" t="str">
            <v>NA</v>
          </cell>
          <cell r="P255" t="str">
            <v>NA</v>
          </cell>
          <cell r="Q255" t="str">
            <v>NA</v>
          </cell>
          <cell r="R255" t="str">
            <v>NA</v>
          </cell>
          <cell r="S255" t="str">
            <v>NA</v>
          </cell>
          <cell r="T255" t="str">
            <v>NA</v>
          </cell>
          <cell r="U255" t="str">
            <v>NA</v>
          </cell>
          <cell r="V255" t="str">
            <v>NA</v>
          </cell>
          <cell r="W255" t="str">
            <v>NA</v>
          </cell>
          <cell r="X255" t="str">
            <v>NA</v>
          </cell>
          <cell r="Y255" t="str">
            <v>NA</v>
          </cell>
          <cell r="Z255" t="str">
            <v>NA</v>
          </cell>
          <cell r="AA255" t="str">
            <v>NA</v>
          </cell>
          <cell r="AB255" t="str">
            <v>NA</v>
          </cell>
          <cell r="AC255" t="str">
            <v>NA</v>
          </cell>
          <cell r="AD255" t="str">
            <v>NA</v>
          </cell>
          <cell r="AE255" t="str">
            <v>NA</v>
          </cell>
          <cell r="AF255" t="str">
            <v>NA</v>
          </cell>
          <cell r="AG255" t="str">
            <v>NA</v>
          </cell>
          <cell r="AH255" t="str">
            <v>NA</v>
          </cell>
          <cell r="AI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0</v>
          </cell>
          <cell r="BO255">
            <v>0</v>
          </cell>
          <cell r="BP255">
            <v>0</v>
          </cell>
          <cell r="BQ255">
            <v>0</v>
          </cell>
          <cell r="BR255">
            <v>0</v>
          </cell>
          <cell r="BS255">
            <v>0</v>
          </cell>
          <cell r="BT255">
            <v>0</v>
          </cell>
          <cell r="BU255">
            <v>0</v>
          </cell>
          <cell r="BV255">
            <v>0</v>
          </cell>
          <cell r="BW255">
            <v>0</v>
          </cell>
          <cell r="BX255">
            <v>0</v>
          </cell>
          <cell r="BY255">
            <v>0</v>
          </cell>
          <cell r="BZ255">
            <v>0</v>
          </cell>
          <cell r="CA255">
            <v>0</v>
          </cell>
          <cell r="CB255">
            <v>0</v>
          </cell>
          <cell r="CC255">
            <v>0.05</v>
          </cell>
          <cell r="CD255">
            <v>0</v>
          </cell>
        </row>
        <row r="256">
          <cell r="C256" t="str">
            <v>CAP07</v>
          </cell>
          <cell r="D256" t="str">
            <v>En zona verde</v>
          </cell>
          <cell r="E256" t="str">
            <v>m</v>
          </cell>
          <cell r="F256" t="str">
            <v>MOC010</v>
          </cell>
          <cell r="G256" t="str">
            <v>MOC062</v>
          </cell>
          <cell r="H256" t="str">
            <v>MOC128</v>
          </cell>
          <cell r="I256" t="str">
            <v>NA</v>
          </cell>
          <cell r="J256" t="str">
            <v>NA</v>
          </cell>
          <cell r="K256" t="str">
            <v>NA</v>
          </cell>
          <cell r="L256" t="str">
            <v>NA</v>
          </cell>
          <cell r="M256">
            <v>0.1</v>
          </cell>
          <cell r="N256">
            <v>1</v>
          </cell>
          <cell r="O256">
            <v>0.18</v>
          </cell>
          <cell r="P256" t="str">
            <v>NA</v>
          </cell>
          <cell r="Q256" t="str">
            <v>NA</v>
          </cell>
          <cell r="R256" t="str">
            <v>NA</v>
          </cell>
          <cell r="S256" t="str">
            <v>NA</v>
          </cell>
          <cell r="T256" t="str">
            <v>CEC004</v>
          </cell>
          <cell r="U256" t="str">
            <v>CEC010</v>
          </cell>
          <cell r="V256" t="str">
            <v>NA</v>
          </cell>
          <cell r="W256" t="str">
            <v>NA</v>
          </cell>
          <cell r="X256" t="str">
            <v>NA</v>
          </cell>
          <cell r="Y256" t="str">
            <v>CMC004</v>
          </cell>
          <cell r="Z256" t="str">
            <v>CMC008</v>
          </cell>
          <cell r="AA256" t="str">
            <v>NA</v>
          </cell>
          <cell r="AB256" t="str">
            <v>NA</v>
          </cell>
          <cell r="AC256" t="str">
            <v>NA</v>
          </cell>
          <cell r="AD256" t="str">
            <v>NA</v>
          </cell>
          <cell r="AE256" t="str">
            <v>NA</v>
          </cell>
          <cell r="AF256" t="str">
            <v>NA</v>
          </cell>
          <cell r="AG256" t="str">
            <v>NA</v>
          </cell>
          <cell r="AH256" t="str">
            <v>NA</v>
          </cell>
          <cell r="AI256">
            <v>0</v>
          </cell>
          <cell r="AJ256">
            <v>0</v>
          </cell>
          <cell r="AK256">
            <v>0</v>
          </cell>
          <cell r="AO256" t="e">
            <v>#DIV/0!</v>
          </cell>
          <cell r="AP256">
            <v>24000</v>
          </cell>
          <cell r="AQ256">
            <v>300</v>
          </cell>
          <cell r="AR256">
            <v>20000</v>
          </cell>
          <cell r="AS256">
            <v>0</v>
          </cell>
          <cell r="AT256">
            <v>0</v>
          </cell>
          <cell r="AU256">
            <v>0</v>
          </cell>
          <cell r="AV256">
            <v>0</v>
          </cell>
          <cell r="AW256">
            <v>2400</v>
          </cell>
          <cell r="AX256">
            <v>300</v>
          </cell>
          <cell r="AY256">
            <v>3600</v>
          </cell>
          <cell r="AZ256">
            <v>0</v>
          </cell>
          <cell r="BA256">
            <v>0</v>
          </cell>
          <cell r="BB256">
            <v>0</v>
          </cell>
          <cell r="BC256">
            <v>0</v>
          </cell>
          <cell r="BD256">
            <v>6615</v>
          </cell>
          <cell r="BE256">
            <v>2893</v>
          </cell>
          <cell r="BF256">
            <v>33634</v>
          </cell>
          <cell r="BG256">
            <v>0</v>
          </cell>
          <cell r="BH256">
            <v>0</v>
          </cell>
          <cell r="BI256">
            <v>0</v>
          </cell>
          <cell r="BJ256" t="e">
            <v>#DIV/0!</v>
          </cell>
          <cell r="BK256" t="e">
            <v>#DIV/0!</v>
          </cell>
          <cell r="BL256">
            <v>0</v>
          </cell>
          <cell r="BM256">
            <v>0</v>
          </cell>
          <cell r="BN256">
            <v>0</v>
          </cell>
          <cell r="BO256" t="e">
            <v>#DIV/0!</v>
          </cell>
          <cell r="BP256">
            <v>128224</v>
          </cell>
          <cell r="BQ256">
            <v>140891</v>
          </cell>
          <cell r="BR256">
            <v>0</v>
          </cell>
          <cell r="BS256">
            <v>0</v>
          </cell>
          <cell r="BT256">
            <v>0</v>
          </cell>
          <cell r="BU256" t="e">
            <v>#DIV/0!</v>
          </cell>
          <cell r="BV256" t="e">
            <v>#DIV/0!</v>
          </cell>
          <cell r="BW256">
            <v>0</v>
          </cell>
          <cell r="BX256">
            <v>0</v>
          </cell>
          <cell r="BY256">
            <v>0</v>
          </cell>
          <cell r="BZ256" t="e">
            <v>#DIV/0!</v>
          </cell>
          <cell r="CA256" t="e">
            <v>#DIV/0!</v>
          </cell>
          <cell r="CB256" t="e">
            <v>#DIV/0!</v>
          </cell>
          <cell r="CC256">
            <v>0.05</v>
          </cell>
          <cell r="CD256" t="e">
            <v>#DIV/0!</v>
          </cell>
        </row>
        <row r="257">
          <cell r="B257" t="str">
            <v>MDF03</v>
          </cell>
          <cell r="C257" t="str">
            <v>CAP08</v>
          </cell>
          <cell r="D257" t="str">
            <v>Acces. p/fijar muflas al bastidor</v>
          </cell>
          <cell r="E257" t="str">
            <v>U</v>
          </cell>
          <cell r="F257" t="str">
            <v>MRD109</v>
          </cell>
          <cell r="G257" t="str">
            <v>MRD013</v>
          </cell>
          <cell r="H257" t="str">
            <v>MRD006</v>
          </cell>
          <cell r="I257" t="str">
            <v>MRD012</v>
          </cell>
          <cell r="J257" t="str">
            <v>NA</v>
          </cell>
          <cell r="K257" t="str">
            <v>NA</v>
          </cell>
          <cell r="L257" t="str">
            <v>NA</v>
          </cell>
          <cell r="M257">
            <v>1</v>
          </cell>
          <cell r="N257">
            <v>1</v>
          </cell>
          <cell r="O257">
            <v>1</v>
          </cell>
          <cell r="P257">
            <v>1</v>
          </cell>
          <cell r="Q257" t="str">
            <v>NA</v>
          </cell>
          <cell r="R257" t="str">
            <v>NA</v>
          </cell>
          <cell r="S257" t="str">
            <v>NA</v>
          </cell>
          <cell r="T257" t="str">
            <v>CER007</v>
          </cell>
          <cell r="U257" t="str">
            <v>NA</v>
          </cell>
          <cell r="V257" t="str">
            <v>NA</v>
          </cell>
          <cell r="W257" t="str">
            <v>NA</v>
          </cell>
          <cell r="X257" t="str">
            <v>NA</v>
          </cell>
          <cell r="Y257" t="str">
            <v>CMC017</v>
          </cell>
          <cell r="Z257" t="str">
            <v>NA</v>
          </cell>
          <cell r="AA257" t="str">
            <v>NA</v>
          </cell>
          <cell r="AB257" t="str">
            <v>NA</v>
          </cell>
          <cell r="AC257" t="str">
            <v>NA</v>
          </cell>
          <cell r="AD257">
            <v>1</v>
          </cell>
          <cell r="AE257" t="str">
            <v>NA</v>
          </cell>
          <cell r="AF257" t="str">
            <v>NA</v>
          </cell>
          <cell r="AG257" t="str">
            <v>NA</v>
          </cell>
          <cell r="AH257" t="str">
            <v>NA</v>
          </cell>
          <cell r="AI257">
            <v>8</v>
          </cell>
          <cell r="AJ257">
            <v>8</v>
          </cell>
          <cell r="AO257">
            <v>59941</v>
          </cell>
          <cell r="AP257">
            <v>3192</v>
          </cell>
          <cell r="AQ257">
            <v>13542</v>
          </cell>
          <cell r="AR257">
            <v>9936</v>
          </cell>
          <cell r="AS257">
            <v>10782</v>
          </cell>
          <cell r="AT257">
            <v>0</v>
          </cell>
          <cell r="AU257">
            <v>0</v>
          </cell>
          <cell r="AV257">
            <v>0</v>
          </cell>
          <cell r="AW257">
            <v>3192</v>
          </cell>
          <cell r="AX257">
            <v>13542</v>
          </cell>
          <cell r="AY257">
            <v>9936</v>
          </cell>
          <cell r="AZ257">
            <v>10782</v>
          </cell>
          <cell r="BA257">
            <v>0</v>
          </cell>
          <cell r="BB257">
            <v>0</v>
          </cell>
          <cell r="BC257">
            <v>0</v>
          </cell>
          <cell r="BD257">
            <v>39325</v>
          </cell>
          <cell r="BE257">
            <v>20418</v>
          </cell>
          <cell r="BF257">
            <v>0</v>
          </cell>
          <cell r="BG257">
            <v>0</v>
          </cell>
          <cell r="BH257">
            <v>0</v>
          </cell>
          <cell r="BI257">
            <v>0</v>
          </cell>
          <cell r="BJ257">
            <v>2552</v>
          </cell>
          <cell r="BK257">
            <v>0</v>
          </cell>
          <cell r="BL257">
            <v>0</v>
          </cell>
          <cell r="BM257">
            <v>0</v>
          </cell>
          <cell r="BN257">
            <v>0</v>
          </cell>
          <cell r="BO257">
            <v>2552</v>
          </cell>
          <cell r="BP257">
            <v>144513</v>
          </cell>
          <cell r="BQ257">
            <v>0</v>
          </cell>
          <cell r="BR257">
            <v>0</v>
          </cell>
          <cell r="BS257">
            <v>0</v>
          </cell>
          <cell r="BT257">
            <v>0</v>
          </cell>
          <cell r="BU257">
            <v>18064</v>
          </cell>
          <cell r="BV257">
            <v>0</v>
          </cell>
          <cell r="BW257">
            <v>0</v>
          </cell>
          <cell r="BX257">
            <v>0</v>
          </cell>
          <cell r="BY257">
            <v>0</v>
          </cell>
          <cell r="BZ257">
            <v>18064</v>
          </cell>
          <cell r="CA257">
            <v>2552</v>
          </cell>
          <cell r="CB257">
            <v>20616</v>
          </cell>
          <cell r="CC257">
            <v>0.05</v>
          </cell>
          <cell r="CD257">
            <v>59941</v>
          </cell>
        </row>
        <row r="258">
          <cell r="C258" t="str">
            <v>CAP08</v>
          </cell>
          <cell r="D258" t="str">
            <v>Ampliacion de camaras existente</v>
          </cell>
          <cell r="E258" t="str">
            <v>m2</v>
          </cell>
          <cell r="F258" t="str">
            <v>MOC142</v>
          </cell>
          <cell r="G258" t="str">
            <v>NA</v>
          </cell>
          <cell r="H258" t="str">
            <v>NA</v>
          </cell>
          <cell r="I258" t="str">
            <v>NA</v>
          </cell>
          <cell r="J258" t="str">
            <v>NA</v>
          </cell>
          <cell r="K258" t="str">
            <v>NA</v>
          </cell>
          <cell r="L258" t="str">
            <v>NA</v>
          </cell>
          <cell r="M258">
            <v>1</v>
          </cell>
          <cell r="N258" t="str">
            <v>NA</v>
          </cell>
          <cell r="O258" t="str">
            <v>NA</v>
          </cell>
          <cell r="P258" t="str">
            <v>NA</v>
          </cell>
          <cell r="Q258" t="str">
            <v>NA</v>
          </cell>
          <cell r="R258" t="str">
            <v>NA</v>
          </cell>
          <cell r="S258" t="str">
            <v>NA</v>
          </cell>
          <cell r="T258" t="str">
            <v>CEC004</v>
          </cell>
          <cell r="U258" t="str">
            <v>CEC007</v>
          </cell>
          <cell r="V258" t="str">
            <v>CEC011</v>
          </cell>
          <cell r="W258" t="str">
            <v>NA</v>
          </cell>
          <cell r="X258" t="str">
            <v>NA</v>
          </cell>
          <cell r="Y258" t="str">
            <v>CMC004</v>
          </cell>
          <cell r="Z258" t="str">
            <v>CMC006</v>
          </cell>
          <cell r="AA258" t="str">
            <v>CMC008</v>
          </cell>
          <cell r="AB258" t="str">
            <v>NA</v>
          </cell>
          <cell r="AC258" t="str">
            <v>NA</v>
          </cell>
          <cell r="AD258">
            <v>0.14000000000000001</v>
          </cell>
          <cell r="AE258">
            <v>1</v>
          </cell>
          <cell r="AF258">
            <v>0.01</v>
          </cell>
          <cell r="AG258" t="str">
            <v>NA</v>
          </cell>
          <cell r="AH258" t="str">
            <v>NA</v>
          </cell>
          <cell r="AI258">
            <v>0.7</v>
          </cell>
          <cell r="AJ258">
            <v>5</v>
          </cell>
          <cell r="AK258">
            <v>0.7</v>
          </cell>
          <cell r="AL258">
            <v>50</v>
          </cell>
          <cell r="AO258">
            <v>1797764</v>
          </cell>
          <cell r="AP258">
            <v>1526377</v>
          </cell>
          <cell r="AQ258">
            <v>0</v>
          </cell>
          <cell r="AR258">
            <v>0</v>
          </cell>
          <cell r="AS258">
            <v>0</v>
          </cell>
          <cell r="AT258">
            <v>0</v>
          </cell>
          <cell r="AU258">
            <v>0</v>
          </cell>
          <cell r="AV258">
            <v>0</v>
          </cell>
          <cell r="AW258">
            <v>1526377</v>
          </cell>
          <cell r="AX258">
            <v>0</v>
          </cell>
          <cell r="AY258">
            <v>0</v>
          </cell>
          <cell r="AZ258">
            <v>0</v>
          </cell>
          <cell r="BA258">
            <v>0</v>
          </cell>
          <cell r="BB258">
            <v>0</v>
          </cell>
          <cell r="BC258">
            <v>0</v>
          </cell>
          <cell r="BD258">
            <v>1602696</v>
          </cell>
          <cell r="BE258">
            <v>2893</v>
          </cell>
          <cell r="BF258">
            <v>17038</v>
          </cell>
          <cell r="BG258">
            <v>20668</v>
          </cell>
          <cell r="BH258">
            <v>0</v>
          </cell>
          <cell r="BI258">
            <v>0</v>
          </cell>
          <cell r="BJ258">
            <v>579</v>
          </cell>
          <cell r="BK258">
            <v>24340</v>
          </cell>
          <cell r="BL258">
            <v>295</v>
          </cell>
          <cell r="BM258">
            <v>0</v>
          </cell>
          <cell r="BN258">
            <v>0</v>
          </cell>
          <cell r="BO258">
            <v>25214</v>
          </cell>
          <cell r="BP258">
            <v>128224</v>
          </cell>
          <cell r="BQ258">
            <v>99537</v>
          </cell>
          <cell r="BR258">
            <v>140891</v>
          </cell>
          <cell r="BS258">
            <v>0</v>
          </cell>
          <cell r="BT258">
            <v>0</v>
          </cell>
          <cell r="BU258">
            <v>25645</v>
          </cell>
          <cell r="BV258">
            <v>142196</v>
          </cell>
          <cell r="BW258">
            <v>2013</v>
          </cell>
          <cell r="BX258">
            <v>0</v>
          </cell>
          <cell r="BY258">
            <v>0</v>
          </cell>
          <cell r="BZ258">
            <v>169854</v>
          </cell>
          <cell r="CA258">
            <v>25214</v>
          </cell>
          <cell r="CB258">
            <v>195068</v>
          </cell>
          <cell r="CC258">
            <v>0.05</v>
          </cell>
          <cell r="CD258">
            <v>1797764</v>
          </cell>
        </row>
        <row r="259">
          <cell r="B259" t="str">
            <v>MDF01</v>
          </cell>
          <cell r="C259" t="str">
            <v>CAP08</v>
          </cell>
          <cell r="D259" t="str">
            <v>Bastidor tipo pared de 1 módulo</v>
          </cell>
          <cell r="E259" t="str">
            <v>U</v>
          </cell>
          <cell r="F259" t="str">
            <v>MOC147</v>
          </cell>
          <cell r="G259" t="str">
            <v>NA</v>
          </cell>
          <cell r="H259" t="str">
            <v>NA</v>
          </cell>
          <cell r="I259" t="str">
            <v>NA</v>
          </cell>
          <cell r="J259" t="str">
            <v>NA</v>
          </cell>
          <cell r="K259" t="str">
            <v>NA</v>
          </cell>
          <cell r="L259" t="str">
            <v>NA</v>
          </cell>
          <cell r="M259">
            <v>1</v>
          </cell>
          <cell r="N259" t="str">
            <v>NA</v>
          </cell>
          <cell r="O259" t="str">
            <v>NA</v>
          </cell>
          <cell r="P259" t="str">
            <v>NA</v>
          </cell>
          <cell r="Q259" t="str">
            <v>NA</v>
          </cell>
          <cell r="R259" t="str">
            <v>NA</v>
          </cell>
          <cell r="S259" t="str">
            <v>NA</v>
          </cell>
          <cell r="T259" t="str">
            <v>CER007</v>
          </cell>
          <cell r="U259" t="str">
            <v>NA</v>
          </cell>
          <cell r="V259" t="str">
            <v>NA</v>
          </cell>
          <cell r="W259" t="str">
            <v>NA</v>
          </cell>
          <cell r="X259" t="str">
            <v>NA</v>
          </cell>
          <cell r="Y259" t="str">
            <v>CMC021</v>
          </cell>
          <cell r="Z259" t="str">
            <v>NA</v>
          </cell>
          <cell r="AA259" t="str">
            <v>NA</v>
          </cell>
          <cell r="AB259" t="str">
            <v>NA</v>
          </cell>
          <cell r="AC259" t="str">
            <v>NA</v>
          </cell>
          <cell r="AD259">
            <v>1</v>
          </cell>
          <cell r="AE259" t="str">
            <v>NA</v>
          </cell>
          <cell r="AF259" t="str">
            <v>NA</v>
          </cell>
          <cell r="AG259" t="str">
            <v>NA</v>
          </cell>
          <cell r="AH259" t="str">
            <v>NA</v>
          </cell>
          <cell r="AI259">
            <v>1</v>
          </cell>
          <cell r="AJ259">
            <v>1</v>
          </cell>
          <cell r="AO259">
            <v>1820308</v>
          </cell>
          <cell r="AP259">
            <v>1566834</v>
          </cell>
          <cell r="AQ259">
            <v>0</v>
          </cell>
          <cell r="AR259">
            <v>0</v>
          </cell>
          <cell r="AS259">
            <v>0</v>
          </cell>
          <cell r="AT259">
            <v>0</v>
          </cell>
          <cell r="AU259">
            <v>0</v>
          </cell>
          <cell r="AV259">
            <v>0</v>
          </cell>
          <cell r="AW259">
            <v>1566834</v>
          </cell>
          <cell r="AX259">
            <v>0</v>
          </cell>
          <cell r="AY259">
            <v>0</v>
          </cell>
          <cell r="AZ259">
            <v>0</v>
          </cell>
          <cell r="BA259">
            <v>0</v>
          </cell>
          <cell r="BB259">
            <v>0</v>
          </cell>
          <cell r="BC259">
            <v>0</v>
          </cell>
          <cell r="BD259">
            <v>1645176</v>
          </cell>
          <cell r="BE259">
            <v>20418</v>
          </cell>
          <cell r="BF259">
            <v>0</v>
          </cell>
          <cell r="BG259">
            <v>0</v>
          </cell>
          <cell r="BH259">
            <v>0</v>
          </cell>
          <cell r="BI259">
            <v>0</v>
          </cell>
          <cell r="BJ259">
            <v>20418</v>
          </cell>
          <cell r="BK259">
            <v>0</v>
          </cell>
          <cell r="BL259">
            <v>0</v>
          </cell>
          <cell r="BM259">
            <v>0</v>
          </cell>
          <cell r="BN259">
            <v>0</v>
          </cell>
          <cell r="BO259">
            <v>20418</v>
          </cell>
          <cell r="BP259">
            <v>154714</v>
          </cell>
          <cell r="BQ259">
            <v>0</v>
          </cell>
          <cell r="BR259">
            <v>0</v>
          </cell>
          <cell r="BS259">
            <v>0</v>
          </cell>
          <cell r="BT259">
            <v>0</v>
          </cell>
          <cell r="BU259">
            <v>154714</v>
          </cell>
          <cell r="BV259">
            <v>0</v>
          </cell>
          <cell r="BW259">
            <v>0</v>
          </cell>
          <cell r="BX259">
            <v>0</v>
          </cell>
          <cell r="BY259">
            <v>0</v>
          </cell>
          <cell r="BZ259">
            <v>154714</v>
          </cell>
          <cell r="CA259">
            <v>20418</v>
          </cell>
          <cell r="CB259">
            <v>175132</v>
          </cell>
          <cell r="CC259">
            <v>0.05</v>
          </cell>
          <cell r="CD259">
            <v>1820308</v>
          </cell>
        </row>
        <row r="260">
          <cell r="B260" t="str">
            <v>MDF02</v>
          </cell>
          <cell r="C260" t="str">
            <v>CAP08</v>
          </cell>
          <cell r="D260" t="str">
            <v>Cable AWG No. 4-AA</v>
          </cell>
          <cell r="E260" t="str">
            <v>m</v>
          </cell>
          <cell r="F260" t="str">
            <v>NA</v>
          </cell>
          <cell r="G260" t="str">
            <v>NA</v>
          </cell>
          <cell r="H260" t="str">
            <v>NA</v>
          </cell>
          <cell r="I260" t="str">
            <v>NA</v>
          </cell>
          <cell r="J260" t="str">
            <v>NA</v>
          </cell>
          <cell r="K260" t="str">
            <v>NA</v>
          </cell>
          <cell r="L260" t="str">
            <v>NA</v>
          </cell>
          <cell r="M260" t="str">
            <v>NA</v>
          </cell>
          <cell r="N260" t="str">
            <v>NA</v>
          </cell>
          <cell r="O260" t="str">
            <v>NA</v>
          </cell>
          <cell r="P260" t="str">
            <v>NA</v>
          </cell>
          <cell r="Q260" t="str">
            <v>NA</v>
          </cell>
          <cell r="R260" t="str">
            <v>NA</v>
          </cell>
          <cell r="S260" t="str">
            <v>NA</v>
          </cell>
          <cell r="T260" t="str">
            <v>NA</v>
          </cell>
          <cell r="U260" t="str">
            <v>NA</v>
          </cell>
          <cell r="V260" t="str">
            <v>NA</v>
          </cell>
          <cell r="W260" t="str">
            <v>NA</v>
          </cell>
          <cell r="X260" t="str">
            <v>NA</v>
          </cell>
          <cell r="Y260" t="str">
            <v>NA</v>
          </cell>
          <cell r="Z260" t="str">
            <v>NA</v>
          </cell>
          <cell r="AA260" t="str">
            <v>NA</v>
          </cell>
          <cell r="AB260" t="str">
            <v>NA</v>
          </cell>
          <cell r="AC260" t="str">
            <v>NA</v>
          </cell>
          <cell r="AD260" t="str">
            <v>NA</v>
          </cell>
          <cell r="AE260" t="str">
            <v>NA</v>
          </cell>
          <cell r="AF260" t="str">
            <v>NA</v>
          </cell>
          <cell r="AG260" t="str">
            <v>NA</v>
          </cell>
          <cell r="AH260" t="str">
            <v>NA</v>
          </cell>
          <cell r="AI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0</v>
          </cell>
          <cell r="BO260">
            <v>0</v>
          </cell>
          <cell r="BP260">
            <v>0</v>
          </cell>
          <cell r="BQ260">
            <v>0</v>
          </cell>
          <cell r="BR260">
            <v>0</v>
          </cell>
          <cell r="BS260">
            <v>0</v>
          </cell>
          <cell r="BT260">
            <v>0</v>
          </cell>
          <cell r="BU260">
            <v>0</v>
          </cell>
          <cell r="BV260">
            <v>0</v>
          </cell>
          <cell r="BW260">
            <v>0</v>
          </cell>
          <cell r="BX260">
            <v>0</v>
          </cell>
          <cell r="BY260">
            <v>0</v>
          </cell>
          <cell r="BZ260">
            <v>0</v>
          </cell>
          <cell r="CA260">
            <v>0</v>
          </cell>
          <cell r="CB260">
            <v>0</v>
          </cell>
          <cell r="CC260">
            <v>0.05</v>
          </cell>
          <cell r="CD260">
            <v>0</v>
          </cell>
        </row>
        <row r="261">
          <cell r="B261" t="str">
            <v>MA002</v>
          </cell>
          <cell r="C261" t="str">
            <v>CAP08</v>
          </cell>
          <cell r="D261" t="str">
            <v>Cable mensajero (Incluye perros y herrajes necesarios)</v>
          </cell>
          <cell r="E261" t="str">
            <v>m</v>
          </cell>
          <cell r="F261" t="str">
            <v>MRD037</v>
          </cell>
          <cell r="G261" t="str">
            <v>NA</v>
          </cell>
          <cell r="H261" t="str">
            <v>NA</v>
          </cell>
          <cell r="I261" t="str">
            <v>NA</v>
          </cell>
          <cell r="J261" t="str">
            <v>NA</v>
          </cell>
          <cell r="K261" t="str">
            <v>NA</v>
          </cell>
          <cell r="L261" t="str">
            <v>NA</v>
          </cell>
          <cell r="M261">
            <v>1</v>
          </cell>
          <cell r="N261" t="str">
            <v>NA</v>
          </cell>
          <cell r="O261" t="str">
            <v>NA</v>
          </cell>
          <cell r="P261" t="str">
            <v>NA</v>
          </cell>
          <cell r="Q261" t="str">
            <v>NA</v>
          </cell>
          <cell r="R261" t="str">
            <v>NA</v>
          </cell>
          <cell r="S261" t="str">
            <v>NA</v>
          </cell>
          <cell r="T261" t="str">
            <v>CER006</v>
          </cell>
          <cell r="U261" t="str">
            <v>NA</v>
          </cell>
          <cell r="V261" t="str">
            <v>NA</v>
          </cell>
          <cell r="W261" t="str">
            <v>NA</v>
          </cell>
          <cell r="X261" t="str">
            <v>NA</v>
          </cell>
          <cell r="Y261" t="str">
            <v>CMC017</v>
          </cell>
          <cell r="Z261" t="str">
            <v>NA</v>
          </cell>
          <cell r="AA261" t="str">
            <v>NA</v>
          </cell>
          <cell r="AB261" t="str">
            <v>NA</v>
          </cell>
          <cell r="AC261" t="str">
            <v>NA</v>
          </cell>
          <cell r="AD261">
            <v>1</v>
          </cell>
          <cell r="AE261" t="str">
            <v>NA</v>
          </cell>
          <cell r="AF261" t="str">
            <v>NA</v>
          </cell>
          <cell r="AG261" t="str">
            <v>NA</v>
          </cell>
          <cell r="AH261" t="str">
            <v>NA</v>
          </cell>
          <cell r="AI261">
            <v>525</v>
          </cell>
          <cell r="AJ261">
            <v>525</v>
          </cell>
          <cell r="AO261">
            <v>1584</v>
          </cell>
          <cell r="AP261">
            <v>1160</v>
          </cell>
          <cell r="AQ261">
            <v>0</v>
          </cell>
          <cell r="AR261">
            <v>0</v>
          </cell>
          <cell r="AS261">
            <v>0</v>
          </cell>
          <cell r="AT261">
            <v>0</v>
          </cell>
          <cell r="AU261">
            <v>0</v>
          </cell>
          <cell r="AV261">
            <v>0</v>
          </cell>
          <cell r="AW261">
            <v>1160</v>
          </cell>
          <cell r="AX261">
            <v>0</v>
          </cell>
          <cell r="AY261">
            <v>0</v>
          </cell>
          <cell r="AZ261">
            <v>0</v>
          </cell>
          <cell r="BA261">
            <v>0</v>
          </cell>
          <cell r="BB261">
            <v>0</v>
          </cell>
          <cell r="BC261">
            <v>0</v>
          </cell>
          <cell r="BD261">
            <v>1218</v>
          </cell>
          <cell r="BE261">
            <v>47972</v>
          </cell>
          <cell r="BF261">
            <v>0</v>
          </cell>
          <cell r="BG261">
            <v>0</v>
          </cell>
          <cell r="BH261">
            <v>0</v>
          </cell>
          <cell r="BI261">
            <v>0</v>
          </cell>
          <cell r="BJ261">
            <v>91</v>
          </cell>
          <cell r="BK261">
            <v>0</v>
          </cell>
          <cell r="BL261">
            <v>0</v>
          </cell>
          <cell r="BM261">
            <v>0</v>
          </cell>
          <cell r="BN261">
            <v>0</v>
          </cell>
          <cell r="BO261">
            <v>91</v>
          </cell>
          <cell r="BP261">
            <v>144513</v>
          </cell>
          <cell r="BQ261">
            <v>0</v>
          </cell>
          <cell r="BR261">
            <v>0</v>
          </cell>
          <cell r="BS261">
            <v>0</v>
          </cell>
          <cell r="BT261">
            <v>0</v>
          </cell>
          <cell r="BU261">
            <v>275</v>
          </cell>
          <cell r="BV261">
            <v>0</v>
          </cell>
          <cell r="BW261">
            <v>0</v>
          </cell>
          <cell r="BX261">
            <v>0</v>
          </cell>
          <cell r="BY261">
            <v>0</v>
          </cell>
          <cell r="BZ261">
            <v>275</v>
          </cell>
          <cell r="CA261">
            <v>91</v>
          </cell>
          <cell r="CB261">
            <v>366</v>
          </cell>
          <cell r="CC261">
            <v>0.05</v>
          </cell>
          <cell r="CD261">
            <v>1584</v>
          </cell>
        </row>
        <row r="262">
          <cell r="C262" t="str">
            <v>CAP08</v>
          </cell>
          <cell r="D262" t="str">
            <v>Carcamo de recubrimiento</v>
          </cell>
          <cell r="E262" t="str">
            <v>m</v>
          </cell>
          <cell r="F262" t="str">
            <v>MOC026</v>
          </cell>
          <cell r="G262" t="str">
            <v>MRD353</v>
          </cell>
          <cell r="H262" t="str">
            <v>MOC076</v>
          </cell>
          <cell r="I262" t="str">
            <v>NA</v>
          </cell>
          <cell r="J262" t="str">
            <v>NA</v>
          </cell>
          <cell r="K262" t="str">
            <v>NA</v>
          </cell>
          <cell r="L262" t="str">
            <v>NA</v>
          </cell>
          <cell r="M262">
            <v>9.9999999999999992E-2</v>
          </cell>
          <cell r="N262">
            <v>0.6</v>
          </cell>
          <cell r="O262">
            <v>5</v>
          </cell>
          <cell r="P262" t="str">
            <v>NA</v>
          </cell>
          <cell r="Q262" t="str">
            <v>NA</v>
          </cell>
          <cell r="R262" t="str">
            <v>NA</v>
          </cell>
          <cell r="S262" t="str">
            <v>NA</v>
          </cell>
          <cell r="T262" t="str">
            <v>CEC013</v>
          </cell>
          <cell r="U262" t="str">
            <v>NA</v>
          </cell>
          <cell r="V262" t="str">
            <v>NA</v>
          </cell>
          <cell r="W262" t="str">
            <v>NA</v>
          </cell>
          <cell r="X262" t="str">
            <v>NA</v>
          </cell>
          <cell r="Y262" t="str">
            <v>CMC009</v>
          </cell>
          <cell r="Z262" t="str">
            <v>NA</v>
          </cell>
          <cell r="AA262" t="str">
            <v>NA</v>
          </cell>
          <cell r="AB262" t="str">
            <v>NA</v>
          </cell>
          <cell r="AC262" t="str">
            <v>NA</v>
          </cell>
          <cell r="AD262">
            <v>1</v>
          </cell>
          <cell r="AE262" t="str">
            <v>NA</v>
          </cell>
          <cell r="AF262" t="str">
            <v>NA</v>
          </cell>
          <cell r="AG262" t="str">
            <v>NA</v>
          </cell>
          <cell r="AH262" t="str">
            <v>NA</v>
          </cell>
          <cell r="AI262">
            <v>15</v>
          </cell>
          <cell r="AJ262">
            <v>15</v>
          </cell>
          <cell r="AO262">
            <v>48305</v>
          </cell>
          <cell r="AP262">
            <v>234000</v>
          </cell>
          <cell r="AQ262">
            <v>2400</v>
          </cell>
          <cell r="AR262">
            <v>1600</v>
          </cell>
          <cell r="AS262">
            <v>0</v>
          </cell>
          <cell r="AT262">
            <v>0</v>
          </cell>
          <cell r="AU262">
            <v>0</v>
          </cell>
          <cell r="AV262">
            <v>0</v>
          </cell>
          <cell r="AW262">
            <v>23400</v>
          </cell>
          <cell r="AX262">
            <v>1440</v>
          </cell>
          <cell r="AY262">
            <v>8000</v>
          </cell>
          <cell r="AZ262">
            <v>0</v>
          </cell>
          <cell r="BA262">
            <v>0</v>
          </cell>
          <cell r="BB262">
            <v>0</v>
          </cell>
          <cell r="BC262">
            <v>0</v>
          </cell>
          <cell r="BD262">
            <v>34482</v>
          </cell>
          <cell r="BE262">
            <v>23278</v>
          </cell>
          <cell r="BF262">
            <v>0</v>
          </cell>
          <cell r="BG262">
            <v>0</v>
          </cell>
          <cell r="BH262">
            <v>0</v>
          </cell>
          <cell r="BI262">
            <v>0</v>
          </cell>
          <cell r="BJ262">
            <v>1552</v>
          </cell>
          <cell r="BK262">
            <v>0</v>
          </cell>
          <cell r="BL262">
            <v>0</v>
          </cell>
          <cell r="BM262">
            <v>0</v>
          </cell>
          <cell r="BN262">
            <v>0</v>
          </cell>
          <cell r="BO262">
            <v>1552</v>
          </cell>
          <cell r="BP262">
            <v>184062</v>
          </cell>
          <cell r="BQ262">
            <v>0</v>
          </cell>
          <cell r="BR262">
            <v>0</v>
          </cell>
          <cell r="BS262">
            <v>0</v>
          </cell>
          <cell r="BT262">
            <v>0</v>
          </cell>
          <cell r="BU262">
            <v>12271</v>
          </cell>
          <cell r="BV262">
            <v>0</v>
          </cell>
          <cell r="BW262">
            <v>0</v>
          </cell>
          <cell r="BX262">
            <v>0</v>
          </cell>
          <cell r="BY262">
            <v>0</v>
          </cell>
          <cell r="BZ262">
            <v>12271</v>
          </cell>
          <cell r="CA262">
            <v>1552</v>
          </cell>
          <cell r="CB262">
            <v>13823</v>
          </cell>
          <cell r="CC262">
            <v>0.05</v>
          </cell>
          <cell r="CD262">
            <v>48305</v>
          </cell>
        </row>
        <row r="263">
          <cell r="B263" t="str">
            <v>MDF08</v>
          </cell>
          <cell r="C263" t="str">
            <v>CAP08</v>
          </cell>
          <cell r="D263" t="str">
            <v>Conexión a regletas MDF-PCM</v>
          </cell>
          <cell r="E263" t="str">
            <v>U</v>
          </cell>
          <cell r="F263" t="str">
            <v>NA</v>
          </cell>
          <cell r="G263" t="str">
            <v>NA</v>
          </cell>
          <cell r="H263" t="str">
            <v>NA</v>
          </cell>
          <cell r="I263" t="str">
            <v>NA</v>
          </cell>
          <cell r="J263" t="str">
            <v>NA</v>
          </cell>
          <cell r="K263" t="str">
            <v>NA</v>
          </cell>
          <cell r="L263" t="str">
            <v>NA</v>
          </cell>
          <cell r="M263" t="str">
            <v>NA</v>
          </cell>
          <cell r="N263" t="str">
            <v>NA</v>
          </cell>
          <cell r="O263" t="str">
            <v>NA</v>
          </cell>
          <cell r="P263" t="str">
            <v>NA</v>
          </cell>
          <cell r="Q263" t="str">
            <v>NA</v>
          </cell>
          <cell r="R263" t="str">
            <v>NA</v>
          </cell>
          <cell r="S263" t="str">
            <v>NA</v>
          </cell>
          <cell r="T263" t="str">
            <v>NA</v>
          </cell>
          <cell r="U263" t="str">
            <v>NA</v>
          </cell>
          <cell r="V263" t="str">
            <v>NA</v>
          </cell>
          <cell r="W263" t="str">
            <v>NA</v>
          </cell>
          <cell r="X263" t="str">
            <v>NA</v>
          </cell>
          <cell r="Y263" t="str">
            <v>NA</v>
          </cell>
          <cell r="Z263" t="str">
            <v>NA</v>
          </cell>
          <cell r="AA263" t="str">
            <v>NA</v>
          </cell>
          <cell r="AB263" t="str">
            <v>NA</v>
          </cell>
          <cell r="AC263" t="str">
            <v>NA</v>
          </cell>
          <cell r="AD263" t="str">
            <v>NA</v>
          </cell>
          <cell r="AE263" t="str">
            <v>NA</v>
          </cell>
          <cell r="AF263" t="str">
            <v>NA</v>
          </cell>
          <cell r="AG263" t="str">
            <v>NA</v>
          </cell>
          <cell r="AH263" t="str">
            <v>NA</v>
          </cell>
          <cell r="AI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0</v>
          </cell>
          <cell r="BO263">
            <v>0</v>
          </cell>
          <cell r="BP263">
            <v>0</v>
          </cell>
          <cell r="BQ263">
            <v>0</v>
          </cell>
          <cell r="BR263">
            <v>0</v>
          </cell>
          <cell r="BS263">
            <v>0</v>
          </cell>
          <cell r="BT263">
            <v>0</v>
          </cell>
          <cell r="BU263">
            <v>0</v>
          </cell>
          <cell r="BV263">
            <v>0</v>
          </cell>
          <cell r="BW263">
            <v>0</v>
          </cell>
          <cell r="BX263">
            <v>0</v>
          </cell>
          <cell r="BY263">
            <v>0</v>
          </cell>
          <cell r="BZ263">
            <v>0</v>
          </cell>
          <cell r="CA263">
            <v>0</v>
          </cell>
          <cell r="CB263">
            <v>0</v>
          </cell>
          <cell r="CC263">
            <v>0.05</v>
          </cell>
          <cell r="CD263">
            <v>0</v>
          </cell>
        </row>
        <row r="264">
          <cell r="C264" t="str">
            <v>CAP08</v>
          </cell>
          <cell r="D264" t="str">
            <v>Construccion de bordillos</v>
          </cell>
          <cell r="E264" t="str">
            <v>m</v>
          </cell>
          <cell r="F264" t="str">
            <v>MOC026</v>
          </cell>
          <cell r="G264" t="str">
            <v>MOC076</v>
          </cell>
          <cell r="H264" t="str">
            <v>MOC063</v>
          </cell>
          <cell r="I264" t="str">
            <v>NA</v>
          </cell>
          <cell r="J264" t="str">
            <v>NA</v>
          </cell>
          <cell r="K264" t="str">
            <v>NA</v>
          </cell>
          <cell r="L264" t="str">
            <v>NA</v>
          </cell>
          <cell r="M264">
            <v>5.2499999999999998E-2</v>
          </cell>
          <cell r="N264">
            <v>1</v>
          </cell>
          <cell r="O264">
            <v>0.35</v>
          </cell>
          <cell r="P264" t="str">
            <v>NA</v>
          </cell>
          <cell r="Q264" t="str">
            <v>NA</v>
          </cell>
          <cell r="R264" t="str">
            <v>NA</v>
          </cell>
          <cell r="S264" t="str">
            <v>NA</v>
          </cell>
          <cell r="T264" t="str">
            <v>CEC013</v>
          </cell>
          <cell r="U264" t="str">
            <v>NA</v>
          </cell>
          <cell r="V264" t="str">
            <v>NA</v>
          </cell>
          <cell r="W264" t="str">
            <v>NA</v>
          </cell>
          <cell r="X264" t="str">
            <v>NA</v>
          </cell>
          <cell r="Y264" t="str">
            <v>CMC009</v>
          </cell>
          <cell r="Z264" t="str">
            <v>NA</v>
          </cell>
          <cell r="AA264" t="str">
            <v>NA</v>
          </cell>
          <cell r="AB264" t="str">
            <v>NA</v>
          </cell>
          <cell r="AC264" t="str">
            <v>NA</v>
          </cell>
          <cell r="AD264">
            <v>1</v>
          </cell>
          <cell r="AE264" t="str">
            <v>NA</v>
          </cell>
          <cell r="AF264" t="str">
            <v>NA</v>
          </cell>
          <cell r="AG264" t="str">
            <v>NA</v>
          </cell>
          <cell r="AH264" t="str">
            <v>NA</v>
          </cell>
          <cell r="AI264">
            <v>40</v>
          </cell>
          <cell r="AJ264">
            <v>40</v>
          </cell>
          <cell r="AO264">
            <v>24835</v>
          </cell>
          <cell r="AP264">
            <v>234000</v>
          </cell>
          <cell r="AQ264">
            <v>1600</v>
          </cell>
          <cell r="AR264">
            <v>13800</v>
          </cell>
          <cell r="AS264">
            <v>0</v>
          </cell>
          <cell r="AT264">
            <v>0</v>
          </cell>
          <cell r="AU264">
            <v>0</v>
          </cell>
          <cell r="AV264">
            <v>0</v>
          </cell>
          <cell r="AW264">
            <v>12285</v>
          </cell>
          <cell r="AX264">
            <v>1600</v>
          </cell>
          <cell r="AY264">
            <v>4830</v>
          </cell>
          <cell r="AZ264">
            <v>0</v>
          </cell>
          <cell r="BA264">
            <v>0</v>
          </cell>
          <cell r="BB264">
            <v>0</v>
          </cell>
          <cell r="BC264">
            <v>0</v>
          </cell>
          <cell r="BD264">
            <v>19651</v>
          </cell>
          <cell r="BE264">
            <v>23278</v>
          </cell>
          <cell r="BF264">
            <v>0</v>
          </cell>
          <cell r="BG264">
            <v>0</v>
          </cell>
          <cell r="BH264">
            <v>0</v>
          </cell>
          <cell r="BI264">
            <v>0</v>
          </cell>
          <cell r="BJ264">
            <v>582</v>
          </cell>
          <cell r="BK264">
            <v>0</v>
          </cell>
          <cell r="BL264">
            <v>0</v>
          </cell>
          <cell r="BM264">
            <v>0</v>
          </cell>
          <cell r="BN264">
            <v>0</v>
          </cell>
          <cell r="BO264">
            <v>582</v>
          </cell>
          <cell r="BP264">
            <v>184062</v>
          </cell>
          <cell r="BQ264">
            <v>0</v>
          </cell>
          <cell r="BR264">
            <v>0</v>
          </cell>
          <cell r="BS264">
            <v>0</v>
          </cell>
          <cell r="BT264">
            <v>0</v>
          </cell>
          <cell r="BU264">
            <v>4602</v>
          </cell>
          <cell r="BV264">
            <v>0</v>
          </cell>
          <cell r="BW264">
            <v>0</v>
          </cell>
          <cell r="BX264">
            <v>0</v>
          </cell>
          <cell r="BY264">
            <v>0</v>
          </cell>
          <cell r="BZ264">
            <v>4602</v>
          </cell>
          <cell r="CA264">
            <v>582</v>
          </cell>
          <cell r="CB264">
            <v>5184</v>
          </cell>
          <cell r="CC264">
            <v>0.05</v>
          </cell>
          <cell r="CD264">
            <v>24835</v>
          </cell>
        </row>
        <row r="265">
          <cell r="C265" t="str">
            <v>CAP08</v>
          </cell>
          <cell r="D265" t="str">
            <v>Corte y  Rotura calzada asfalto</v>
          </cell>
          <cell r="E265" t="str">
            <v>m</v>
          </cell>
          <cell r="F265" t="str">
            <v>NA</v>
          </cell>
          <cell r="G265" t="str">
            <v>NA</v>
          </cell>
          <cell r="H265" t="str">
            <v>NA</v>
          </cell>
          <cell r="I265" t="str">
            <v>NA</v>
          </cell>
          <cell r="J265" t="str">
            <v>NA</v>
          </cell>
          <cell r="K265" t="str">
            <v>NA</v>
          </cell>
          <cell r="L265" t="str">
            <v>NA</v>
          </cell>
          <cell r="M265" t="str">
            <v>NA</v>
          </cell>
          <cell r="N265" t="str">
            <v>NA</v>
          </cell>
          <cell r="O265" t="str">
            <v>NA</v>
          </cell>
          <cell r="P265" t="str">
            <v>NA</v>
          </cell>
          <cell r="Q265" t="str">
            <v>NA</v>
          </cell>
          <cell r="R265" t="str">
            <v>NA</v>
          </cell>
          <cell r="S265" t="str">
            <v>NA</v>
          </cell>
          <cell r="T265" t="str">
            <v>CEC001</v>
          </cell>
          <cell r="U265" t="str">
            <v>NA</v>
          </cell>
          <cell r="V265" t="str">
            <v>NA</v>
          </cell>
          <cell r="W265" t="str">
            <v>NA</v>
          </cell>
          <cell r="X265" t="str">
            <v>NA</v>
          </cell>
          <cell r="Y265" t="str">
            <v>CMC001</v>
          </cell>
          <cell r="Z265" t="str">
            <v>NA</v>
          </cell>
          <cell r="AA265" t="str">
            <v>NA</v>
          </cell>
          <cell r="AB265" t="str">
            <v>NA</v>
          </cell>
          <cell r="AC265" t="str">
            <v>NA</v>
          </cell>
          <cell r="AD265">
            <v>1</v>
          </cell>
          <cell r="AE265" t="str">
            <v>NA</v>
          </cell>
          <cell r="AF265" t="str">
            <v>NA</v>
          </cell>
          <cell r="AG265" t="str">
            <v>NA</v>
          </cell>
          <cell r="AH265" t="str">
            <v>NA</v>
          </cell>
          <cell r="AI265">
            <v>175</v>
          </cell>
          <cell r="AJ265">
            <v>175</v>
          </cell>
          <cell r="AO265">
            <v>5388</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881948</v>
          </cell>
          <cell r="BF265">
            <v>0</v>
          </cell>
          <cell r="BG265">
            <v>0</v>
          </cell>
          <cell r="BH265">
            <v>0</v>
          </cell>
          <cell r="BI265">
            <v>0</v>
          </cell>
          <cell r="BJ265">
            <v>5040</v>
          </cell>
          <cell r="BK265">
            <v>0</v>
          </cell>
          <cell r="BL265">
            <v>0</v>
          </cell>
          <cell r="BM265">
            <v>0</v>
          </cell>
          <cell r="BN265">
            <v>0</v>
          </cell>
          <cell r="BO265">
            <v>5040</v>
          </cell>
          <cell r="BP265">
            <v>60908</v>
          </cell>
          <cell r="BQ265">
            <v>0</v>
          </cell>
          <cell r="BR265">
            <v>0</v>
          </cell>
          <cell r="BS265">
            <v>0</v>
          </cell>
          <cell r="BT265">
            <v>0</v>
          </cell>
          <cell r="BU265">
            <v>348</v>
          </cell>
          <cell r="BV265">
            <v>0</v>
          </cell>
          <cell r="BW265">
            <v>0</v>
          </cell>
          <cell r="BX265">
            <v>0</v>
          </cell>
          <cell r="BY265">
            <v>0</v>
          </cell>
          <cell r="BZ265">
            <v>348</v>
          </cell>
          <cell r="CA265">
            <v>5040</v>
          </cell>
          <cell r="CB265">
            <v>5388</v>
          </cell>
          <cell r="CD265">
            <v>5388</v>
          </cell>
        </row>
        <row r="266">
          <cell r="C266" t="str">
            <v>CAP08</v>
          </cell>
          <cell r="D266" t="str">
            <v>Corte y  Rotura en anden granito</v>
          </cell>
          <cell r="E266" t="str">
            <v>m</v>
          </cell>
          <cell r="F266" t="str">
            <v>NA</v>
          </cell>
          <cell r="G266" t="str">
            <v>NA</v>
          </cell>
          <cell r="H266" t="str">
            <v>NA</v>
          </cell>
          <cell r="I266" t="str">
            <v>NA</v>
          </cell>
          <cell r="J266" t="str">
            <v>NA</v>
          </cell>
          <cell r="K266" t="str">
            <v>NA</v>
          </cell>
          <cell r="L266" t="str">
            <v>NA</v>
          </cell>
          <cell r="M266" t="str">
            <v>NA</v>
          </cell>
          <cell r="N266" t="str">
            <v>NA</v>
          </cell>
          <cell r="O266" t="str">
            <v>NA</v>
          </cell>
          <cell r="P266" t="str">
            <v>NA</v>
          </cell>
          <cell r="Q266" t="str">
            <v>NA</v>
          </cell>
          <cell r="R266" t="str">
            <v>NA</v>
          </cell>
          <cell r="S266" t="str">
            <v>NA</v>
          </cell>
          <cell r="T266" t="str">
            <v>CEC002</v>
          </cell>
          <cell r="U266" t="str">
            <v>NA</v>
          </cell>
          <cell r="V266" t="str">
            <v>NA</v>
          </cell>
          <cell r="W266" t="str">
            <v>NA</v>
          </cell>
          <cell r="X266" t="str">
            <v>NA</v>
          </cell>
          <cell r="Y266" t="str">
            <v>CMC002</v>
          </cell>
          <cell r="Z266" t="str">
            <v>NA</v>
          </cell>
          <cell r="AA266" t="str">
            <v>NA</v>
          </cell>
          <cell r="AB266" t="str">
            <v>NA</v>
          </cell>
          <cell r="AC266" t="str">
            <v>NA</v>
          </cell>
          <cell r="AD266">
            <v>1</v>
          </cell>
          <cell r="AE266" t="str">
            <v>NA</v>
          </cell>
          <cell r="AF266" t="str">
            <v>NA</v>
          </cell>
          <cell r="AG266" t="str">
            <v>NA</v>
          </cell>
          <cell r="AH266" t="str">
            <v>NA</v>
          </cell>
          <cell r="AI266">
            <v>175</v>
          </cell>
          <cell r="AJ266">
            <v>175</v>
          </cell>
          <cell r="AO266">
            <v>3850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584715</v>
          </cell>
          <cell r="BF266">
            <v>0</v>
          </cell>
          <cell r="BG266">
            <v>0</v>
          </cell>
          <cell r="BH266">
            <v>0</v>
          </cell>
          <cell r="BI266">
            <v>0</v>
          </cell>
          <cell r="BJ266">
            <v>3341</v>
          </cell>
          <cell r="BK266">
            <v>0</v>
          </cell>
          <cell r="BL266">
            <v>0</v>
          </cell>
          <cell r="BM266">
            <v>0</v>
          </cell>
          <cell r="BN266">
            <v>0</v>
          </cell>
          <cell r="BO266">
            <v>3341</v>
          </cell>
          <cell r="BP266">
            <v>89116</v>
          </cell>
          <cell r="BQ266">
            <v>0</v>
          </cell>
          <cell r="BR266">
            <v>0</v>
          </cell>
          <cell r="BS266">
            <v>0</v>
          </cell>
          <cell r="BT266">
            <v>0</v>
          </cell>
          <cell r="BU266">
            <v>509</v>
          </cell>
          <cell r="BV266">
            <v>0</v>
          </cell>
          <cell r="BW266">
            <v>0</v>
          </cell>
          <cell r="BX266">
            <v>0</v>
          </cell>
          <cell r="BY266">
            <v>0</v>
          </cell>
          <cell r="BZ266">
            <v>509</v>
          </cell>
          <cell r="CA266">
            <v>3341</v>
          </cell>
          <cell r="CB266">
            <v>3850</v>
          </cell>
          <cell r="CD266">
            <v>3850</v>
          </cell>
        </row>
        <row r="267">
          <cell r="C267" t="str">
            <v>CAP08</v>
          </cell>
          <cell r="D267" t="str">
            <v>Corte y  Rotura en anden tablon</v>
          </cell>
          <cell r="E267" t="str">
            <v>m</v>
          </cell>
          <cell r="F267" t="str">
            <v>NA</v>
          </cell>
          <cell r="G267" t="str">
            <v>NA</v>
          </cell>
          <cell r="H267" t="str">
            <v>NA</v>
          </cell>
          <cell r="I267" t="str">
            <v>NA</v>
          </cell>
          <cell r="J267" t="str">
            <v>NA</v>
          </cell>
          <cell r="K267" t="str">
            <v>NA</v>
          </cell>
          <cell r="L267" t="str">
            <v>NA</v>
          </cell>
          <cell r="M267" t="str">
            <v>NA</v>
          </cell>
          <cell r="N267" t="str">
            <v>NA</v>
          </cell>
          <cell r="O267" t="str">
            <v>NA</v>
          </cell>
          <cell r="P267" t="str">
            <v>NA</v>
          </cell>
          <cell r="Q267" t="str">
            <v>NA</v>
          </cell>
          <cell r="R267" t="str">
            <v>NA</v>
          </cell>
          <cell r="S267" t="str">
            <v>NA</v>
          </cell>
          <cell r="T267" t="str">
            <v>CEC002</v>
          </cell>
          <cell r="U267" t="str">
            <v>NA</v>
          </cell>
          <cell r="V267" t="str">
            <v>NA</v>
          </cell>
          <cell r="W267" t="str">
            <v>NA</v>
          </cell>
          <cell r="X267" t="str">
            <v>NA</v>
          </cell>
          <cell r="Y267" t="str">
            <v>CMC002</v>
          </cell>
          <cell r="Z267" t="str">
            <v>NA</v>
          </cell>
          <cell r="AA267" t="str">
            <v>NA</v>
          </cell>
          <cell r="AB267" t="str">
            <v>NA</v>
          </cell>
          <cell r="AC267" t="str">
            <v>NA</v>
          </cell>
          <cell r="AD267">
            <v>1</v>
          </cell>
          <cell r="AE267" t="str">
            <v>NA</v>
          </cell>
          <cell r="AF267" t="str">
            <v>NA</v>
          </cell>
          <cell r="AG267" t="str">
            <v>NA</v>
          </cell>
          <cell r="AH267" t="str">
            <v>NA</v>
          </cell>
          <cell r="AI267">
            <v>175</v>
          </cell>
          <cell r="AJ267">
            <v>175</v>
          </cell>
          <cell r="AO267">
            <v>3850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584715</v>
          </cell>
          <cell r="BF267">
            <v>0</v>
          </cell>
          <cell r="BG267">
            <v>0</v>
          </cell>
          <cell r="BH267">
            <v>0</v>
          </cell>
          <cell r="BI267">
            <v>0</v>
          </cell>
          <cell r="BJ267">
            <v>3341</v>
          </cell>
          <cell r="BK267">
            <v>0</v>
          </cell>
          <cell r="BL267">
            <v>0</v>
          </cell>
          <cell r="BM267">
            <v>0</v>
          </cell>
          <cell r="BN267">
            <v>0</v>
          </cell>
          <cell r="BO267">
            <v>3341</v>
          </cell>
          <cell r="BP267">
            <v>89116</v>
          </cell>
          <cell r="BQ267">
            <v>0</v>
          </cell>
          <cell r="BR267">
            <v>0</v>
          </cell>
          <cell r="BS267">
            <v>0</v>
          </cell>
          <cell r="BT267">
            <v>0</v>
          </cell>
          <cell r="BU267">
            <v>509</v>
          </cell>
          <cell r="BV267">
            <v>0</v>
          </cell>
          <cell r="BW267">
            <v>0</v>
          </cell>
          <cell r="BX267">
            <v>0</v>
          </cell>
          <cell r="BY267">
            <v>0</v>
          </cell>
          <cell r="BZ267">
            <v>509</v>
          </cell>
          <cell r="CA267">
            <v>3341</v>
          </cell>
          <cell r="CB267">
            <v>3850</v>
          </cell>
          <cell r="CD267">
            <v>3850</v>
          </cell>
        </row>
        <row r="268">
          <cell r="C268" t="str">
            <v>CAP08</v>
          </cell>
          <cell r="D268" t="str">
            <v>Corte y Rotura anden  baldosa</v>
          </cell>
          <cell r="E268" t="str">
            <v>m</v>
          </cell>
          <cell r="F268" t="str">
            <v>NA</v>
          </cell>
          <cell r="G268" t="str">
            <v>NA</v>
          </cell>
          <cell r="H268" t="str">
            <v>NA</v>
          </cell>
          <cell r="I268" t="str">
            <v>NA</v>
          </cell>
          <cell r="J268" t="str">
            <v>NA</v>
          </cell>
          <cell r="K268" t="str">
            <v>NA</v>
          </cell>
          <cell r="L268" t="str">
            <v>NA</v>
          </cell>
          <cell r="M268" t="str">
            <v>NA</v>
          </cell>
          <cell r="N268" t="str">
            <v>NA</v>
          </cell>
          <cell r="O268" t="str">
            <v>NA</v>
          </cell>
          <cell r="P268" t="str">
            <v>NA</v>
          </cell>
          <cell r="Q268" t="str">
            <v>NA</v>
          </cell>
          <cell r="R268" t="str">
            <v>NA</v>
          </cell>
          <cell r="S268" t="str">
            <v>NA</v>
          </cell>
          <cell r="T268" t="str">
            <v>CEC002</v>
          </cell>
          <cell r="U268" t="str">
            <v>NA</v>
          </cell>
          <cell r="V268" t="str">
            <v>NA</v>
          </cell>
          <cell r="W268" t="str">
            <v>NA</v>
          </cell>
          <cell r="X268" t="str">
            <v>NA</v>
          </cell>
          <cell r="Y268" t="str">
            <v>CMC002</v>
          </cell>
          <cell r="Z268" t="str">
            <v>NA</v>
          </cell>
          <cell r="AA268" t="str">
            <v>NA</v>
          </cell>
          <cell r="AB268" t="str">
            <v>NA</v>
          </cell>
          <cell r="AC268" t="str">
            <v>NA</v>
          </cell>
          <cell r="AD268">
            <v>1</v>
          </cell>
          <cell r="AE268" t="str">
            <v>NA</v>
          </cell>
          <cell r="AF268" t="str">
            <v>NA</v>
          </cell>
          <cell r="AG268" t="str">
            <v>NA</v>
          </cell>
          <cell r="AH268" t="str">
            <v>NA</v>
          </cell>
          <cell r="AI268">
            <v>248</v>
          </cell>
          <cell r="AJ268">
            <v>248</v>
          </cell>
          <cell r="AO268">
            <v>2717</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584715</v>
          </cell>
          <cell r="BF268">
            <v>0</v>
          </cell>
          <cell r="BG268">
            <v>0</v>
          </cell>
          <cell r="BH268">
            <v>0</v>
          </cell>
          <cell r="BI268">
            <v>0</v>
          </cell>
          <cell r="BJ268">
            <v>2358</v>
          </cell>
          <cell r="BK268">
            <v>0</v>
          </cell>
          <cell r="BL268">
            <v>0</v>
          </cell>
          <cell r="BM268">
            <v>0</v>
          </cell>
          <cell r="BN268">
            <v>0</v>
          </cell>
          <cell r="BO268">
            <v>2358</v>
          </cell>
          <cell r="BP268">
            <v>89116</v>
          </cell>
          <cell r="BQ268">
            <v>0</v>
          </cell>
          <cell r="BR268">
            <v>0</v>
          </cell>
          <cell r="BS268">
            <v>0</v>
          </cell>
          <cell r="BT268">
            <v>0</v>
          </cell>
          <cell r="BU268">
            <v>359</v>
          </cell>
          <cell r="BV268">
            <v>0</v>
          </cell>
          <cell r="BW268">
            <v>0</v>
          </cell>
          <cell r="BX268">
            <v>0</v>
          </cell>
          <cell r="BY268">
            <v>0</v>
          </cell>
          <cell r="BZ268">
            <v>359</v>
          </cell>
          <cell r="CA268">
            <v>2358</v>
          </cell>
          <cell r="CB268">
            <v>2717</v>
          </cell>
          <cell r="CD268">
            <v>2717</v>
          </cell>
        </row>
        <row r="269">
          <cell r="C269" t="str">
            <v>CAP08</v>
          </cell>
          <cell r="D269" t="str">
            <v xml:space="preserve">Corte y Rotura anden  concreto </v>
          </cell>
          <cell r="E269" t="str">
            <v>m</v>
          </cell>
          <cell r="F269" t="str">
            <v>NA</v>
          </cell>
          <cell r="G269" t="str">
            <v>NA</v>
          </cell>
          <cell r="H269" t="str">
            <v>NA</v>
          </cell>
          <cell r="I269" t="str">
            <v>NA</v>
          </cell>
          <cell r="J269" t="str">
            <v>NA</v>
          </cell>
          <cell r="K269" t="str">
            <v>NA</v>
          </cell>
          <cell r="L269" t="str">
            <v>NA</v>
          </cell>
          <cell r="M269" t="str">
            <v>NA</v>
          </cell>
          <cell r="N269" t="str">
            <v>NA</v>
          </cell>
          <cell r="O269" t="str">
            <v>NA</v>
          </cell>
          <cell r="P269" t="str">
            <v>NA</v>
          </cell>
          <cell r="Q269" t="str">
            <v>NA</v>
          </cell>
          <cell r="R269" t="str">
            <v>NA</v>
          </cell>
          <cell r="S269" t="str">
            <v>NA</v>
          </cell>
          <cell r="T269" t="str">
            <v>CEC002</v>
          </cell>
          <cell r="U269" t="str">
            <v>NA</v>
          </cell>
          <cell r="V269" t="str">
            <v>NA</v>
          </cell>
          <cell r="W269" t="str">
            <v>NA</v>
          </cell>
          <cell r="X269" t="str">
            <v>NA</v>
          </cell>
          <cell r="Y269" t="str">
            <v>CMC002</v>
          </cell>
          <cell r="Z269" t="str">
            <v>NA</v>
          </cell>
          <cell r="AA269" t="str">
            <v>NA</v>
          </cell>
          <cell r="AB269" t="str">
            <v>NA</v>
          </cell>
          <cell r="AC269" t="str">
            <v>NA</v>
          </cell>
          <cell r="AD269">
            <v>1</v>
          </cell>
          <cell r="AE269" t="str">
            <v>NA</v>
          </cell>
          <cell r="AF269" t="str">
            <v>NA</v>
          </cell>
          <cell r="AG269" t="str">
            <v>NA</v>
          </cell>
          <cell r="AH269" t="str">
            <v>NA</v>
          </cell>
          <cell r="AI269">
            <v>170</v>
          </cell>
          <cell r="AJ269">
            <v>170</v>
          </cell>
          <cell r="AO269">
            <v>3964</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584715</v>
          </cell>
          <cell r="BF269">
            <v>0</v>
          </cell>
          <cell r="BG269">
            <v>0</v>
          </cell>
          <cell r="BH269">
            <v>0</v>
          </cell>
          <cell r="BI269">
            <v>0</v>
          </cell>
          <cell r="BJ269">
            <v>3440</v>
          </cell>
          <cell r="BK269">
            <v>0</v>
          </cell>
          <cell r="BL269">
            <v>0</v>
          </cell>
          <cell r="BM269">
            <v>0</v>
          </cell>
          <cell r="BN269">
            <v>0</v>
          </cell>
          <cell r="BO269">
            <v>3440</v>
          </cell>
          <cell r="BP269">
            <v>89116</v>
          </cell>
          <cell r="BQ269">
            <v>0</v>
          </cell>
          <cell r="BR269">
            <v>0</v>
          </cell>
          <cell r="BS269">
            <v>0</v>
          </cell>
          <cell r="BT269">
            <v>0</v>
          </cell>
          <cell r="BU269">
            <v>524</v>
          </cell>
          <cell r="BV269">
            <v>0</v>
          </cell>
          <cell r="BW269">
            <v>0</v>
          </cell>
          <cell r="BX269">
            <v>0</v>
          </cell>
          <cell r="BY269">
            <v>0</v>
          </cell>
          <cell r="BZ269">
            <v>524</v>
          </cell>
          <cell r="CA269">
            <v>3440</v>
          </cell>
          <cell r="CB269">
            <v>3964</v>
          </cell>
          <cell r="CD269">
            <v>3964</v>
          </cell>
        </row>
        <row r="270">
          <cell r="C270" t="str">
            <v>CAP08</v>
          </cell>
          <cell r="D270" t="str">
            <v>Corte y Rotura calzada concreto</v>
          </cell>
          <cell r="E270" t="str">
            <v>m</v>
          </cell>
          <cell r="F270" t="str">
            <v>NA</v>
          </cell>
          <cell r="G270" t="str">
            <v>NA</v>
          </cell>
          <cell r="H270" t="str">
            <v>NA</v>
          </cell>
          <cell r="I270" t="str">
            <v>NA</v>
          </cell>
          <cell r="J270" t="str">
            <v>NA</v>
          </cell>
          <cell r="K270" t="str">
            <v>NA</v>
          </cell>
          <cell r="L270" t="str">
            <v>NA</v>
          </cell>
          <cell r="M270" t="str">
            <v>NA</v>
          </cell>
          <cell r="N270" t="str">
            <v>NA</v>
          </cell>
          <cell r="O270" t="str">
            <v>NA</v>
          </cell>
          <cell r="P270" t="str">
            <v>NA</v>
          </cell>
          <cell r="Q270" t="str">
            <v>NA</v>
          </cell>
          <cell r="R270" t="str">
            <v>NA</v>
          </cell>
          <cell r="S270" t="str">
            <v>NA</v>
          </cell>
          <cell r="T270" t="str">
            <v>CEC001</v>
          </cell>
          <cell r="U270" t="str">
            <v>NA</v>
          </cell>
          <cell r="V270" t="str">
            <v>NA</v>
          </cell>
          <cell r="W270" t="str">
            <v>NA</v>
          </cell>
          <cell r="X270" t="str">
            <v>NA</v>
          </cell>
          <cell r="Y270" t="str">
            <v>CMC001</v>
          </cell>
          <cell r="Z270" t="str">
            <v>NA</v>
          </cell>
          <cell r="AA270" t="str">
            <v>NA</v>
          </cell>
          <cell r="AB270" t="str">
            <v>NA</v>
          </cell>
          <cell r="AC270" t="str">
            <v>NA</v>
          </cell>
          <cell r="AD270">
            <v>1</v>
          </cell>
          <cell r="AE270" t="str">
            <v>NA</v>
          </cell>
          <cell r="AF270" t="str">
            <v>NA</v>
          </cell>
          <cell r="AG270" t="str">
            <v>NA</v>
          </cell>
          <cell r="AH270" t="str">
            <v>NA</v>
          </cell>
          <cell r="AI270">
            <v>140</v>
          </cell>
          <cell r="AJ270">
            <v>140</v>
          </cell>
          <cell r="AO270">
            <v>6735</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881948</v>
          </cell>
          <cell r="BF270">
            <v>0</v>
          </cell>
          <cell r="BG270">
            <v>0</v>
          </cell>
          <cell r="BH270">
            <v>0</v>
          </cell>
          <cell r="BI270">
            <v>0</v>
          </cell>
          <cell r="BJ270">
            <v>6300</v>
          </cell>
          <cell r="BK270">
            <v>0</v>
          </cell>
          <cell r="BL270">
            <v>0</v>
          </cell>
          <cell r="BM270">
            <v>0</v>
          </cell>
          <cell r="BN270">
            <v>0</v>
          </cell>
          <cell r="BO270">
            <v>6300</v>
          </cell>
          <cell r="BP270">
            <v>60908</v>
          </cell>
          <cell r="BQ270">
            <v>0</v>
          </cell>
          <cell r="BR270">
            <v>0</v>
          </cell>
          <cell r="BS270">
            <v>0</v>
          </cell>
          <cell r="BT270">
            <v>0</v>
          </cell>
          <cell r="BU270">
            <v>435</v>
          </cell>
          <cell r="BV270">
            <v>0</v>
          </cell>
          <cell r="BW270">
            <v>0</v>
          </cell>
          <cell r="BX270">
            <v>0</v>
          </cell>
          <cell r="BY270">
            <v>0</v>
          </cell>
          <cell r="BZ270">
            <v>435</v>
          </cell>
          <cell r="CA270">
            <v>6300</v>
          </cell>
          <cell r="CB270">
            <v>6735</v>
          </cell>
          <cell r="CD270">
            <v>6735</v>
          </cell>
        </row>
        <row r="271">
          <cell r="C271" t="str">
            <v>CAP08</v>
          </cell>
          <cell r="D271" t="str">
            <v>Corte y Rotura en anden adoquin</v>
          </cell>
          <cell r="E271" t="str">
            <v>m</v>
          </cell>
          <cell r="F271" t="str">
            <v>NA</v>
          </cell>
          <cell r="G271" t="str">
            <v>NA</v>
          </cell>
          <cell r="H271" t="str">
            <v>NA</v>
          </cell>
          <cell r="I271" t="str">
            <v>NA</v>
          </cell>
          <cell r="J271" t="str">
            <v>NA</v>
          </cell>
          <cell r="K271" t="str">
            <v>NA</v>
          </cell>
          <cell r="L271" t="str">
            <v>NA</v>
          </cell>
          <cell r="M271" t="str">
            <v>NA</v>
          </cell>
          <cell r="N271" t="str">
            <v>NA</v>
          </cell>
          <cell r="O271" t="str">
            <v>NA</v>
          </cell>
          <cell r="P271" t="str">
            <v>NA</v>
          </cell>
          <cell r="Q271" t="str">
            <v>NA</v>
          </cell>
          <cell r="R271" t="str">
            <v>NA</v>
          </cell>
          <cell r="S271" t="str">
            <v>NA</v>
          </cell>
          <cell r="T271" t="str">
            <v>CEC002</v>
          </cell>
          <cell r="U271" t="str">
            <v>NA</v>
          </cell>
          <cell r="V271" t="str">
            <v>NA</v>
          </cell>
          <cell r="W271" t="str">
            <v>NA</v>
          </cell>
          <cell r="X271" t="str">
            <v>NA</v>
          </cell>
          <cell r="Y271" t="str">
            <v>CMC002</v>
          </cell>
          <cell r="Z271" t="str">
            <v>NA</v>
          </cell>
          <cell r="AA271" t="str">
            <v>NA</v>
          </cell>
          <cell r="AB271" t="str">
            <v>NA</v>
          </cell>
          <cell r="AC271" t="str">
            <v>NA</v>
          </cell>
          <cell r="AD271">
            <v>1</v>
          </cell>
          <cell r="AE271" t="str">
            <v>NA</v>
          </cell>
          <cell r="AF271" t="str">
            <v>NA</v>
          </cell>
          <cell r="AG271" t="str">
            <v>NA</v>
          </cell>
          <cell r="AH271" t="str">
            <v>NA</v>
          </cell>
          <cell r="AI271">
            <v>140</v>
          </cell>
          <cell r="AJ271">
            <v>140</v>
          </cell>
          <cell r="AO271">
            <v>4814</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0</v>
          </cell>
          <cell r="BE271">
            <v>584715</v>
          </cell>
          <cell r="BF271">
            <v>0</v>
          </cell>
          <cell r="BG271">
            <v>0</v>
          </cell>
          <cell r="BH271">
            <v>0</v>
          </cell>
          <cell r="BI271">
            <v>0</v>
          </cell>
          <cell r="BJ271">
            <v>4177</v>
          </cell>
          <cell r="BK271">
            <v>0</v>
          </cell>
          <cell r="BL271">
            <v>0</v>
          </cell>
          <cell r="BM271">
            <v>0</v>
          </cell>
          <cell r="BN271">
            <v>0</v>
          </cell>
          <cell r="BO271">
            <v>4177</v>
          </cell>
          <cell r="BP271">
            <v>89116</v>
          </cell>
          <cell r="BQ271">
            <v>0</v>
          </cell>
          <cell r="BR271">
            <v>0</v>
          </cell>
          <cell r="BS271">
            <v>0</v>
          </cell>
          <cell r="BT271">
            <v>0</v>
          </cell>
          <cell r="BU271">
            <v>637</v>
          </cell>
          <cell r="BV271">
            <v>0</v>
          </cell>
          <cell r="BW271">
            <v>0</v>
          </cell>
          <cell r="BX271">
            <v>0</v>
          </cell>
          <cell r="BY271">
            <v>0</v>
          </cell>
          <cell r="BZ271">
            <v>637</v>
          </cell>
          <cell r="CA271">
            <v>4177</v>
          </cell>
          <cell r="CB271">
            <v>4814</v>
          </cell>
          <cell r="CD271">
            <v>4814</v>
          </cell>
        </row>
        <row r="272">
          <cell r="C272" t="str">
            <v>CAP08</v>
          </cell>
          <cell r="D272" t="str">
            <v>Corte y Rotura en anden piedra coralina</v>
          </cell>
          <cell r="E272" t="str">
            <v>m</v>
          </cell>
          <cell r="F272" t="str">
            <v>NA</v>
          </cell>
          <cell r="G272" t="str">
            <v>NA</v>
          </cell>
          <cell r="H272" t="str">
            <v>NA</v>
          </cell>
          <cell r="I272" t="str">
            <v>NA</v>
          </cell>
          <cell r="J272" t="str">
            <v>NA</v>
          </cell>
          <cell r="K272" t="str">
            <v>NA</v>
          </cell>
          <cell r="L272" t="str">
            <v>NA</v>
          </cell>
          <cell r="M272" t="str">
            <v>NA</v>
          </cell>
          <cell r="N272" t="str">
            <v>NA</v>
          </cell>
          <cell r="O272" t="str">
            <v>NA</v>
          </cell>
          <cell r="P272" t="str">
            <v>NA</v>
          </cell>
          <cell r="Q272" t="str">
            <v>NA</v>
          </cell>
          <cell r="R272" t="str">
            <v>NA</v>
          </cell>
          <cell r="S272" t="str">
            <v>NA</v>
          </cell>
          <cell r="T272" t="str">
            <v>CEC002</v>
          </cell>
          <cell r="U272" t="str">
            <v>NA</v>
          </cell>
          <cell r="V272" t="str">
            <v>NA</v>
          </cell>
          <cell r="W272" t="str">
            <v>NA</v>
          </cell>
          <cell r="X272" t="str">
            <v>NA</v>
          </cell>
          <cell r="Y272" t="str">
            <v>CMC002</v>
          </cell>
          <cell r="Z272" t="str">
            <v>NA</v>
          </cell>
          <cell r="AA272" t="str">
            <v>NA</v>
          </cell>
          <cell r="AB272" t="str">
            <v>NA</v>
          </cell>
          <cell r="AC272" t="str">
            <v>NA</v>
          </cell>
          <cell r="AD272">
            <v>1</v>
          </cell>
          <cell r="AE272" t="str">
            <v>NA</v>
          </cell>
          <cell r="AF272" t="str">
            <v>NA</v>
          </cell>
          <cell r="AG272" t="str">
            <v>NA</v>
          </cell>
          <cell r="AH272" t="str">
            <v>NA</v>
          </cell>
          <cell r="AI272">
            <v>140</v>
          </cell>
          <cell r="AJ272">
            <v>140</v>
          </cell>
          <cell r="AO272">
            <v>4814</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584715</v>
          </cell>
          <cell r="BF272">
            <v>0</v>
          </cell>
          <cell r="BG272">
            <v>0</v>
          </cell>
          <cell r="BH272">
            <v>0</v>
          </cell>
          <cell r="BI272">
            <v>0</v>
          </cell>
          <cell r="BJ272">
            <v>4177</v>
          </cell>
          <cell r="BK272">
            <v>0</v>
          </cell>
          <cell r="BL272">
            <v>0</v>
          </cell>
          <cell r="BM272">
            <v>0</v>
          </cell>
          <cell r="BN272">
            <v>0</v>
          </cell>
          <cell r="BO272">
            <v>4177</v>
          </cell>
          <cell r="BP272">
            <v>89116</v>
          </cell>
          <cell r="BQ272">
            <v>0</v>
          </cell>
          <cell r="BR272">
            <v>0</v>
          </cell>
          <cell r="BS272">
            <v>0</v>
          </cell>
          <cell r="BT272">
            <v>0</v>
          </cell>
          <cell r="BU272">
            <v>637</v>
          </cell>
          <cell r="BV272">
            <v>0</v>
          </cell>
          <cell r="BW272">
            <v>0</v>
          </cell>
          <cell r="BX272">
            <v>0</v>
          </cell>
          <cell r="BY272">
            <v>0</v>
          </cell>
          <cell r="BZ272">
            <v>637</v>
          </cell>
          <cell r="CA272">
            <v>4177</v>
          </cell>
          <cell r="CB272">
            <v>4814</v>
          </cell>
          <cell r="CD272">
            <v>4814</v>
          </cell>
        </row>
        <row r="273">
          <cell r="C273" t="str">
            <v>CAP08</v>
          </cell>
          <cell r="D273" t="str">
            <v>Cruce de vias con camisa de acero de 6" con topo Incluye subductada de la tuberia y camisa</v>
          </cell>
          <cell r="E273" t="str">
            <v>m</v>
          </cell>
          <cell r="F273" t="str">
            <v>MOC120</v>
          </cell>
          <cell r="G273" t="str">
            <v>MOC010</v>
          </cell>
          <cell r="H273" t="str">
            <v>MRD351</v>
          </cell>
          <cell r="I273" t="str">
            <v>MRD352</v>
          </cell>
          <cell r="J273" t="str">
            <v>NA</v>
          </cell>
          <cell r="K273" t="str">
            <v>NA</v>
          </cell>
          <cell r="L273" t="str">
            <v>NA</v>
          </cell>
          <cell r="M273">
            <v>1</v>
          </cell>
          <cell r="N273">
            <v>0.3</v>
          </cell>
          <cell r="O273">
            <v>1</v>
          </cell>
          <cell r="P273">
            <v>0.04</v>
          </cell>
          <cell r="Q273" t="str">
            <v>NA</v>
          </cell>
          <cell r="R273" t="str">
            <v>NA</v>
          </cell>
          <cell r="S273" t="str">
            <v>NA</v>
          </cell>
          <cell r="T273" t="str">
            <v>CEC004</v>
          </cell>
          <cell r="U273" t="str">
            <v>CEC016</v>
          </cell>
          <cell r="V273" t="str">
            <v>CEC010</v>
          </cell>
          <cell r="W273" t="str">
            <v>NA</v>
          </cell>
          <cell r="X273" t="str">
            <v>NA</v>
          </cell>
          <cell r="Y273" t="str">
            <v>CMC004</v>
          </cell>
          <cell r="Z273" t="str">
            <v>CMC005</v>
          </cell>
          <cell r="AA273" t="str">
            <v>CMC008</v>
          </cell>
          <cell r="AB273" t="str">
            <v>NA</v>
          </cell>
          <cell r="AC273" t="str">
            <v>NA</v>
          </cell>
          <cell r="AD273">
            <v>1</v>
          </cell>
          <cell r="AE273">
            <v>1</v>
          </cell>
          <cell r="AF273">
            <v>1</v>
          </cell>
          <cell r="AG273" t="str">
            <v>NA</v>
          </cell>
          <cell r="AH273" t="str">
            <v>NA</v>
          </cell>
          <cell r="AI273">
            <v>8</v>
          </cell>
          <cell r="AJ273">
            <v>8</v>
          </cell>
          <cell r="AK273">
            <v>8</v>
          </cell>
          <cell r="AL273">
            <v>8</v>
          </cell>
          <cell r="AO273">
            <v>128629</v>
          </cell>
          <cell r="AP273">
            <v>50000</v>
          </cell>
          <cell r="AQ273">
            <v>24000</v>
          </cell>
          <cell r="AR273">
            <v>10212</v>
          </cell>
          <cell r="AS273">
            <v>828</v>
          </cell>
          <cell r="AT273">
            <v>0</v>
          </cell>
          <cell r="AU273">
            <v>0</v>
          </cell>
          <cell r="AV273">
            <v>0</v>
          </cell>
          <cell r="AW273">
            <v>50000</v>
          </cell>
          <cell r="AX273">
            <v>7200</v>
          </cell>
          <cell r="AY273">
            <v>10212</v>
          </cell>
          <cell r="AZ273">
            <v>33</v>
          </cell>
          <cell r="BA273">
            <v>0</v>
          </cell>
          <cell r="BB273">
            <v>0</v>
          </cell>
          <cell r="BC273">
            <v>0</v>
          </cell>
          <cell r="BD273">
            <v>70817</v>
          </cell>
          <cell r="BE273">
            <v>2893</v>
          </cell>
          <cell r="BF273">
            <v>50000</v>
          </cell>
          <cell r="BG273">
            <v>33634</v>
          </cell>
          <cell r="BH273">
            <v>0</v>
          </cell>
          <cell r="BI273">
            <v>0</v>
          </cell>
          <cell r="BJ273">
            <v>362</v>
          </cell>
          <cell r="BK273">
            <v>6250</v>
          </cell>
          <cell r="BL273">
            <v>4204</v>
          </cell>
          <cell r="BM273">
            <v>0</v>
          </cell>
          <cell r="BN273">
            <v>0</v>
          </cell>
          <cell r="BO273">
            <v>10816</v>
          </cell>
          <cell r="BP273">
            <v>128224</v>
          </cell>
          <cell r="BQ273">
            <v>106852</v>
          </cell>
          <cell r="BR273">
            <v>140891</v>
          </cell>
          <cell r="BS273">
            <v>0</v>
          </cell>
          <cell r="BT273">
            <v>0</v>
          </cell>
          <cell r="BU273">
            <v>16028</v>
          </cell>
          <cell r="BV273">
            <v>13357</v>
          </cell>
          <cell r="BW273">
            <v>17611</v>
          </cell>
          <cell r="BX273">
            <v>0</v>
          </cell>
          <cell r="BY273">
            <v>0</v>
          </cell>
          <cell r="BZ273">
            <v>46996</v>
          </cell>
          <cell r="CA273">
            <v>10816</v>
          </cell>
          <cell r="CB273">
            <v>57812</v>
          </cell>
          <cell r="CC273">
            <v>0.05</v>
          </cell>
          <cell r="CD273">
            <v>128629</v>
          </cell>
        </row>
        <row r="274">
          <cell r="C274" t="str">
            <v>CAP08</v>
          </cell>
          <cell r="D274" t="str">
            <v>Cruce de vias con topo para tuberia de 4" Incluye el ducto</v>
          </cell>
          <cell r="E274" t="str">
            <v>m</v>
          </cell>
          <cell r="F274" t="str">
            <v>MOC056</v>
          </cell>
          <cell r="G274" t="str">
            <v>MOC010</v>
          </cell>
          <cell r="H274" t="str">
            <v>NA</v>
          </cell>
          <cell r="I274" t="str">
            <v>NA</v>
          </cell>
          <cell r="J274" t="str">
            <v>NA</v>
          </cell>
          <cell r="K274" t="str">
            <v>NA</v>
          </cell>
          <cell r="L274" t="str">
            <v>NA</v>
          </cell>
          <cell r="M274">
            <v>1</v>
          </cell>
          <cell r="N274">
            <v>0.3</v>
          </cell>
          <cell r="O274" t="str">
            <v>NA</v>
          </cell>
          <cell r="P274" t="str">
            <v>NA</v>
          </cell>
          <cell r="Q274" t="str">
            <v>NA</v>
          </cell>
          <cell r="R274" t="str">
            <v>NA</v>
          </cell>
          <cell r="S274" t="str">
            <v>NA</v>
          </cell>
          <cell r="T274" t="str">
            <v>CEC004</v>
          </cell>
          <cell r="U274" t="str">
            <v>CEC006</v>
          </cell>
          <cell r="V274" t="str">
            <v>CEC010</v>
          </cell>
          <cell r="W274" t="str">
            <v>NA</v>
          </cell>
          <cell r="X274" t="str">
            <v>NA</v>
          </cell>
          <cell r="Y274" t="str">
            <v>CMC004</v>
          </cell>
          <cell r="Z274" t="str">
            <v>CMC005</v>
          </cell>
          <cell r="AA274" t="str">
            <v>CMC008</v>
          </cell>
          <cell r="AB274" t="str">
            <v>NA</v>
          </cell>
          <cell r="AC274" t="str">
            <v>NA</v>
          </cell>
          <cell r="AD274">
            <v>1</v>
          </cell>
          <cell r="AE274">
            <v>1</v>
          </cell>
          <cell r="AF274">
            <v>1</v>
          </cell>
          <cell r="AG274" t="str">
            <v>NA</v>
          </cell>
          <cell r="AH274" t="str">
            <v>NA</v>
          </cell>
          <cell r="AI274">
            <v>7</v>
          </cell>
          <cell r="AJ274">
            <v>7</v>
          </cell>
          <cell r="AK274">
            <v>7</v>
          </cell>
          <cell r="AL274">
            <v>7</v>
          </cell>
          <cell r="AO274">
            <v>89823</v>
          </cell>
          <cell r="AP274">
            <v>10700</v>
          </cell>
          <cell r="AQ274">
            <v>24000</v>
          </cell>
          <cell r="AR274">
            <v>0</v>
          </cell>
          <cell r="AS274">
            <v>0</v>
          </cell>
          <cell r="AT274">
            <v>0</v>
          </cell>
          <cell r="AU274">
            <v>0</v>
          </cell>
          <cell r="AV274">
            <v>0</v>
          </cell>
          <cell r="AW274">
            <v>10700</v>
          </cell>
          <cell r="AX274">
            <v>7200</v>
          </cell>
          <cell r="AY274">
            <v>0</v>
          </cell>
          <cell r="AZ274">
            <v>0</v>
          </cell>
          <cell r="BA274">
            <v>0</v>
          </cell>
          <cell r="BB274">
            <v>0</v>
          </cell>
          <cell r="BC274">
            <v>0</v>
          </cell>
          <cell r="BD274">
            <v>18795</v>
          </cell>
          <cell r="BE274">
            <v>2893</v>
          </cell>
          <cell r="BF274">
            <v>84698</v>
          </cell>
          <cell r="BG274">
            <v>33634</v>
          </cell>
          <cell r="BH274">
            <v>0</v>
          </cell>
          <cell r="BI274">
            <v>0</v>
          </cell>
          <cell r="BJ274">
            <v>413</v>
          </cell>
          <cell r="BK274">
            <v>12100</v>
          </cell>
          <cell r="BL274">
            <v>4805</v>
          </cell>
          <cell r="BM274">
            <v>0</v>
          </cell>
          <cell r="BN274">
            <v>0</v>
          </cell>
          <cell r="BO274">
            <v>17318</v>
          </cell>
          <cell r="BP274">
            <v>128224</v>
          </cell>
          <cell r="BQ274">
            <v>106852</v>
          </cell>
          <cell r="BR274">
            <v>140891</v>
          </cell>
          <cell r="BS274">
            <v>0</v>
          </cell>
          <cell r="BT274">
            <v>0</v>
          </cell>
          <cell r="BU274">
            <v>18318</v>
          </cell>
          <cell r="BV274">
            <v>15265</v>
          </cell>
          <cell r="BW274">
            <v>20127</v>
          </cell>
          <cell r="BX274">
            <v>0</v>
          </cell>
          <cell r="BY274">
            <v>0</v>
          </cell>
          <cell r="BZ274">
            <v>53710</v>
          </cell>
          <cell r="CA274">
            <v>17318</v>
          </cell>
          <cell r="CB274">
            <v>71028</v>
          </cell>
          <cell r="CC274">
            <v>0.05</v>
          </cell>
          <cell r="CD274">
            <v>89823</v>
          </cell>
        </row>
        <row r="275">
          <cell r="B275" t="str">
            <v>PLM01</v>
          </cell>
          <cell r="C275" t="str">
            <v>CAP08</v>
          </cell>
          <cell r="D275" t="str">
            <v>De    10  pares</v>
          </cell>
          <cell r="E275" t="str">
            <v>m</v>
          </cell>
          <cell r="F275" t="str">
            <v>NA</v>
          </cell>
          <cell r="G275" t="str">
            <v>NA</v>
          </cell>
          <cell r="H275" t="str">
            <v>NA</v>
          </cell>
          <cell r="I275" t="str">
            <v>NA</v>
          </cell>
          <cell r="J275" t="str">
            <v>NA</v>
          </cell>
          <cell r="K275" t="str">
            <v>NA</v>
          </cell>
          <cell r="L275" t="str">
            <v>NA</v>
          </cell>
          <cell r="M275" t="str">
            <v>NA</v>
          </cell>
          <cell r="N275" t="str">
            <v>NA</v>
          </cell>
          <cell r="O275" t="str">
            <v>NA</v>
          </cell>
          <cell r="P275" t="str">
            <v>NA</v>
          </cell>
          <cell r="Q275" t="str">
            <v>NA</v>
          </cell>
          <cell r="R275" t="str">
            <v>NA</v>
          </cell>
          <cell r="S275" t="str">
            <v>NA</v>
          </cell>
          <cell r="T275" t="str">
            <v>CER002</v>
          </cell>
          <cell r="U275" t="str">
            <v>NA</v>
          </cell>
          <cell r="V275" t="str">
            <v>NA</v>
          </cell>
          <cell r="W275" t="str">
            <v>NA</v>
          </cell>
          <cell r="X275" t="str">
            <v>NA</v>
          </cell>
          <cell r="Y275" t="str">
            <v>CMC012</v>
          </cell>
          <cell r="Z275" t="str">
            <v>NA</v>
          </cell>
          <cell r="AA275" t="str">
            <v>NA</v>
          </cell>
          <cell r="AB275" t="str">
            <v>NA</v>
          </cell>
          <cell r="AC275" t="str">
            <v>NA</v>
          </cell>
          <cell r="AD275">
            <v>1</v>
          </cell>
          <cell r="AE275" t="str">
            <v>NA</v>
          </cell>
          <cell r="AF275" t="str">
            <v>NA</v>
          </cell>
          <cell r="AG275" t="str">
            <v>NA</v>
          </cell>
          <cell r="AH275" t="str">
            <v>NA</v>
          </cell>
          <cell r="AI275">
            <v>400</v>
          </cell>
          <cell r="AJ275">
            <v>400</v>
          </cell>
          <cell r="AO275">
            <v>366</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48564</v>
          </cell>
          <cell r="BF275">
            <v>0</v>
          </cell>
          <cell r="BG275">
            <v>0</v>
          </cell>
          <cell r="BH275">
            <v>0</v>
          </cell>
          <cell r="BI275">
            <v>0</v>
          </cell>
          <cell r="BJ275">
            <v>121</v>
          </cell>
          <cell r="BK275">
            <v>0</v>
          </cell>
          <cell r="BL275">
            <v>0</v>
          </cell>
          <cell r="BM275">
            <v>0</v>
          </cell>
          <cell r="BN275">
            <v>0</v>
          </cell>
          <cell r="BO275">
            <v>121</v>
          </cell>
          <cell r="BP275">
            <v>98147</v>
          </cell>
          <cell r="BQ275">
            <v>0</v>
          </cell>
          <cell r="BR275">
            <v>0</v>
          </cell>
          <cell r="BS275">
            <v>0</v>
          </cell>
          <cell r="BT275">
            <v>0</v>
          </cell>
          <cell r="BU275">
            <v>245</v>
          </cell>
          <cell r="BV275">
            <v>0</v>
          </cell>
          <cell r="BW275">
            <v>0</v>
          </cell>
          <cell r="BX275">
            <v>0</v>
          </cell>
          <cell r="BY275">
            <v>0</v>
          </cell>
          <cell r="BZ275">
            <v>245</v>
          </cell>
          <cell r="CA275">
            <v>121</v>
          </cell>
          <cell r="CB275">
            <v>366</v>
          </cell>
          <cell r="CC275">
            <v>0.05</v>
          </cell>
          <cell r="CD275">
            <v>366</v>
          </cell>
        </row>
        <row r="276">
          <cell r="B276" t="str">
            <v>ELM01</v>
          </cell>
          <cell r="C276" t="str">
            <v>CAP08</v>
          </cell>
          <cell r="D276" t="str">
            <v>De    10  pares</v>
          </cell>
          <cell r="E276" t="str">
            <v>U</v>
          </cell>
          <cell r="F276" t="str">
            <v>MRD141</v>
          </cell>
          <cell r="G276" t="str">
            <v>MRD076</v>
          </cell>
          <cell r="H276" t="str">
            <v>NA</v>
          </cell>
          <cell r="I276" t="str">
            <v>NA</v>
          </cell>
          <cell r="J276" t="str">
            <v>NA</v>
          </cell>
          <cell r="K276" t="str">
            <v>NA</v>
          </cell>
          <cell r="L276" t="str">
            <v>NA</v>
          </cell>
          <cell r="M276">
            <v>1</v>
          </cell>
          <cell r="N276">
            <v>20</v>
          </cell>
          <cell r="O276" t="str">
            <v>NA</v>
          </cell>
          <cell r="P276" t="str">
            <v>NA</v>
          </cell>
          <cell r="Q276" t="str">
            <v>NA</v>
          </cell>
          <cell r="R276" t="str">
            <v>NA</v>
          </cell>
          <cell r="S276" t="str">
            <v>NA</v>
          </cell>
          <cell r="T276" t="str">
            <v>CER004</v>
          </cell>
          <cell r="U276" t="str">
            <v>NA</v>
          </cell>
          <cell r="V276" t="str">
            <v>NA</v>
          </cell>
          <cell r="W276" t="str">
            <v>NA</v>
          </cell>
          <cell r="X276" t="str">
            <v>NA</v>
          </cell>
          <cell r="Y276" t="str">
            <v>CMC013</v>
          </cell>
          <cell r="Z276" t="str">
            <v>NA</v>
          </cell>
          <cell r="AA276" t="str">
            <v>NA</v>
          </cell>
          <cell r="AB276" t="str">
            <v>NA</v>
          </cell>
          <cell r="AC276" t="str">
            <v>NA</v>
          </cell>
          <cell r="AD276">
            <v>1</v>
          </cell>
          <cell r="AE276" t="str">
            <v>NA</v>
          </cell>
          <cell r="AF276" t="str">
            <v>NA</v>
          </cell>
          <cell r="AG276" t="str">
            <v>NA</v>
          </cell>
          <cell r="AH276" t="str">
            <v>NA</v>
          </cell>
          <cell r="AI276">
            <v>54</v>
          </cell>
          <cell r="AJ276">
            <v>54</v>
          </cell>
          <cell r="AO276">
            <v>41045</v>
          </cell>
          <cell r="AP276">
            <v>33500</v>
          </cell>
          <cell r="AQ276">
            <v>85</v>
          </cell>
          <cell r="AR276">
            <v>0</v>
          </cell>
          <cell r="AS276">
            <v>0</v>
          </cell>
          <cell r="AT276">
            <v>0</v>
          </cell>
          <cell r="AU276">
            <v>0</v>
          </cell>
          <cell r="AV276">
            <v>0</v>
          </cell>
          <cell r="AW276">
            <v>33500</v>
          </cell>
          <cell r="AX276">
            <v>1700</v>
          </cell>
          <cell r="AY276">
            <v>0</v>
          </cell>
          <cell r="AZ276">
            <v>0</v>
          </cell>
          <cell r="BA276">
            <v>0</v>
          </cell>
          <cell r="BB276">
            <v>0</v>
          </cell>
          <cell r="BC276">
            <v>0</v>
          </cell>
          <cell r="BD276">
            <v>36960</v>
          </cell>
          <cell r="BE276">
            <v>114090</v>
          </cell>
          <cell r="BF276">
            <v>0</v>
          </cell>
          <cell r="BG276">
            <v>0</v>
          </cell>
          <cell r="BH276">
            <v>0</v>
          </cell>
          <cell r="BI276">
            <v>0</v>
          </cell>
          <cell r="BJ276">
            <v>2113</v>
          </cell>
          <cell r="BK276">
            <v>0</v>
          </cell>
          <cell r="BL276">
            <v>0</v>
          </cell>
          <cell r="BM276">
            <v>0</v>
          </cell>
          <cell r="BN276">
            <v>0</v>
          </cell>
          <cell r="BO276">
            <v>2113</v>
          </cell>
          <cell r="BP276">
            <v>106495</v>
          </cell>
          <cell r="BQ276">
            <v>0</v>
          </cell>
          <cell r="BR276">
            <v>0</v>
          </cell>
          <cell r="BS276">
            <v>0</v>
          </cell>
          <cell r="BT276">
            <v>0</v>
          </cell>
          <cell r="BU276">
            <v>1972</v>
          </cell>
          <cell r="BV276">
            <v>0</v>
          </cell>
          <cell r="BW276">
            <v>0</v>
          </cell>
          <cell r="BX276">
            <v>0</v>
          </cell>
          <cell r="BY276">
            <v>0</v>
          </cell>
          <cell r="BZ276">
            <v>1972</v>
          </cell>
          <cell r="CA276">
            <v>2113</v>
          </cell>
          <cell r="CB276">
            <v>4085</v>
          </cell>
          <cell r="CC276">
            <v>0.05</v>
          </cell>
          <cell r="CD276">
            <v>41045</v>
          </cell>
        </row>
        <row r="277">
          <cell r="B277" t="str">
            <v>EPA01</v>
          </cell>
          <cell r="C277" t="str">
            <v>CAP08</v>
          </cell>
          <cell r="D277" t="str">
            <v>De    10  pares</v>
          </cell>
          <cell r="E277" t="str">
            <v>U</v>
          </cell>
          <cell r="F277" t="str">
            <v>MRD244</v>
          </cell>
          <cell r="G277" t="str">
            <v>MRD215</v>
          </cell>
          <cell r="H277" t="str">
            <v>MRD252</v>
          </cell>
          <cell r="I277" t="str">
            <v>MRD046</v>
          </cell>
          <cell r="J277" t="str">
            <v>NA</v>
          </cell>
          <cell r="K277" t="str">
            <v>NA</v>
          </cell>
          <cell r="L277" t="str">
            <v>NA</v>
          </cell>
          <cell r="M277">
            <v>1</v>
          </cell>
          <cell r="N277">
            <v>0.1</v>
          </cell>
          <cell r="O277">
            <v>0.03</v>
          </cell>
          <cell r="P277">
            <v>20</v>
          </cell>
          <cell r="Q277" t="str">
            <v>NA</v>
          </cell>
          <cell r="R277" t="str">
            <v>NA</v>
          </cell>
          <cell r="S277" t="str">
            <v>NA</v>
          </cell>
          <cell r="T277" t="str">
            <v>CER004</v>
          </cell>
          <cell r="U277" t="str">
            <v>NA</v>
          </cell>
          <cell r="V277" t="str">
            <v>NA</v>
          </cell>
          <cell r="W277" t="str">
            <v>NA</v>
          </cell>
          <cell r="X277" t="str">
            <v>NA</v>
          </cell>
          <cell r="Y277" t="str">
            <v>CMC014</v>
          </cell>
          <cell r="Z277" t="str">
            <v>NA</v>
          </cell>
          <cell r="AA277" t="str">
            <v>NA</v>
          </cell>
          <cell r="AB277" t="str">
            <v>NA</v>
          </cell>
          <cell r="AC277" t="str">
            <v>NA</v>
          </cell>
          <cell r="AD277">
            <v>1</v>
          </cell>
          <cell r="AE277" t="str">
            <v>NA</v>
          </cell>
          <cell r="AF277" t="str">
            <v>NA</v>
          </cell>
          <cell r="AG277" t="str">
            <v>NA</v>
          </cell>
          <cell r="AH277" t="str">
            <v>NA</v>
          </cell>
          <cell r="AI277">
            <v>14.4</v>
          </cell>
          <cell r="AJ277">
            <v>14.4</v>
          </cell>
          <cell r="AO277">
            <v>35045</v>
          </cell>
          <cell r="AP277">
            <v>13542</v>
          </cell>
          <cell r="AQ277">
            <v>14663</v>
          </cell>
          <cell r="AR277">
            <v>25875</v>
          </cell>
          <cell r="AS277">
            <v>43</v>
          </cell>
          <cell r="AT277">
            <v>0</v>
          </cell>
          <cell r="AU277">
            <v>0</v>
          </cell>
          <cell r="AV277">
            <v>0</v>
          </cell>
          <cell r="AW277">
            <v>13542</v>
          </cell>
          <cell r="AX277">
            <v>1466</v>
          </cell>
          <cell r="AY277">
            <v>776</v>
          </cell>
          <cell r="AZ277">
            <v>860</v>
          </cell>
          <cell r="BA277">
            <v>0</v>
          </cell>
          <cell r="BB277">
            <v>0</v>
          </cell>
          <cell r="BC277">
            <v>0</v>
          </cell>
          <cell r="BD277">
            <v>17476</v>
          </cell>
          <cell r="BE277">
            <v>114090</v>
          </cell>
          <cell r="BF277">
            <v>0</v>
          </cell>
          <cell r="BG277">
            <v>0</v>
          </cell>
          <cell r="BH277">
            <v>0</v>
          </cell>
          <cell r="BI277">
            <v>0</v>
          </cell>
          <cell r="BJ277">
            <v>7923</v>
          </cell>
          <cell r="BK277">
            <v>0</v>
          </cell>
          <cell r="BL277">
            <v>0</v>
          </cell>
          <cell r="BM277">
            <v>0</v>
          </cell>
          <cell r="BN277">
            <v>0</v>
          </cell>
          <cell r="BO277">
            <v>7923</v>
          </cell>
          <cell r="BP277">
            <v>138896</v>
          </cell>
          <cell r="BQ277">
            <v>0</v>
          </cell>
          <cell r="BR277">
            <v>0</v>
          </cell>
          <cell r="BS277">
            <v>0</v>
          </cell>
          <cell r="BT277">
            <v>0</v>
          </cell>
          <cell r="BU277">
            <v>9646</v>
          </cell>
          <cell r="BV277">
            <v>0</v>
          </cell>
          <cell r="BW277">
            <v>0</v>
          </cell>
          <cell r="BX277">
            <v>0</v>
          </cell>
          <cell r="BY277">
            <v>0</v>
          </cell>
          <cell r="BZ277">
            <v>9646</v>
          </cell>
          <cell r="CA277">
            <v>7923</v>
          </cell>
          <cell r="CB277">
            <v>17569</v>
          </cell>
          <cell r="CC277">
            <v>0.05</v>
          </cell>
          <cell r="CD277">
            <v>35045</v>
          </cell>
        </row>
        <row r="278">
          <cell r="B278" t="str">
            <v>EPC01</v>
          </cell>
          <cell r="C278" t="str">
            <v>CAP08</v>
          </cell>
          <cell r="D278" t="str">
            <v>De    10  pares</v>
          </cell>
          <cell r="E278" t="str">
            <v>U</v>
          </cell>
          <cell r="F278" t="str">
            <v>MRD244</v>
          </cell>
          <cell r="G278" t="str">
            <v>MRD215</v>
          </cell>
          <cell r="H278" t="str">
            <v>MRD252</v>
          </cell>
          <cell r="I278" t="str">
            <v>MRD046</v>
          </cell>
          <cell r="J278" t="str">
            <v>NA</v>
          </cell>
          <cell r="K278" t="str">
            <v>NA</v>
          </cell>
          <cell r="L278" t="str">
            <v>NA</v>
          </cell>
          <cell r="M278">
            <v>1</v>
          </cell>
          <cell r="N278">
            <v>0.1</v>
          </cell>
          <cell r="O278">
            <v>0.03</v>
          </cell>
          <cell r="P278">
            <v>20</v>
          </cell>
          <cell r="Q278" t="str">
            <v>NA</v>
          </cell>
          <cell r="R278" t="str">
            <v>NA</v>
          </cell>
          <cell r="S278" t="str">
            <v>NA</v>
          </cell>
          <cell r="T278" t="str">
            <v>CER003</v>
          </cell>
          <cell r="U278" t="str">
            <v>NA</v>
          </cell>
          <cell r="V278" t="str">
            <v>NA</v>
          </cell>
          <cell r="W278" t="str">
            <v>NA</v>
          </cell>
          <cell r="X278" t="str">
            <v>NA</v>
          </cell>
          <cell r="Y278" t="str">
            <v>CMC013</v>
          </cell>
          <cell r="Z278" t="str">
            <v>NA</v>
          </cell>
          <cell r="AA278" t="str">
            <v>NA</v>
          </cell>
          <cell r="AB278" t="str">
            <v>NA</v>
          </cell>
          <cell r="AC278" t="str">
            <v>NA</v>
          </cell>
          <cell r="AD278">
            <v>1</v>
          </cell>
          <cell r="AE278" t="str">
            <v>NA</v>
          </cell>
          <cell r="AF278" t="str">
            <v>NA</v>
          </cell>
          <cell r="AG278" t="str">
            <v>NA</v>
          </cell>
          <cell r="AH278" t="str">
            <v>NA</v>
          </cell>
          <cell r="AI278">
            <v>16</v>
          </cell>
          <cell r="AJ278">
            <v>16</v>
          </cell>
          <cell r="AO278">
            <v>29326</v>
          </cell>
          <cell r="AP278">
            <v>13542</v>
          </cell>
          <cell r="AQ278">
            <v>14663</v>
          </cell>
          <cell r="AR278">
            <v>25875</v>
          </cell>
          <cell r="AS278">
            <v>43</v>
          </cell>
          <cell r="AT278">
            <v>0</v>
          </cell>
          <cell r="AU278">
            <v>0</v>
          </cell>
          <cell r="AV278">
            <v>0</v>
          </cell>
          <cell r="AW278">
            <v>13542</v>
          </cell>
          <cell r="AX278">
            <v>1466</v>
          </cell>
          <cell r="AY278">
            <v>776</v>
          </cell>
          <cell r="AZ278">
            <v>860</v>
          </cell>
          <cell r="BA278">
            <v>0</v>
          </cell>
          <cell r="BB278">
            <v>0</v>
          </cell>
          <cell r="BC278">
            <v>0</v>
          </cell>
          <cell r="BD278">
            <v>17476</v>
          </cell>
          <cell r="BE278">
            <v>83103</v>
          </cell>
          <cell r="BF278">
            <v>0</v>
          </cell>
          <cell r="BG278">
            <v>0</v>
          </cell>
          <cell r="BH278">
            <v>0</v>
          </cell>
          <cell r="BI278">
            <v>0</v>
          </cell>
          <cell r="BJ278">
            <v>5194</v>
          </cell>
          <cell r="BK278">
            <v>0</v>
          </cell>
          <cell r="BL278">
            <v>0</v>
          </cell>
          <cell r="BM278">
            <v>0</v>
          </cell>
          <cell r="BN278">
            <v>0</v>
          </cell>
          <cell r="BO278">
            <v>5194</v>
          </cell>
          <cell r="BP278">
            <v>106495</v>
          </cell>
          <cell r="BQ278">
            <v>0</v>
          </cell>
          <cell r="BR278">
            <v>0</v>
          </cell>
          <cell r="BS278">
            <v>0</v>
          </cell>
          <cell r="BT278">
            <v>0</v>
          </cell>
          <cell r="BU278">
            <v>6656</v>
          </cell>
          <cell r="BV278">
            <v>0</v>
          </cell>
          <cell r="BW278">
            <v>0</v>
          </cell>
          <cell r="BX278">
            <v>0</v>
          </cell>
          <cell r="BY278">
            <v>0</v>
          </cell>
          <cell r="BZ278">
            <v>6656</v>
          </cell>
          <cell r="CA278">
            <v>5194</v>
          </cell>
          <cell r="CB278">
            <v>11850</v>
          </cell>
          <cell r="CC278">
            <v>0.05</v>
          </cell>
          <cell r="CD278">
            <v>29326</v>
          </cell>
        </row>
        <row r="279">
          <cell r="B279" t="str">
            <v>EPM01</v>
          </cell>
          <cell r="C279" t="str">
            <v>CAP08</v>
          </cell>
          <cell r="D279" t="str">
            <v>De    10  pares</v>
          </cell>
          <cell r="E279" t="str">
            <v>U</v>
          </cell>
          <cell r="F279" t="str">
            <v>MRD244</v>
          </cell>
          <cell r="G279" t="str">
            <v>MRD215</v>
          </cell>
          <cell r="H279" t="str">
            <v>MRD252</v>
          </cell>
          <cell r="I279" t="str">
            <v>MRD046</v>
          </cell>
          <cell r="J279" t="str">
            <v>NA</v>
          </cell>
          <cell r="K279" t="str">
            <v>NA</v>
          </cell>
          <cell r="L279" t="str">
            <v>NA</v>
          </cell>
          <cell r="M279">
            <v>1</v>
          </cell>
          <cell r="N279">
            <v>0.1</v>
          </cell>
          <cell r="O279">
            <v>0.03</v>
          </cell>
          <cell r="P279">
            <v>20</v>
          </cell>
          <cell r="Q279" t="str">
            <v>NA</v>
          </cell>
          <cell r="R279" t="str">
            <v>NA</v>
          </cell>
          <cell r="S279" t="str">
            <v>NA</v>
          </cell>
          <cell r="T279" t="str">
            <v>CER004</v>
          </cell>
          <cell r="U279" t="str">
            <v>NA</v>
          </cell>
          <cell r="V279" t="str">
            <v>NA</v>
          </cell>
          <cell r="W279" t="str">
            <v>NA</v>
          </cell>
          <cell r="X279" t="str">
            <v>NA</v>
          </cell>
          <cell r="Y279" t="str">
            <v>CMC014</v>
          </cell>
          <cell r="Z279" t="str">
            <v>NA</v>
          </cell>
          <cell r="AA279" t="str">
            <v>NA</v>
          </cell>
          <cell r="AB279" t="str">
            <v>NA</v>
          </cell>
          <cell r="AC279" t="str">
            <v>NA</v>
          </cell>
          <cell r="AD279">
            <v>1</v>
          </cell>
          <cell r="AE279" t="str">
            <v>NA</v>
          </cell>
          <cell r="AF279" t="str">
            <v>NA</v>
          </cell>
          <cell r="AG279" t="str">
            <v>NA</v>
          </cell>
          <cell r="AH279" t="str">
            <v>NA</v>
          </cell>
          <cell r="AI279">
            <v>14.4</v>
          </cell>
          <cell r="AJ279">
            <v>14.4</v>
          </cell>
          <cell r="AO279">
            <v>35045</v>
          </cell>
          <cell r="AP279">
            <v>13542</v>
          </cell>
          <cell r="AQ279">
            <v>14663</v>
          </cell>
          <cell r="AR279">
            <v>25875</v>
          </cell>
          <cell r="AS279">
            <v>43</v>
          </cell>
          <cell r="AT279">
            <v>0</v>
          </cell>
          <cell r="AU279">
            <v>0</v>
          </cell>
          <cell r="AV279">
            <v>0</v>
          </cell>
          <cell r="AW279">
            <v>13542</v>
          </cell>
          <cell r="AX279">
            <v>1466</v>
          </cell>
          <cell r="AY279">
            <v>776</v>
          </cell>
          <cell r="AZ279">
            <v>860</v>
          </cell>
          <cell r="BA279">
            <v>0</v>
          </cell>
          <cell r="BB279">
            <v>0</v>
          </cell>
          <cell r="BC279">
            <v>0</v>
          </cell>
          <cell r="BD279">
            <v>17476</v>
          </cell>
          <cell r="BE279">
            <v>114090</v>
          </cell>
          <cell r="BF279">
            <v>0</v>
          </cell>
          <cell r="BG279">
            <v>0</v>
          </cell>
          <cell r="BH279">
            <v>0</v>
          </cell>
          <cell r="BI279">
            <v>0</v>
          </cell>
          <cell r="BJ279">
            <v>7923</v>
          </cell>
          <cell r="BK279">
            <v>0</v>
          </cell>
          <cell r="BL279">
            <v>0</v>
          </cell>
          <cell r="BM279">
            <v>0</v>
          </cell>
          <cell r="BN279">
            <v>0</v>
          </cell>
          <cell r="BO279">
            <v>7923</v>
          </cell>
          <cell r="BP279">
            <v>138896</v>
          </cell>
          <cell r="BQ279">
            <v>0</v>
          </cell>
          <cell r="BR279">
            <v>0</v>
          </cell>
          <cell r="BS279">
            <v>0</v>
          </cell>
          <cell r="BT279">
            <v>0</v>
          </cell>
          <cell r="BU279">
            <v>9646</v>
          </cell>
          <cell r="BV279">
            <v>0</v>
          </cell>
          <cell r="BW279">
            <v>0</v>
          </cell>
          <cell r="BX279">
            <v>0</v>
          </cell>
          <cell r="BY279">
            <v>0</v>
          </cell>
          <cell r="BZ279">
            <v>9646</v>
          </cell>
          <cell r="CA279">
            <v>7923</v>
          </cell>
          <cell r="CB279">
            <v>17569</v>
          </cell>
          <cell r="CC279">
            <v>0.05</v>
          </cell>
          <cell r="CD279">
            <v>35045</v>
          </cell>
        </row>
        <row r="280">
          <cell r="B280" t="str">
            <v>ML001</v>
          </cell>
          <cell r="C280" t="str">
            <v>CAP08</v>
          </cell>
          <cell r="D280" t="str">
            <v>De    10  pares</v>
          </cell>
          <cell r="E280" t="str">
            <v>U</v>
          </cell>
          <cell r="F280" t="str">
            <v>MRD125</v>
          </cell>
          <cell r="G280" t="str">
            <v>MRD076</v>
          </cell>
          <cell r="H280" t="str">
            <v>NA</v>
          </cell>
          <cell r="I280" t="str">
            <v>NA</v>
          </cell>
          <cell r="J280" t="str">
            <v>NA</v>
          </cell>
          <cell r="K280" t="str">
            <v>NA</v>
          </cell>
          <cell r="L280" t="str">
            <v>NA</v>
          </cell>
          <cell r="M280">
            <v>1</v>
          </cell>
          <cell r="N280">
            <v>20</v>
          </cell>
          <cell r="O280" t="str">
            <v>NA</v>
          </cell>
          <cell r="P280" t="str">
            <v>NA</v>
          </cell>
          <cell r="Q280" t="str">
            <v>NA</v>
          </cell>
          <cell r="R280" t="str">
            <v>NA</v>
          </cell>
          <cell r="S280" t="str">
            <v>NA</v>
          </cell>
          <cell r="T280" t="str">
            <v>CER003</v>
          </cell>
          <cell r="U280" t="str">
            <v>NA</v>
          </cell>
          <cell r="V280" t="str">
            <v>NA</v>
          </cell>
          <cell r="W280" t="str">
            <v>NA</v>
          </cell>
          <cell r="X280" t="str">
            <v>NA</v>
          </cell>
          <cell r="Y280" t="str">
            <v>CMC013</v>
          </cell>
          <cell r="Z280" t="str">
            <v>NA</v>
          </cell>
          <cell r="AA280" t="str">
            <v>NA</v>
          </cell>
          <cell r="AB280" t="str">
            <v>NA</v>
          </cell>
          <cell r="AC280" t="str">
            <v>NA</v>
          </cell>
          <cell r="AD280">
            <v>1</v>
          </cell>
          <cell r="AE280" t="str">
            <v>NA</v>
          </cell>
          <cell r="AF280" t="str">
            <v>NA</v>
          </cell>
          <cell r="AG280" t="str">
            <v>NA</v>
          </cell>
          <cell r="AH280" t="str">
            <v>NA</v>
          </cell>
          <cell r="AI280">
            <v>14</v>
          </cell>
          <cell r="AJ280">
            <v>14</v>
          </cell>
          <cell r="AO280">
            <v>62578</v>
          </cell>
          <cell r="AP280">
            <v>45000</v>
          </cell>
          <cell r="AQ280">
            <v>85</v>
          </cell>
          <cell r="AR280">
            <v>0</v>
          </cell>
          <cell r="AS280">
            <v>0</v>
          </cell>
          <cell r="AT280">
            <v>0</v>
          </cell>
          <cell r="AU280">
            <v>0</v>
          </cell>
          <cell r="AV280">
            <v>0</v>
          </cell>
          <cell r="AW280">
            <v>45000</v>
          </cell>
          <cell r="AX280">
            <v>1700</v>
          </cell>
          <cell r="AY280">
            <v>0</v>
          </cell>
          <cell r="AZ280">
            <v>0</v>
          </cell>
          <cell r="BA280">
            <v>0</v>
          </cell>
          <cell r="BB280">
            <v>0</v>
          </cell>
          <cell r="BC280">
            <v>0</v>
          </cell>
          <cell r="BD280">
            <v>49035</v>
          </cell>
          <cell r="BE280">
            <v>83103</v>
          </cell>
          <cell r="BF280">
            <v>0</v>
          </cell>
          <cell r="BG280">
            <v>0</v>
          </cell>
          <cell r="BH280">
            <v>0</v>
          </cell>
          <cell r="BI280">
            <v>0</v>
          </cell>
          <cell r="BJ280">
            <v>5936</v>
          </cell>
          <cell r="BK280">
            <v>0</v>
          </cell>
          <cell r="BL280">
            <v>0</v>
          </cell>
          <cell r="BM280">
            <v>0</v>
          </cell>
          <cell r="BN280">
            <v>0</v>
          </cell>
          <cell r="BO280">
            <v>5936</v>
          </cell>
          <cell r="BP280">
            <v>106495</v>
          </cell>
          <cell r="BQ280">
            <v>0</v>
          </cell>
          <cell r="BR280">
            <v>0</v>
          </cell>
          <cell r="BS280">
            <v>0</v>
          </cell>
          <cell r="BT280">
            <v>0</v>
          </cell>
          <cell r="BU280">
            <v>7607</v>
          </cell>
          <cell r="BV280">
            <v>0</v>
          </cell>
          <cell r="BW280">
            <v>0</v>
          </cell>
          <cell r="BX280">
            <v>0</v>
          </cell>
          <cell r="BY280">
            <v>0</v>
          </cell>
          <cell r="BZ280">
            <v>7607</v>
          </cell>
          <cell r="CA280">
            <v>5936</v>
          </cell>
          <cell r="CB280">
            <v>13543</v>
          </cell>
          <cell r="CC280">
            <v>0.05</v>
          </cell>
          <cell r="CD280">
            <v>62578</v>
          </cell>
        </row>
        <row r="281">
          <cell r="B281" t="str">
            <v>MP001</v>
          </cell>
          <cell r="C281" t="str">
            <v>CAP08</v>
          </cell>
          <cell r="D281" t="str">
            <v>De    10  pares</v>
          </cell>
          <cell r="E281" t="str">
            <v>U</v>
          </cell>
          <cell r="F281" t="str">
            <v>MRD244</v>
          </cell>
          <cell r="G281" t="str">
            <v>MRD215</v>
          </cell>
          <cell r="H281" t="str">
            <v>MRD252</v>
          </cell>
          <cell r="I281" t="str">
            <v>MRD046</v>
          </cell>
          <cell r="J281" t="str">
            <v>NA</v>
          </cell>
          <cell r="K281" t="str">
            <v>NA</v>
          </cell>
          <cell r="L281" t="str">
            <v>NA</v>
          </cell>
          <cell r="M281">
            <v>1</v>
          </cell>
          <cell r="N281">
            <v>0.1</v>
          </cell>
          <cell r="O281">
            <v>0.03</v>
          </cell>
          <cell r="P281">
            <v>20</v>
          </cell>
          <cell r="Q281" t="str">
            <v>NA</v>
          </cell>
          <cell r="R281" t="str">
            <v>NA</v>
          </cell>
          <cell r="S281" t="str">
            <v>NA</v>
          </cell>
          <cell r="T281" t="str">
            <v>CER003</v>
          </cell>
          <cell r="U281" t="str">
            <v>NA</v>
          </cell>
          <cell r="V281" t="str">
            <v>NA</v>
          </cell>
          <cell r="W281" t="str">
            <v>NA</v>
          </cell>
          <cell r="X281" t="str">
            <v>NA</v>
          </cell>
          <cell r="Y281" t="str">
            <v>CMC013</v>
          </cell>
          <cell r="Z281" t="str">
            <v>NA</v>
          </cell>
          <cell r="AA281" t="str">
            <v>NA</v>
          </cell>
          <cell r="AB281" t="str">
            <v>NA</v>
          </cell>
          <cell r="AC281" t="str">
            <v>NA</v>
          </cell>
          <cell r="AD281">
            <v>1</v>
          </cell>
          <cell r="AE281" t="str">
            <v>NA</v>
          </cell>
          <cell r="AF281" t="str">
            <v>NA</v>
          </cell>
          <cell r="AG281" t="str">
            <v>NA</v>
          </cell>
          <cell r="AH281" t="str">
            <v>NA</v>
          </cell>
          <cell r="AI281">
            <v>16</v>
          </cell>
          <cell r="AJ281">
            <v>16</v>
          </cell>
          <cell r="AO281">
            <v>29326</v>
          </cell>
          <cell r="AP281">
            <v>13542</v>
          </cell>
          <cell r="AQ281">
            <v>14663</v>
          </cell>
          <cell r="AR281">
            <v>25875</v>
          </cell>
          <cell r="AS281">
            <v>43</v>
          </cell>
          <cell r="AT281">
            <v>0</v>
          </cell>
          <cell r="AU281">
            <v>0</v>
          </cell>
          <cell r="AV281">
            <v>0</v>
          </cell>
          <cell r="AW281">
            <v>13542</v>
          </cell>
          <cell r="AX281">
            <v>1466</v>
          </cell>
          <cell r="AY281">
            <v>776</v>
          </cell>
          <cell r="AZ281">
            <v>860</v>
          </cell>
          <cell r="BA281">
            <v>0</v>
          </cell>
          <cell r="BB281">
            <v>0</v>
          </cell>
          <cell r="BC281">
            <v>0</v>
          </cell>
          <cell r="BD281">
            <v>17476</v>
          </cell>
          <cell r="BE281">
            <v>83103</v>
          </cell>
          <cell r="BF281">
            <v>0</v>
          </cell>
          <cell r="BG281">
            <v>0</v>
          </cell>
          <cell r="BH281">
            <v>0</v>
          </cell>
          <cell r="BI281">
            <v>0</v>
          </cell>
          <cell r="BJ281">
            <v>5194</v>
          </cell>
          <cell r="BK281">
            <v>0</v>
          </cell>
          <cell r="BL281">
            <v>0</v>
          </cell>
          <cell r="BM281">
            <v>0</v>
          </cell>
          <cell r="BN281">
            <v>0</v>
          </cell>
          <cell r="BO281">
            <v>5194</v>
          </cell>
          <cell r="BP281">
            <v>106495</v>
          </cell>
          <cell r="BQ281">
            <v>0</v>
          </cell>
          <cell r="BR281">
            <v>0</v>
          </cell>
          <cell r="BS281">
            <v>0</v>
          </cell>
          <cell r="BT281">
            <v>0</v>
          </cell>
          <cell r="BU281">
            <v>6656</v>
          </cell>
          <cell r="BV281">
            <v>0</v>
          </cell>
          <cell r="BW281">
            <v>0</v>
          </cell>
          <cell r="BX281">
            <v>0</v>
          </cell>
          <cell r="BY281">
            <v>0</v>
          </cell>
          <cell r="BZ281">
            <v>6656</v>
          </cell>
          <cell r="CA281">
            <v>5194</v>
          </cell>
          <cell r="CB281">
            <v>11850</v>
          </cell>
          <cell r="CC281">
            <v>0.05</v>
          </cell>
          <cell r="CD281">
            <v>29326</v>
          </cell>
        </row>
        <row r="282">
          <cell r="B282" t="str">
            <v>PBA01</v>
          </cell>
          <cell r="C282" t="str">
            <v>CAP08</v>
          </cell>
          <cell r="D282" t="str">
            <v>De    10  pares</v>
          </cell>
          <cell r="E282" t="str">
            <v>U</v>
          </cell>
          <cell r="F282" t="str">
            <v>NA</v>
          </cell>
          <cell r="G282" t="str">
            <v>NA</v>
          </cell>
          <cell r="H282" t="str">
            <v>NA</v>
          </cell>
          <cell r="I282" t="str">
            <v>NA</v>
          </cell>
          <cell r="J282" t="str">
            <v>NA</v>
          </cell>
          <cell r="K282" t="str">
            <v>NA</v>
          </cell>
          <cell r="L282" t="str">
            <v>NA</v>
          </cell>
          <cell r="M282" t="str">
            <v>NA</v>
          </cell>
          <cell r="N282" t="str">
            <v>NA</v>
          </cell>
          <cell r="O282" t="str">
            <v>NA</v>
          </cell>
          <cell r="P282" t="str">
            <v>NA</v>
          </cell>
          <cell r="Q282" t="str">
            <v>NA</v>
          </cell>
          <cell r="R282" t="str">
            <v>NA</v>
          </cell>
          <cell r="S282" t="str">
            <v>NA</v>
          </cell>
          <cell r="T282" t="str">
            <v>CER002</v>
          </cell>
          <cell r="U282" t="str">
            <v>NA</v>
          </cell>
          <cell r="V282" t="str">
            <v>NA</v>
          </cell>
          <cell r="W282" t="str">
            <v>NA</v>
          </cell>
          <cell r="X282" t="str">
            <v>NA</v>
          </cell>
          <cell r="Y282" t="str">
            <v>CMC012</v>
          </cell>
          <cell r="Z282" t="str">
            <v>NA</v>
          </cell>
          <cell r="AA282" t="str">
            <v>NA</v>
          </cell>
          <cell r="AB282" t="str">
            <v>NA</v>
          </cell>
          <cell r="AC282" t="str">
            <v>NA</v>
          </cell>
          <cell r="AD282">
            <v>1</v>
          </cell>
          <cell r="AE282" t="str">
            <v>NA</v>
          </cell>
          <cell r="AF282" t="str">
            <v>NA</v>
          </cell>
          <cell r="AG282" t="str">
            <v>NA</v>
          </cell>
          <cell r="AH282" t="str">
            <v>NA</v>
          </cell>
          <cell r="AI282">
            <v>350</v>
          </cell>
          <cell r="AJ282">
            <v>350</v>
          </cell>
          <cell r="AO282">
            <v>419</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48564</v>
          </cell>
          <cell r="BF282">
            <v>0</v>
          </cell>
          <cell r="BG282">
            <v>0</v>
          </cell>
          <cell r="BH282">
            <v>0</v>
          </cell>
          <cell r="BI282">
            <v>0</v>
          </cell>
          <cell r="BJ282">
            <v>139</v>
          </cell>
          <cell r="BK282">
            <v>0</v>
          </cell>
          <cell r="BL282">
            <v>0</v>
          </cell>
          <cell r="BM282">
            <v>0</v>
          </cell>
          <cell r="BN282">
            <v>0</v>
          </cell>
          <cell r="BO282">
            <v>139</v>
          </cell>
          <cell r="BP282">
            <v>98147</v>
          </cell>
          <cell r="BQ282">
            <v>0</v>
          </cell>
          <cell r="BR282">
            <v>0</v>
          </cell>
          <cell r="BS282">
            <v>0</v>
          </cell>
          <cell r="BT282">
            <v>0</v>
          </cell>
          <cell r="BU282">
            <v>280</v>
          </cell>
          <cell r="BV282">
            <v>0</v>
          </cell>
          <cell r="BW282">
            <v>0</v>
          </cell>
          <cell r="BX282">
            <v>0</v>
          </cell>
          <cell r="BY282">
            <v>0</v>
          </cell>
          <cell r="BZ282">
            <v>280</v>
          </cell>
          <cell r="CA282">
            <v>139</v>
          </cell>
          <cell r="CB282">
            <v>419</v>
          </cell>
          <cell r="CC282">
            <v>0.05</v>
          </cell>
          <cell r="CD282">
            <v>419</v>
          </cell>
        </row>
        <row r="283">
          <cell r="B283" t="str">
            <v>PBC01</v>
          </cell>
          <cell r="C283" t="str">
            <v>CAP08</v>
          </cell>
          <cell r="D283" t="str">
            <v>De    10  pares</v>
          </cell>
          <cell r="E283" t="str">
            <v>U</v>
          </cell>
          <cell r="F283" t="str">
            <v>NA</v>
          </cell>
          <cell r="G283" t="str">
            <v>NA</v>
          </cell>
          <cell r="H283" t="str">
            <v>NA</v>
          </cell>
          <cell r="I283" t="str">
            <v>NA</v>
          </cell>
          <cell r="J283" t="str">
            <v>NA</v>
          </cell>
          <cell r="K283" t="str">
            <v>NA</v>
          </cell>
          <cell r="L283" t="str">
            <v>NA</v>
          </cell>
          <cell r="M283" t="str">
            <v>NA</v>
          </cell>
          <cell r="N283" t="str">
            <v>NA</v>
          </cell>
          <cell r="O283" t="str">
            <v>NA</v>
          </cell>
          <cell r="P283" t="str">
            <v>NA</v>
          </cell>
          <cell r="Q283" t="str">
            <v>NA</v>
          </cell>
          <cell r="R283" t="str">
            <v>NA</v>
          </cell>
          <cell r="S283" t="str">
            <v>NA</v>
          </cell>
          <cell r="T283" t="str">
            <v>CER001</v>
          </cell>
          <cell r="U283" t="str">
            <v>NA</v>
          </cell>
          <cell r="V283" t="str">
            <v>NA</v>
          </cell>
          <cell r="W283" t="str">
            <v>NA</v>
          </cell>
          <cell r="X283" t="str">
            <v>NA</v>
          </cell>
          <cell r="Y283" t="str">
            <v>CMC011</v>
          </cell>
          <cell r="Z283" t="str">
            <v>NA</v>
          </cell>
          <cell r="AA283" t="str">
            <v>NA</v>
          </cell>
          <cell r="AB283" t="str">
            <v>NA</v>
          </cell>
          <cell r="AC283" t="str">
            <v>NA</v>
          </cell>
          <cell r="AD283">
            <v>1</v>
          </cell>
          <cell r="AE283" t="str">
            <v>NA</v>
          </cell>
          <cell r="AF283" t="str">
            <v>NA</v>
          </cell>
          <cell r="AG283" t="str">
            <v>NA</v>
          </cell>
          <cell r="AH283" t="str">
            <v>NA</v>
          </cell>
          <cell r="AI283">
            <v>475</v>
          </cell>
          <cell r="AJ283">
            <v>475</v>
          </cell>
          <cell r="AO283">
            <v>793</v>
          </cell>
          <cell r="AP283">
            <v>0</v>
          </cell>
          <cell r="AQ283">
            <v>0</v>
          </cell>
          <cell r="AR283">
            <v>0</v>
          </cell>
          <cell r="AS283">
            <v>0</v>
          </cell>
          <cell r="AT283">
            <v>0</v>
          </cell>
          <cell r="AU283">
            <v>0</v>
          </cell>
          <cell r="AV283">
            <v>0</v>
          </cell>
          <cell r="AW283">
            <v>0</v>
          </cell>
          <cell r="AX283">
            <v>0</v>
          </cell>
          <cell r="AY283">
            <v>0</v>
          </cell>
          <cell r="AZ283">
            <v>0</v>
          </cell>
          <cell r="BA283">
            <v>0</v>
          </cell>
          <cell r="BB283">
            <v>0</v>
          </cell>
          <cell r="BC283">
            <v>0</v>
          </cell>
          <cell r="BD283">
            <v>0</v>
          </cell>
          <cell r="BE283">
            <v>250716</v>
          </cell>
          <cell r="BF283">
            <v>0</v>
          </cell>
          <cell r="BG283">
            <v>0</v>
          </cell>
          <cell r="BH283">
            <v>0</v>
          </cell>
          <cell r="BI283">
            <v>0</v>
          </cell>
          <cell r="BJ283">
            <v>528</v>
          </cell>
          <cell r="BK283">
            <v>0</v>
          </cell>
          <cell r="BL283">
            <v>0</v>
          </cell>
          <cell r="BM283">
            <v>0</v>
          </cell>
          <cell r="BN283">
            <v>0</v>
          </cell>
          <cell r="BO283">
            <v>528</v>
          </cell>
          <cell r="BP283">
            <v>125868</v>
          </cell>
          <cell r="BQ283">
            <v>0</v>
          </cell>
          <cell r="BR283">
            <v>0</v>
          </cell>
          <cell r="BS283">
            <v>0</v>
          </cell>
          <cell r="BT283">
            <v>0</v>
          </cell>
          <cell r="BU283">
            <v>265</v>
          </cell>
          <cell r="BV283">
            <v>0</v>
          </cell>
          <cell r="BW283">
            <v>0</v>
          </cell>
          <cell r="BX283">
            <v>0</v>
          </cell>
          <cell r="BY283">
            <v>0</v>
          </cell>
          <cell r="BZ283">
            <v>265</v>
          </cell>
          <cell r="CA283">
            <v>528</v>
          </cell>
          <cell r="CB283">
            <v>793</v>
          </cell>
          <cell r="CC283">
            <v>0.05</v>
          </cell>
          <cell r="CD283">
            <v>793</v>
          </cell>
        </row>
        <row r="284">
          <cell r="B284" t="str">
            <v>PBM01</v>
          </cell>
          <cell r="C284" t="str">
            <v>CAP08</v>
          </cell>
          <cell r="D284" t="str">
            <v>De    10  pares</v>
          </cell>
          <cell r="E284" t="str">
            <v>U</v>
          </cell>
          <cell r="F284" t="str">
            <v>NA</v>
          </cell>
          <cell r="G284" t="str">
            <v>NA</v>
          </cell>
          <cell r="H284" t="str">
            <v>NA</v>
          </cell>
          <cell r="I284" t="str">
            <v>NA</v>
          </cell>
          <cell r="J284" t="str">
            <v>NA</v>
          </cell>
          <cell r="K284" t="str">
            <v>NA</v>
          </cell>
          <cell r="L284" t="str">
            <v>NA</v>
          </cell>
          <cell r="M284" t="str">
            <v>NA</v>
          </cell>
          <cell r="N284" t="str">
            <v>NA</v>
          </cell>
          <cell r="O284" t="str">
            <v>NA</v>
          </cell>
          <cell r="P284" t="str">
            <v>NA</v>
          </cell>
          <cell r="Q284" t="str">
            <v>NA</v>
          </cell>
          <cell r="R284" t="str">
            <v>NA</v>
          </cell>
          <cell r="S284" t="str">
            <v>NA</v>
          </cell>
          <cell r="T284" t="str">
            <v>CER002</v>
          </cell>
          <cell r="U284" t="str">
            <v>NA</v>
          </cell>
          <cell r="V284" t="str">
            <v>NA</v>
          </cell>
          <cell r="W284" t="str">
            <v>NA</v>
          </cell>
          <cell r="X284" t="str">
            <v>NA</v>
          </cell>
          <cell r="Y284" t="str">
            <v>CMC012</v>
          </cell>
          <cell r="Z284" t="str">
            <v>NA</v>
          </cell>
          <cell r="AA284" t="str">
            <v>NA</v>
          </cell>
          <cell r="AB284" t="str">
            <v>NA</v>
          </cell>
          <cell r="AC284" t="str">
            <v>NA</v>
          </cell>
          <cell r="AD284">
            <v>1</v>
          </cell>
          <cell r="AE284" t="str">
            <v>NA</v>
          </cell>
          <cell r="AF284" t="str">
            <v>NA</v>
          </cell>
          <cell r="AG284" t="str">
            <v>NA</v>
          </cell>
          <cell r="AH284" t="str">
            <v>NA</v>
          </cell>
          <cell r="AI284">
            <v>350</v>
          </cell>
          <cell r="AJ284">
            <v>350</v>
          </cell>
          <cell r="AO284">
            <v>419</v>
          </cell>
          <cell r="AP284">
            <v>0</v>
          </cell>
          <cell r="AQ284">
            <v>0</v>
          </cell>
          <cell r="AR284">
            <v>0</v>
          </cell>
          <cell r="AS284">
            <v>0</v>
          </cell>
          <cell r="AT284">
            <v>0</v>
          </cell>
          <cell r="AU284">
            <v>0</v>
          </cell>
          <cell r="AV284">
            <v>0</v>
          </cell>
          <cell r="AW284">
            <v>0</v>
          </cell>
          <cell r="AX284">
            <v>0</v>
          </cell>
          <cell r="AY284">
            <v>0</v>
          </cell>
          <cell r="AZ284">
            <v>0</v>
          </cell>
          <cell r="BA284">
            <v>0</v>
          </cell>
          <cell r="BB284">
            <v>0</v>
          </cell>
          <cell r="BC284">
            <v>0</v>
          </cell>
          <cell r="BD284">
            <v>0</v>
          </cell>
          <cell r="BE284">
            <v>48564</v>
          </cell>
          <cell r="BF284">
            <v>0</v>
          </cell>
          <cell r="BG284">
            <v>0</v>
          </cell>
          <cell r="BH284">
            <v>0</v>
          </cell>
          <cell r="BI284">
            <v>0</v>
          </cell>
          <cell r="BJ284">
            <v>139</v>
          </cell>
          <cell r="BK284">
            <v>0</v>
          </cell>
          <cell r="BL284">
            <v>0</v>
          </cell>
          <cell r="BM284">
            <v>0</v>
          </cell>
          <cell r="BN284">
            <v>0</v>
          </cell>
          <cell r="BO284">
            <v>139</v>
          </cell>
          <cell r="BP284">
            <v>98147</v>
          </cell>
          <cell r="BQ284">
            <v>0</v>
          </cell>
          <cell r="BR284">
            <v>0</v>
          </cell>
          <cell r="BS284">
            <v>0</v>
          </cell>
          <cell r="BT284">
            <v>0</v>
          </cell>
          <cell r="BU284">
            <v>280</v>
          </cell>
          <cell r="BV284">
            <v>0</v>
          </cell>
          <cell r="BW284">
            <v>0</v>
          </cell>
          <cell r="BX284">
            <v>0</v>
          </cell>
          <cell r="BY284">
            <v>0</v>
          </cell>
          <cell r="BZ284">
            <v>280</v>
          </cell>
          <cell r="CA284">
            <v>139</v>
          </cell>
          <cell r="CB284">
            <v>419</v>
          </cell>
          <cell r="CC284">
            <v>0.05</v>
          </cell>
          <cell r="CD284">
            <v>419</v>
          </cell>
        </row>
        <row r="285">
          <cell r="B285" t="str">
            <v>PLM02</v>
          </cell>
          <cell r="C285" t="str">
            <v>CAP08</v>
          </cell>
          <cell r="D285" t="str">
            <v>De    20  pares</v>
          </cell>
          <cell r="E285" t="str">
            <v>m</v>
          </cell>
          <cell r="F285" t="str">
            <v>NA</v>
          </cell>
          <cell r="G285" t="str">
            <v>NA</v>
          </cell>
          <cell r="H285" t="str">
            <v>NA</v>
          </cell>
          <cell r="I285" t="str">
            <v>NA</v>
          </cell>
          <cell r="J285" t="str">
            <v>NA</v>
          </cell>
          <cell r="K285" t="str">
            <v>NA</v>
          </cell>
          <cell r="L285" t="str">
            <v>NA</v>
          </cell>
          <cell r="M285" t="str">
            <v>NA</v>
          </cell>
          <cell r="N285" t="str">
            <v>NA</v>
          </cell>
          <cell r="O285" t="str">
            <v>NA</v>
          </cell>
          <cell r="P285" t="str">
            <v>NA</v>
          </cell>
          <cell r="Q285" t="str">
            <v>NA</v>
          </cell>
          <cell r="R285" t="str">
            <v>NA</v>
          </cell>
          <cell r="S285" t="str">
            <v>NA</v>
          </cell>
          <cell r="T285" t="str">
            <v>CER002</v>
          </cell>
          <cell r="U285" t="str">
            <v>NA</v>
          </cell>
          <cell r="V285" t="str">
            <v>NA</v>
          </cell>
          <cell r="W285" t="str">
            <v>NA</v>
          </cell>
          <cell r="X285" t="str">
            <v>NA</v>
          </cell>
          <cell r="Y285" t="str">
            <v>CMC012</v>
          </cell>
          <cell r="Z285" t="str">
            <v>NA</v>
          </cell>
          <cell r="AA285" t="str">
            <v>NA</v>
          </cell>
          <cell r="AB285" t="str">
            <v>NA</v>
          </cell>
          <cell r="AC285" t="str">
            <v>NA</v>
          </cell>
          <cell r="AD285">
            <v>1</v>
          </cell>
          <cell r="AE285" t="str">
            <v>NA</v>
          </cell>
          <cell r="AF285" t="str">
            <v>NA</v>
          </cell>
          <cell r="AG285" t="str">
            <v>NA</v>
          </cell>
          <cell r="AH285" t="str">
            <v>NA</v>
          </cell>
          <cell r="AI285">
            <v>400</v>
          </cell>
          <cell r="AJ285">
            <v>400</v>
          </cell>
          <cell r="AO285">
            <v>366</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48564</v>
          </cell>
          <cell r="BF285">
            <v>0</v>
          </cell>
          <cell r="BG285">
            <v>0</v>
          </cell>
          <cell r="BH285">
            <v>0</v>
          </cell>
          <cell r="BI285">
            <v>0</v>
          </cell>
          <cell r="BJ285">
            <v>121</v>
          </cell>
          <cell r="BK285">
            <v>0</v>
          </cell>
          <cell r="BL285">
            <v>0</v>
          </cell>
          <cell r="BM285">
            <v>0</v>
          </cell>
          <cell r="BN285">
            <v>0</v>
          </cell>
          <cell r="BO285">
            <v>121</v>
          </cell>
          <cell r="BP285">
            <v>98147</v>
          </cell>
          <cell r="BQ285">
            <v>0</v>
          </cell>
          <cell r="BR285">
            <v>0</v>
          </cell>
          <cell r="BS285">
            <v>0</v>
          </cell>
          <cell r="BT285">
            <v>0</v>
          </cell>
          <cell r="BU285">
            <v>245</v>
          </cell>
          <cell r="BV285">
            <v>0</v>
          </cell>
          <cell r="BW285">
            <v>0</v>
          </cell>
          <cell r="BX285">
            <v>0</v>
          </cell>
          <cell r="BY285">
            <v>0</v>
          </cell>
          <cell r="BZ285">
            <v>245</v>
          </cell>
          <cell r="CA285">
            <v>121</v>
          </cell>
          <cell r="CB285">
            <v>366</v>
          </cell>
          <cell r="CC285">
            <v>0.05</v>
          </cell>
          <cell r="CD285">
            <v>366</v>
          </cell>
        </row>
        <row r="286">
          <cell r="B286" t="str">
            <v>ELM02</v>
          </cell>
          <cell r="C286" t="str">
            <v>CAP08</v>
          </cell>
          <cell r="D286" t="str">
            <v>De    20  pares</v>
          </cell>
          <cell r="E286" t="str">
            <v>U</v>
          </cell>
          <cell r="F286" t="str">
            <v>MRD142</v>
          </cell>
          <cell r="G286" t="str">
            <v>MRD076</v>
          </cell>
          <cell r="H286" t="str">
            <v>NA</v>
          </cell>
          <cell r="I286" t="str">
            <v>NA</v>
          </cell>
          <cell r="J286" t="str">
            <v>NA</v>
          </cell>
          <cell r="K286" t="str">
            <v>NA</v>
          </cell>
          <cell r="L286" t="str">
            <v>NA</v>
          </cell>
          <cell r="M286">
            <v>1</v>
          </cell>
          <cell r="N286">
            <v>40</v>
          </cell>
          <cell r="O286" t="str">
            <v>NA</v>
          </cell>
          <cell r="P286" t="str">
            <v>NA</v>
          </cell>
          <cell r="Q286" t="str">
            <v>NA</v>
          </cell>
          <cell r="R286" t="str">
            <v>NA</v>
          </cell>
          <cell r="S286" t="str">
            <v>NA</v>
          </cell>
          <cell r="T286" t="str">
            <v>CER004</v>
          </cell>
          <cell r="U286" t="str">
            <v>NA</v>
          </cell>
          <cell r="V286" t="str">
            <v>NA</v>
          </cell>
          <cell r="W286" t="str">
            <v>NA</v>
          </cell>
          <cell r="X286" t="str">
            <v>NA</v>
          </cell>
          <cell r="Y286" t="str">
            <v>CMC013</v>
          </cell>
          <cell r="Z286" t="str">
            <v>NA</v>
          </cell>
          <cell r="AA286" t="str">
            <v>NA</v>
          </cell>
          <cell r="AB286" t="str">
            <v>NA</v>
          </cell>
          <cell r="AC286" t="str">
            <v>NA</v>
          </cell>
          <cell r="AD286">
            <v>1</v>
          </cell>
          <cell r="AE286" t="str">
            <v>NA</v>
          </cell>
          <cell r="AF286" t="str">
            <v>NA</v>
          </cell>
          <cell r="AG286" t="str">
            <v>NA</v>
          </cell>
          <cell r="AH286" t="str">
            <v>NA</v>
          </cell>
          <cell r="AI286">
            <v>48</v>
          </cell>
          <cell r="AJ286">
            <v>48</v>
          </cell>
          <cell r="AO286">
            <v>43341</v>
          </cell>
          <cell r="AP286">
            <v>33500</v>
          </cell>
          <cell r="AQ286">
            <v>85</v>
          </cell>
          <cell r="AR286">
            <v>0</v>
          </cell>
          <cell r="AS286">
            <v>0</v>
          </cell>
          <cell r="AT286">
            <v>0</v>
          </cell>
          <cell r="AU286">
            <v>0</v>
          </cell>
          <cell r="AV286">
            <v>0</v>
          </cell>
          <cell r="AW286">
            <v>33500</v>
          </cell>
          <cell r="AX286">
            <v>3400</v>
          </cell>
          <cell r="AY286">
            <v>0</v>
          </cell>
          <cell r="AZ286">
            <v>0</v>
          </cell>
          <cell r="BA286">
            <v>0</v>
          </cell>
          <cell r="BB286">
            <v>0</v>
          </cell>
          <cell r="BC286">
            <v>0</v>
          </cell>
          <cell r="BD286">
            <v>38745</v>
          </cell>
          <cell r="BE286">
            <v>114090</v>
          </cell>
          <cell r="BF286">
            <v>0</v>
          </cell>
          <cell r="BG286">
            <v>0</v>
          </cell>
          <cell r="BH286">
            <v>0</v>
          </cell>
          <cell r="BI286">
            <v>0</v>
          </cell>
          <cell r="BJ286">
            <v>2377</v>
          </cell>
          <cell r="BK286">
            <v>0</v>
          </cell>
          <cell r="BL286">
            <v>0</v>
          </cell>
          <cell r="BM286">
            <v>0</v>
          </cell>
          <cell r="BN286">
            <v>0</v>
          </cell>
          <cell r="BO286">
            <v>2377</v>
          </cell>
          <cell r="BP286">
            <v>106495</v>
          </cell>
          <cell r="BQ286">
            <v>0</v>
          </cell>
          <cell r="BR286">
            <v>0</v>
          </cell>
          <cell r="BS286">
            <v>0</v>
          </cell>
          <cell r="BT286">
            <v>0</v>
          </cell>
          <cell r="BU286">
            <v>2219</v>
          </cell>
          <cell r="BV286">
            <v>0</v>
          </cell>
          <cell r="BW286">
            <v>0</v>
          </cell>
          <cell r="BX286">
            <v>0</v>
          </cell>
          <cell r="BY286">
            <v>0</v>
          </cell>
          <cell r="BZ286">
            <v>2219</v>
          </cell>
          <cell r="CA286">
            <v>2377</v>
          </cell>
          <cell r="CB286">
            <v>4596</v>
          </cell>
          <cell r="CC286">
            <v>0.05</v>
          </cell>
          <cell r="CD286">
            <v>43341</v>
          </cell>
        </row>
        <row r="287">
          <cell r="B287" t="str">
            <v>EPA02</v>
          </cell>
          <cell r="C287" t="str">
            <v>CAP08</v>
          </cell>
          <cell r="D287" t="str">
            <v>De    20  pares</v>
          </cell>
          <cell r="E287" t="str">
            <v>U</v>
          </cell>
          <cell r="F287" t="str">
            <v>MRD244</v>
          </cell>
          <cell r="G287" t="str">
            <v>MRD215</v>
          </cell>
          <cell r="H287" t="str">
            <v>MRD252</v>
          </cell>
          <cell r="I287" t="str">
            <v>MRD046</v>
          </cell>
          <cell r="J287" t="str">
            <v>NA</v>
          </cell>
          <cell r="K287" t="str">
            <v>NA</v>
          </cell>
          <cell r="L287" t="str">
            <v>NA</v>
          </cell>
          <cell r="M287">
            <v>1</v>
          </cell>
          <cell r="N287">
            <v>0.1</v>
          </cell>
          <cell r="O287">
            <v>0.03</v>
          </cell>
          <cell r="P287">
            <v>40</v>
          </cell>
          <cell r="Q287" t="str">
            <v>NA</v>
          </cell>
          <cell r="R287" t="str">
            <v>NA</v>
          </cell>
          <cell r="S287" t="str">
            <v>NA</v>
          </cell>
          <cell r="T287" t="str">
            <v>CER004</v>
          </cell>
          <cell r="U287" t="str">
            <v>NA</v>
          </cell>
          <cell r="V287" t="str">
            <v>NA</v>
          </cell>
          <cell r="W287" t="str">
            <v>NA</v>
          </cell>
          <cell r="X287" t="str">
            <v>NA</v>
          </cell>
          <cell r="Y287" t="str">
            <v>CMC014</v>
          </cell>
          <cell r="Z287" t="str">
            <v>NA</v>
          </cell>
          <cell r="AA287" t="str">
            <v>NA</v>
          </cell>
          <cell r="AB287" t="str">
            <v>NA</v>
          </cell>
          <cell r="AC287" t="str">
            <v>NA</v>
          </cell>
          <cell r="AD287">
            <v>1</v>
          </cell>
          <cell r="AE287" t="str">
            <v>NA</v>
          </cell>
          <cell r="AF287" t="str">
            <v>NA</v>
          </cell>
          <cell r="AG287" t="str">
            <v>NA</v>
          </cell>
          <cell r="AH287" t="str">
            <v>NA</v>
          </cell>
          <cell r="AI287">
            <v>12.8</v>
          </cell>
          <cell r="AJ287">
            <v>12.8</v>
          </cell>
          <cell r="AO287">
            <v>38143</v>
          </cell>
          <cell r="AP287">
            <v>13542</v>
          </cell>
          <cell r="AQ287">
            <v>14663</v>
          </cell>
          <cell r="AR287">
            <v>25875</v>
          </cell>
          <cell r="AS287">
            <v>43</v>
          </cell>
          <cell r="AT287">
            <v>0</v>
          </cell>
          <cell r="AU287">
            <v>0</v>
          </cell>
          <cell r="AV287">
            <v>0</v>
          </cell>
          <cell r="AW287">
            <v>13542</v>
          </cell>
          <cell r="AX287">
            <v>1466</v>
          </cell>
          <cell r="AY287">
            <v>776</v>
          </cell>
          <cell r="AZ287">
            <v>1720</v>
          </cell>
          <cell r="BA287">
            <v>0</v>
          </cell>
          <cell r="BB287">
            <v>0</v>
          </cell>
          <cell r="BC287">
            <v>0</v>
          </cell>
          <cell r="BD287">
            <v>18379</v>
          </cell>
          <cell r="BE287">
            <v>114090</v>
          </cell>
          <cell r="BF287">
            <v>0</v>
          </cell>
          <cell r="BG287">
            <v>0</v>
          </cell>
          <cell r="BH287">
            <v>0</v>
          </cell>
          <cell r="BI287">
            <v>0</v>
          </cell>
          <cell r="BJ287">
            <v>8913</v>
          </cell>
          <cell r="BK287">
            <v>0</v>
          </cell>
          <cell r="BL287">
            <v>0</v>
          </cell>
          <cell r="BM287">
            <v>0</v>
          </cell>
          <cell r="BN287">
            <v>0</v>
          </cell>
          <cell r="BO287">
            <v>8913</v>
          </cell>
          <cell r="BP287">
            <v>138896</v>
          </cell>
          <cell r="BQ287">
            <v>0</v>
          </cell>
          <cell r="BR287">
            <v>0</v>
          </cell>
          <cell r="BS287">
            <v>0</v>
          </cell>
          <cell r="BT287">
            <v>0</v>
          </cell>
          <cell r="BU287">
            <v>10851</v>
          </cell>
          <cell r="BV287">
            <v>0</v>
          </cell>
          <cell r="BW287">
            <v>0</v>
          </cell>
          <cell r="BX287">
            <v>0</v>
          </cell>
          <cell r="BY287">
            <v>0</v>
          </cell>
          <cell r="BZ287">
            <v>10851</v>
          </cell>
          <cell r="CA287">
            <v>8913</v>
          </cell>
          <cell r="CB287">
            <v>19764</v>
          </cell>
          <cell r="CC287">
            <v>0.05</v>
          </cell>
          <cell r="CD287">
            <v>38143</v>
          </cell>
        </row>
        <row r="288">
          <cell r="B288" t="str">
            <v>EPC02</v>
          </cell>
          <cell r="C288" t="str">
            <v>CAP08</v>
          </cell>
          <cell r="D288" t="str">
            <v>De    20  pares</v>
          </cell>
          <cell r="E288" t="str">
            <v>U</v>
          </cell>
          <cell r="F288" t="str">
            <v>MRD244</v>
          </cell>
          <cell r="G288" t="str">
            <v>MRD215</v>
          </cell>
          <cell r="H288" t="str">
            <v>MRD252</v>
          </cell>
          <cell r="I288" t="str">
            <v>MRD046</v>
          </cell>
          <cell r="J288" t="str">
            <v>NA</v>
          </cell>
          <cell r="K288" t="str">
            <v>NA</v>
          </cell>
          <cell r="L288" t="str">
            <v>NA</v>
          </cell>
          <cell r="M288">
            <v>1</v>
          </cell>
          <cell r="N288">
            <v>0.1</v>
          </cell>
          <cell r="O288">
            <v>0.03</v>
          </cell>
          <cell r="P288">
            <v>40</v>
          </cell>
          <cell r="Q288" t="str">
            <v>NA</v>
          </cell>
          <cell r="R288" t="str">
            <v>NA</v>
          </cell>
          <cell r="S288" t="str">
            <v>NA</v>
          </cell>
          <cell r="T288" t="str">
            <v>CER003</v>
          </cell>
          <cell r="U288" t="str">
            <v>NA</v>
          </cell>
          <cell r="V288" t="str">
            <v>NA</v>
          </cell>
          <cell r="W288" t="str">
            <v>NA</v>
          </cell>
          <cell r="X288" t="str">
            <v>NA</v>
          </cell>
          <cell r="Y288" t="str">
            <v>CMC013</v>
          </cell>
          <cell r="Z288" t="str">
            <v>NA</v>
          </cell>
          <cell r="AA288" t="str">
            <v>NA</v>
          </cell>
          <cell r="AB288" t="str">
            <v>NA</v>
          </cell>
          <cell r="AC288" t="str">
            <v>NA</v>
          </cell>
          <cell r="AD288">
            <v>1</v>
          </cell>
          <cell r="AE288" t="str">
            <v>NA</v>
          </cell>
          <cell r="AF288" t="str">
            <v>NA</v>
          </cell>
          <cell r="AG288" t="str">
            <v>NA</v>
          </cell>
          <cell r="AH288" t="str">
            <v>NA</v>
          </cell>
          <cell r="AI288">
            <v>14.4</v>
          </cell>
          <cell r="AJ288">
            <v>14.4</v>
          </cell>
          <cell r="AO288">
            <v>31545</v>
          </cell>
          <cell r="AP288">
            <v>13542</v>
          </cell>
          <cell r="AQ288">
            <v>14663</v>
          </cell>
          <cell r="AR288">
            <v>25875</v>
          </cell>
          <cell r="AS288">
            <v>43</v>
          </cell>
          <cell r="AT288">
            <v>0</v>
          </cell>
          <cell r="AU288">
            <v>0</v>
          </cell>
          <cell r="AV288">
            <v>0</v>
          </cell>
          <cell r="AW288">
            <v>13542</v>
          </cell>
          <cell r="AX288">
            <v>1466</v>
          </cell>
          <cell r="AY288">
            <v>776</v>
          </cell>
          <cell r="AZ288">
            <v>1720</v>
          </cell>
          <cell r="BA288">
            <v>0</v>
          </cell>
          <cell r="BB288">
            <v>0</v>
          </cell>
          <cell r="BC288">
            <v>0</v>
          </cell>
          <cell r="BD288">
            <v>18379</v>
          </cell>
          <cell r="BE288">
            <v>83103</v>
          </cell>
          <cell r="BF288">
            <v>0</v>
          </cell>
          <cell r="BG288">
            <v>0</v>
          </cell>
          <cell r="BH288">
            <v>0</v>
          </cell>
          <cell r="BI288">
            <v>0</v>
          </cell>
          <cell r="BJ288">
            <v>5771</v>
          </cell>
          <cell r="BK288">
            <v>0</v>
          </cell>
          <cell r="BL288">
            <v>0</v>
          </cell>
          <cell r="BM288">
            <v>0</v>
          </cell>
          <cell r="BN288">
            <v>0</v>
          </cell>
          <cell r="BO288">
            <v>5771</v>
          </cell>
          <cell r="BP288">
            <v>106495</v>
          </cell>
          <cell r="BQ288">
            <v>0</v>
          </cell>
          <cell r="BR288">
            <v>0</v>
          </cell>
          <cell r="BS288">
            <v>0</v>
          </cell>
          <cell r="BT288">
            <v>0</v>
          </cell>
          <cell r="BU288">
            <v>7395</v>
          </cell>
          <cell r="BV288">
            <v>0</v>
          </cell>
          <cell r="BW288">
            <v>0</v>
          </cell>
          <cell r="BX288">
            <v>0</v>
          </cell>
          <cell r="BY288">
            <v>0</v>
          </cell>
          <cell r="BZ288">
            <v>7395</v>
          </cell>
          <cell r="CA288">
            <v>5771</v>
          </cell>
          <cell r="CB288">
            <v>13166</v>
          </cell>
          <cell r="CC288">
            <v>0.05</v>
          </cell>
          <cell r="CD288">
            <v>31545</v>
          </cell>
        </row>
        <row r="289">
          <cell r="B289" t="str">
            <v>EPM02</v>
          </cell>
          <cell r="C289" t="str">
            <v>CAP08</v>
          </cell>
          <cell r="D289" t="str">
            <v>De    20  pares</v>
          </cell>
          <cell r="E289" t="str">
            <v>U</v>
          </cell>
          <cell r="F289" t="str">
            <v>MRD244</v>
          </cell>
          <cell r="G289" t="str">
            <v>MRD215</v>
          </cell>
          <cell r="H289" t="str">
            <v>MRD252</v>
          </cell>
          <cell r="I289" t="str">
            <v>MRD046</v>
          </cell>
          <cell r="J289" t="str">
            <v>NA</v>
          </cell>
          <cell r="K289" t="str">
            <v>NA</v>
          </cell>
          <cell r="L289" t="str">
            <v>NA</v>
          </cell>
          <cell r="M289">
            <v>1</v>
          </cell>
          <cell r="N289">
            <v>0.1</v>
          </cell>
          <cell r="O289">
            <v>0.03</v>
          </cell>
          <cell r="P289">
            <v>40</v>
          </cell>
          <cell r="Q289" t="str">
            <v>NA</v>
          </cell>
          <cell r="R289" t="str">
            <v>NA</v>
          </cell>
          <cell r="S289" t="str">
            <v>NA</v>
          </cell>
          <cell r="T289" t="str">
            <v>CER004</v>
          </cell>
          <cell r="U289" t="str">
            <v>NA</v>
          </cell>
          <cell r="V289" t="str">
            <v>NA</v>
          </cell>
          <cell r="W289" t="str">
            <v>NA</v>
          </cell>
          <cell r="X289" t="str">
            <v>NA</v>
          </cell>
          <cell r="Y289" t="str">
            <v>CMC014</v>
          </cell>
          <cell r="Z289" t="str">
            <v>NA</v>
          </cell>
          <cell r="AA289" t="str">
            <v>NA</v>
          </cell>
          <cell r="AB289" t="str">
            <v>NA</v>
          </cell>
          <cell r="AC289" t="str">
            <v>NA</v>
          </cell>
          <cell r="AD289">
            <v>1</v>
          </cell>
          <cell r="AE289" t="str">
            <v>NA</v>
          </cell>
          <cell r="AF289" t="str">
            <v>NA</v>
          </cell>
          <cell r="AG289" t="str">
            <v>NA</v>
          </cell>
          <cell r="AH289" t="str">
            <v>NA</v>
          </cell>
          <cell r="AI289">
            <v>12.8</v>
          </cell>
          <cell r="AJ289">
            <v>12.8</v>
          </cell>
          <cell r="AO289">
            <v>38143</v>
          </cell>
          <cell r="AP289">
            <v>13542</v>
          </cell>
          <cell r="AQ289">
            <v>14663</v>
          </cell>
          <cell r="AR289">
            <v>25875</v>
          </cell>
          <cell r="AS289">
            <v>43</v>
          </cell>
          <cell r="AT289">
            <v>0</v>
          </cell>
          <cell r="AU289">
            <v>0</v>
          </cell>
          <cell r="AV289">
            <v>0</v>
          </cell>
          <cell r="AW289">
            <v>13542</v>
          </cell>
          <cell r="AX289">
            <v>1466</v>
          </cell>
          <cell r="AY289">
            <v>776</v>
          </cell>
          <cell r="AZ289">
            <v>1720</v>
          </cell>
          <cell r="BA289">
            <v>0</v>
          </cell>
          <cell r="BB289">
            <v>0</v>
          </cell>
          <cell r="BC289">
            <v>0</v>
          </cell>
          <cell r="BD289">
            <v>18379</v>
          </cell>
          <cell r="BE289">
            <v>114090</v>
          </cell>
          <cell r="BF289">
            <v>0</v>
          </cell>
          <cell r="BG289">
            <v>0</v>
          </cell>
          <cell r="BH289">
            <v>0</v>
          </cell>
          <cell r="BI289">
            <v>0</v>
          </cell>
          <cell r="BJ289">
            <v>8913</v>
          </cell>
          <cell r="BK289">
            <v>0</v>
          </cell>
          <cell r="BL289">
            <v>0</v>
          </cell>
          <cell r="BM289">
            <v>0</v>
          </cell>
          <cell r="BN289">
            <v>0</v>
          </cell>
          <cell r="BO289">
            <v>8913</v>
          </cell>
          <cell r="BP289">
            <v>138896</v>
          </cell>
          <cell r="BQ289">
            <v>0</v>
          </cell>
          <cell r="BR289">
            <v>0</v>
          </cell>
          <cell r="BS289">
            <v>0</v>
          </cell>
          <cell r="BT289">
            <v>0</v>
          </cell>
          <cell r="BU289">
            <v>10851</v>
          </cell>
          <cell r="BV289">
            <v>0</v>
          </cell>
          <cell r="BW289">
            <v>0</v>
          </cell>
          <cell r="BX289">
            <v>0</v>
          </cell>
          <cell r="BY289">
            <v>0</v>
          </cell>
          <cell r="BZ289">
            <v>10851</v>
          </cell>
          <cell r="CA289">
            <v>8913</v>
          </cell>
          <cell r="CB289">
            <v>19764</v>
          </cell>
          <cell r="CC289">
            <v>0.05</v>
          </cell>
          <cell r="CD289">
            <v>38143</v>
          </cell>
        </row>
        <row r="290">
          <cell r="B290" t="str">
            <v>ML002</v>
          </cell>
          <cell r="C290" t="str">
            <v>CAP08</v>
          </cell>
          <cell r="D290" t="str">
            <v>De    20  pares</v>
          </cell>
          <cell r="E290" t="str">
            <v>U</v>
          </cell>
          <cell r="F290" t="str">
            <v>MRD126</v>
          </cell>
          <cell r="G290" t="str">
            <v>MRD076</v>
          </cell>
          <cell r="H290" t="str">
            <v>NA</v>
          </cell>
          <cell r="I290" t="str">
            <v>NA</v>
          </cell>
          <cell r="J290" t="str">
            <v>NA</v>
          </cell>
          <cell r="K290" t="str">
            <v>NA</v>
          </cell>
          <cell r="L290" t="str">
            <v>NA</v>
          </cell>
          <cell r="M290">
            <v>1</v>
          </cell>
          <cell r="N290">
            <v>40</v>
          </cell>
          <cell r="O290" t="str">
            <v>NA</v>
          </cell>
          <cell r="P290" t="str">
            <v>NA</v>
          </cell>
          <cell r="Q290" t="str">
            <v>NA</v>
          </cell>
          <cell r="R290" t="str">
            <v>NA</v>
          </cell>
          <cell r="S290" t="str">
            <v>NA</v>
          </cell>
          <cell r="T290" t="str">
            <v>CER003</v>
          </cell>
          <cell r="U290" t="str">
            <v>NA</v>
          </cell>
          <cell r="V290" t="str">
            <v>NA</v>
          </cell>
          <cell r="W290" t="str">
            <v>NA</v>
          </cell>
          <cell r="X290" t="str">
            <v>NA</v>
          </cell>
          <cell r="Y290" t="str">
            <v>CMC013</v>
          </cell>
          <cell r="Z290" t="str">
            <v>NA</v>
          </cell>
          <cell r="AA290" t="str">
            <v>NA</v>
          </cell>
          <cell r="AB290" t="str">
            <v>NA</v>
          </cell>
          <cell r="AC290" t="str">
            <v>NA</v>
          </cell>
          <cell r="AD290">
            <v>1</v>
          </cell>
          <cell r="AE290" t="str">
            <v>NA</v>
          </cell>
          <cell r="AF290" t="str">
            <v>NA</v>
          </cell>
          <cell r="AG290" t="str">
            <v>NA</v>
          </cell>
          <cell r="AH290" t="str">
            <v>NA</v>
          </cell>
          <cell r="AI290">
            <v>18</v>
          </cell>
          <cell r="AJ290">
            <v>18</v>
          </cell>
          <cell r="AO290">
            <v>61353</v>
          </cell>
          <cell r="AP290">
            <v>45000</v>
          </cell>
          <cell r="AQ290">
            <v>85</v>
          </cell>
          <cell r="AR290">
            <v>0</v>
          </cell>
          <cell r="AS290">
            <v>0</v>
          </cell>
          <cell r="AT290">
            <v>0</v>
          </cell>
          <cell r="AU290">
            <v>0</v>
          </cell>
          <cell r="AV290">
            <v>0</v>
          </cell>
          <cell r="AW290">
            <v>45000</v>
          </cell>
          <cell r="AX290">
            <v>3400</v>
          </cell>
          <cell r="AY290">
            <v>0</v>
          </cell>
          <cell r="AZ290">
            <v>0</v>
          </cell>
          <cell r="BA290">
            <v>0</v>
          </cell>
          <cell r="BB290">
            <v>0</v>
          </cell>
          <cell r="BC290">
            <v>0</v>
          </cell>
          <cell r="BD290">
            <v>50820</v>
          </cell>
          <cell r="BE290">
            <v>83103</v>
          </cell>
          <cell r="BF290">
            <v>0</v>
          </cell>
          <cell r="BG290">
            <v>0</v>
          </cell>
          <cell r="BH290">
            <v>0</v>
          </cell>
          <cell r="BI290">
            <v>0</v>
          </cell>
          <cell r="BJ290">
            <v>4617</v>
          </cell>
          <cell r="BK290">
            <v>0</v>
          </cell>
          <cell r="BL290">
            <v>0</v>
          </cell>
          <cell r="BM290">
            <v>0</v>
          </cell>
          <cell r="BN290">
            <v>0</v>
          </cell>
          <cell r="BO290">
            <v>4617</v>
          </cell>
          <cell r="BP290">
            <v>106495</v>
          </cell>
          <cell r="BQ290">
            <v>0</v>
          </cell>
          <cell r="BR290">
            <v>0</v>
          </cell>
          <cell r="BS290">
            <v>0</v>
          </cell>
          <cell r="BT290">
            <v>0</v>
          </cell>
          <cell r="BU290">
            <v>5916</v>
          </cell>
          <cell r="BV290">
            <v>0</v>
          </cell>
          <cell r="BW290">
            <v>0</v>
          </cell>
          <cell r="BX290">
            <v>0</v>
          </cell>
          <cell r="BY290">
            <v>0</v>
          </cell>
          <cell r="BZ290">
            <v>5916</v>
          </cell>
          <cell r="CA290">
            <v>4617</v>
          </cell>
          <cell r="CB290">
            <v>10533</v>
          </cell>
          <cell r="CC290">
            <v>0.05</v>
          </cell>
          <cell r="CD290">
            <v>61353</v>
          </cell>
        </row>
        <row r="291">
          <cell r="B291" t="str">
            <v>MP002</v>
          </cell>
          <cell r="C291" t="str">
            <v>CAP08</v>
          </cell>
          <cell r="D291" t="str">
            <v>De    20  pares</v>
          </cell>
          <cell r="E291" t="str">
            <v>U</v>
          </cell>
          <cell r="F291" t="str">
            <v>MRD244</v>
          </cell>
          <cell r="G291" t="str">
            <v>MRD215</v>
          </cell>
          <cell r="H291" t="str">
            <v>MRD252</v>
          </cell>
          <cell r="I291" t="str">
            <v>MRD046</v>
          </cell>
          <cell r="J291" t="str">
            <v>NA</v>
          </cell>
          <cell r="K291" t="str">
            <v>NA</v>
          </cell>
          <cell r="L291" t="str">
            <v>NA</v>
          </cell>
          <cell r="M291">
            <v>1</v>
          </cell>
          <cell r="N291">
            <v>0.1</v>
          </cell>
          <cell r="O291">
            <v>0.03</v>
          </cell>
          <cell r="P291">
            <v>40</v>
          </cell>
          <cell r="Q291" t="str">
            <v>NA</v>
          </cell>
          <cell r="R291" t="str">
            <v>NA</v>
          </cell>
          <cell r="S291" t="str">
            <v>NA</v>
          </cell>
          <cell r="T291" t="str">
            <v>CER003</v>
          </cell>
          <cell r="U291" t="str">
            <v>NA</v>
          </cell>
          <cell r="V291" t="str">
            <v>NA</v>
          </cell>
          <cell r="W291" t="str">
            <v>NA</v>
          </cell>
          <cell r="X291" t="str">
            <v>NA</v>
          </cell>
          <cell r="Y291" t="str">
            <v>CMC013</v>
          </cell>
          <cell r="Z291" t="str">
            <v>NA</v>
          </cell>
          <cell r="AA291" t="str">
            <v>NA</v>
          </cell>
          <cell r="AB291" t="str">
            <v>NA</v>
          </cell>
          <cell r="AC291" t="str">
            <v>NA</v>
          </cell>
          <cell r="AD291">
            <v>1</v>
          </cell>
          <cell r="AE291" t="str">
            <v>NA</v>
          </cell>
          <cell r="AF291" t="str">
            <v>NA</v>
          </cell>
          <cell r="AG291" t="str">
            <v>NA</v>
          </cell>
          <cell r="AH291" t="str">
            <v>NA</v>
          </cell>
          <cell r="AI291">
            <v>14.4</v>
          </cell>
          <cell r="AJ291">
            <v>14.4</v>
          </cell>
          <cell r="AO291">
            <v>31545</v>
          </cell>
          <cell r="AP291">
            <v>13542</v>
          </cell>
          <cell r="AQ291">
            <v>14663</v>
          </cell>
          <cell r="AR291">
            <v>25875</v>
          </cell>
          <cell r="AS291">
            <v>43</v>
          </cell>
          <cell r="AT291">
            <v>0</v>
          </cell>
          <cell r="AU291">
            <v>0</v>
          </cell>
          <cell r="AV291">
            <v>0</v>
          </cell>
          <cell r="AW291">
            <v>13542</v>
          </cell>
          <cell r="AX291">
            <v>1466</v>
          </cell>
          <cell r="AY291">
            <v>776</v>
          </cell>
          <cell r="AZ291">
            <v>1720</v>
          </cell>
          <cell r="BA291">
            <v>0</v>
          </cell>
          <cell r="BB291">
            <v>0</v>
          </cell>
          <cell r="BC291">
            <v>0</v>
          </cell>
          <cell r="BD291">
            <v>18379</v>
          </cell>
          <cell r="BE291">
            <v>83103</v>
          </cell>
          <cell r="BF291">
            <v>0</v>
          </cell>
          <cell r="BG291">
            <v>0</v>
          </cell>
          <cell r="BH291">
            <v>0</v>
          </cell>
          <cell r="BI291">
            <v>0</v>
          </cell>
          <cell r="BJ291">
            <v>5771</v>
          </cell>
          <cell r="BK291">
            <v>0</v>
          </cell>
          <cell r="BL291">
            <v>0</v>
          </cell>
          <cell r="BM291">
            <v>0</v>
          </cell>
          <cell r="BN291">
            <v>0</v>
          </cell>
          <cell r="BO291">
            <v>5771</v>
          </cell>
          <cell r="BP291">
            <v>106495</v>
          </cell>
          <cell r="BQ291">
            <v>0</v>
          </cell>
          <cell r="BR291">
            <v>0</v>
          </cell>
          <cell r="BS291">
            <v>0</v>
          </cell>
          <cell r="BT291">
            <v>0</v>
          </cell>
          <cell r="BU291">
            <v>7395</v>
          </cell>
          <cell r="BV291">
            <v>0</v>
          </cell>
          <cell r="BW291">
            <v>0</v>
          </cell>
          <cell r="BX291">
            <v>0</v>
          </cell>
          <cell r="BY291">
            <v>0</v>
          </cell>
          <cell r="BZ291">
            <v>7395</v>
          </cell>
          <cell r="CA291">
            <v>5771</v>
          </cell>
          <cell r="CB291">
            <v>13166</v>
          </cell>
          <cell r="CC291">
            <v>0.05</v>
          </cell>
          <cell r="CD291">
            <v>31545</v>
          </cell>
        </row>
        <row r="292">
          <cell r="B292" t="str">
            <v>PBA02</v>
          </cell>
          <cell r="C292" t="str">
            <v>CAP08</v>
          </cell>
          <cell r="D292" t="str">
            <v>De    20  pares</v>
          </cell>
          <cell r="E292" t="str">
            <v>U</v>
          </cell>
          <cell r="F292" t="str">
            <v>NA</v>
          </cell>
          <cell r="G292" t="str">
            <v>NA</v>
          </cell>
          <cell r="H292" t="str">
            <v>NA</v>
          </cell>
          <cell r="I292" t="str">
            <v>NA</v>
          </cell>
          <cell r="J292" t="str">
            <v>NA</v>
          </cell>
          <cell r="K292" t="str">
            <v>NA</v>
          </cell>
          <cell r="L292" t="str">
            <v>NA</v>
          </cell>
          <cell r="M292" t="str">
            <v>NA</v>
          </cell>
          <cell r="N292" t="str">
            <v>NA</v>
          </cell>
          <cell r="O292" t="str">
            <v>NA</v>
          </cell>
          <cell r="P292" t="str">
            <v>NA</v>
          </cell>
          <cell r="Q292" t="str">
            <v>NA</v>
          </cell>
          <cell r="R292" t="str">
            <v>NA</v>
          </cell>
          <cell r="S292" t="str">
            <v>NA</v>
          </cell>
          <cell r="T292" t="str">
            <v>CER002</v>
          </cell>
          <cell r="U292" t="str">
            <v>NA</v>
          </cell>
          <cell r="V292" t="str">
            <v>NA</v>
          </cell>
          <cell r="W292" t="str">
            <v>NA</v>
          </cell>
          <cell r="X292" t="str">
            <v>NA</v>
          </cell>
          <cell r="Y292" t="str">
            <v>CMC012</v>
          </cell>
          <cell r="Z292" t="str">
            <v>NA</v>
          </cell>
          <cell r="AA292" t="str">
            <v>NA</v>
          </cell>
          <cell r="AB292" t="str">
            <v>NA</v>
          </cell>
          <cell r="AC292" t="str">
            <v>NA</v>
          </cell>
          <cell r="AD292">
            <v>1</v>
          </cell>
          <cell r="AE292" t="str">
            <v>NA</v>
          </cell>
          <cell r="AF292" t="str">
            <v>NA</v>
          </cell>
          <cell r="AG292" t="str">
            <v>NA</v>
          </cell>
          <cell r="AH292" t="str">
            <v>NA</v>
          </cell>
          <cell r="AI292">
            <v>350</v>
          </cell>
          <cell r="AJ292">
            <v>350</v>
          </cell>
          <cell r="AO292">
            <v>419</v>
          </cell>
          <cell r="AP292">
            <v>0</v>
          </cell>
          <cell r="AQ292">
            <v>0</v>
          </cell>
          <cell r="AR292">
            <v>0</v>
          </cell>
          <cell r="AS292">
            <v>0</v>
          </cell>
          <cell r="AT292">
            <v>0</v>
          </cell>
          <cell r="AU292">
            <v>0</v>
          </cell>
          <cell r="AV292">
            <v>0</v>
          </cell>
          <cell r="AW292">
            <v>0</v>
          </cell>
          <cell r="AX292">
            <v>0</v>
          </cell>
          <cell r="AY292">
            <v>0</v>
          </cell>
          <cell r="AZ292">
            <v>0</v>
          </cell>
          <cell r="BA292">
            <v>0</v>
          </cell>
          <cell r="BB292">
            <v>0</v>
          </cell>
          <cell r="BC292">
            <v>0</v>
          </cell>
          <cell r="BD292">
            <v>0</v>
          </cell>
          <cell r="BE292">
            <v>48564</v>
          </cell>
          <cell r="BF292">
            <v>0</v>
          </cell>
          <cell r="BG292">
            <v>0</v>
          </cell>
          <cell r="BH292">
            <v>0</v>
          </cell>
          <cell r="BI292">
            <v>0</v>
          </cell>
          <cell r="BJ292">
            <v>139</v>
          </cell>
          <cell r="BK292">
            <v>0</v>
          </cell>
          <cell r="BL292">
            <v>0</v>
          </cell>
          <cell r="BM292">
            <v>0</v>
          </cell>
          <cell r="BN292">
            <v>0</v>
          </cell>
          <cell r="BO292">
            <v>139</v>
          </cell>
          <cell r="BP292">
            <v>98147</v>
          </cell>
          <cell r="BQ292">
            <v>0</v>
          </cell>
          <cell r="BR292">
            <v>0</v>
          </cell>
          <cell r="BS292">
            <v>0</v>
          </cell>
          <cell r="BT292">
            <v>0</v>
          </cell>
          <cell r="BU292">
            <v>280</v>
          </cell>
          <cell r="BV292">
            <v>0</v>
          </cell>
          <cell r="BW292">
            <v>0</v>
          </cell>
          <cell r="BX292">
            <v>0</v>
          </cell>
          <cell r="BY292">
            <v>0</v>
          </cell>
          <cell r="BZ292">
            <v>280</v>
          </cell>
          <cell r="CA292">
            <v>139</v>
          </cell>
          <cell r="CB292">
            <v>419</v>
          </cell>
          <cell r="CC292">
            <v>0.05</v>
          </cell>
          <cell r="CD292">
            <v>419</v>
          </cell>
        </row>
        <row r="293">
          <cell r="B293" t="str">
            <v>PBC02</v>
          </cell>
          <cell r="C293" t="str">
            <v>CAP08</v>
          </cell>
          <cell r="D293" t="str">
            <v>De    20  pares</v>
          </cell>
          <cell r="E293" t="str">
            <v>U</v>
          </cell>
          <cell r="F293" t="str">
            <v>NA</v>
          </cell>
          <cell r="G293" t="str">
            <v>NA</v>
          </cell>
          <cell r="H293" t="str">
            <v>NA</v>
          </cell>
          <cell r="I293" t="str">
            <v>NA</v>
          </cell>
          <cell r="J293" t="str">
            <v>NA</v>
          </cell>
          <cell r="K293" t="str">
            <v>NA</v>
          </cell>
          <cell r="L293" t="str">
            <v>NA</v>
          </cell>
          <cell r="M293" t="str">
            <v>NA</v>
          </cell>
          <cell r="N293" t="str">
            <v>NA</v>
          </cell>
          <cell r="O293" t="str">
            <v>NA</v>
          </cell>
          <cell r="P293" t="str">
            <v>NA</v>
          </cell>
          <cell r="Q293" t="str">
            <v>NA</v>
          </cell>
          <cell r="R293" t="str">
            <v>NA</v>
          </cell>
          <cell r="S293" t="str">
            <v>NA</v>
          </cell>
          <cell r="T293" t="str">
            <v>CER001</v>
          </cell>
          <cell r="U293" t="str">
            <v>NA</v>
          </cell>
          <cell r="V293" t="str">
            <v>NA</v>
          </cell>
          <cell r="W293" t="str">
            <v>NA</v>
          </cell>
          <cell r="X293" t="str">
            <v>NA</v>
          </cell>
          <cell r="Y293" t="str">
            <v>CMC011</v>
          </cell>
          <cell r="Z293" t="str">
            <v>NA</v>
          </cell>
          <cell r="AA293" t="str">
            <v>NA</v>
          </cell>
          <cell r="AB293" t="str">
            <v>NA</v>
          </cell>
          <cell r="AC293" t="str">
            <v>NA</v>
          </cell>
          <cell r="AD293">
            <v>1</v>
          </cell>
          <cell r="AE293" t="str">
            <v>NA</v>
          </cell>
          <cell r="AF293" t="str">
            <v>NA</v>
          </cell>
          <cell r="AG293" t="str">
            <v>NA</v>
          </cell>
          <cell r="AH293" t="str">
            <v>NA</v>
          </cell>
          <cell r="AI293">
            <v>475</v>
          </cell>
          <cell r="AJ293">
            <v>475</v>
          </cell>
          <cell r="AO293">
            <v>793</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250716</v>
          </cell>
          <cell r="BF293">
            <v>0</v>
          </cell>
          <cell r="BG293">
            <v>0</v>
          </cell>
          <cell r="BH293">
            <v>0</v>
          </cell>
          <cell r="BI293">
            <v>0</v>
          </cell>
          <cell r="BJ293">
            <v>528</v>
          </cell>
          <cell r="BK293">
            <v>0</v>
          </cell>
          <cell r="BL293">
            <v>0</v>
          </cell>
          <cell r="BM293">
            <v>0</v>
          </cell>
          <cell r="BN293">
            <v>0</v>
          </cell>
          <cell r="BO293">
            <v>528</v>
          </cell>
          <cell r="BP293">
            <v>125868</v>
          </cell>
          <cell r="BQ293">
            <v>0</v>
          </cell>
          <cell r="BR293">
            <v>0</v>
          </cell>
          <cell r="BS293">
            <v>0</v>
          </cell>
          <cell r="BT293">
            <v>0</v>
          </cell>
          <cell r="BU293">
            <v>265</v>
          </cell>
          <cell r="BV293">
            <v>0</v>
          </cell>
          <cell r="BW293">
            <v>0</v>
          </cell>
          <cell r="BX293">
            <v>0</v>
          </cell>
          <cell r="BY293">
            <v>0</v>
          </cell>
          <cell r="BZ293">
            <v>265</v>
          </cell>
          <cell r="CA293">
            <v>528</v>
          </cell>
          <cell r="CB293">
            <v>793</v>
          </cell>
          <cell r="CC293">
            <v>0.05</v>
          </cell>
          <cell r="CD293">
            <v>793</v>
          </cell>
        </row>
        <row r="294">
          <cell r="B294" t="str">
            <v>PBM02</v>
          </cell>
          <cell r="C294" t="str">
            <v>CAP08</v>
          </cell>
          <cell r="D294" t="str">
            <v>De    20  pares</v>
          </cell>
          <cell r="E294" t="str">
            <v>U</v>
          </cell>
          <cell r="F294" t="str">
            <v>NA</v>
          </cell>
          <cell r="G294" t="str">
            <v>NA</v>
          </cell>
          <cell r="H294" t="str">
            <v>NA</v>
          </cell>
          <cell r="I294" t="str">
            <v>NA</v>
          </cell>
          <cell r="J294" t="str">
            <v>NA</v>
          </cell>
          <cell r="K294" t="str">
            <v>NA</v>
          </cell>
          <cell r="L294" t="str">
            <v>NA</v>
          </cell>
          <cell r="M294" t="str">
            <v>NA</v>
          </cell>
          <cell r="N294" t="str">
            <v>NA</v>
          </cell>
          <cell r="O294" t="str">
            <v>NA</v>
          </cell>
          <cell r="P294" t="str">
            <v>NA</v>
          </cell>
          <cell r="Q294" t="str">
            <v>NA</v>
          </cell>
          <cell r="R294" t="str">
            <v>NA</v>
          </cell>
          <cell r="S294" t="str">
            <v>NA</v>
          </cell>
          <cell r="T294" t="str">
            <v>CER002</v>
          </cell>
          <cell r="U294" t="str">
            <v>NA</v>
          </cell>
          <cell r="V294" t="str">
            <v>NA</v>
          </cell>
          <cell r="W294" t="str">
            <v>NA</v>
          </cell>
          <cell r="X294" t="str">
            <v>NA</v>
          </cell>
          <cell r="Y294" t="str">
            <v>CMC012</v>
          </cell>
          <cell r="Z294" t="str">
            <v>NA</v>
          </cell>
          <cell r="AA294" t="str">
            <v>NA</v>
          </cell>
          <cell r="AB294" t="str">
            <v>NA</v>
          </cell>
          <cell r="AC294" t="str">
            <v>NA</v>
          </cell>
          <cell r="AD294">
            <v>1</v>
          </cell>
          <cell r="AE294" t="str">
            <v>NA</v>
          </cell>
          <cell r="AF294" t="str">
            <v>NA</v>
          </cell>
          <cell r="AG294" t="str">
            <v>NA</v>
          </cell>
          <cell r="AH294" t="str">
            <v>NA</v>
          </cell>
          <cell r="AI294">
            <v>350</v>
          </cell>
          <cell r="AJ294">
            <v>350</v>
          </cell>
          <cell r="AO294">
            <v>419</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48564</v>
          </cell>
          <cell r="BF294">
            <v>0</v>
          </cell>
          <cell r="BG294">
            <v>0</v>
          </cell>
          <cell r="BH294">
            <v>0</v>
          </cell>
          <cell r="BI294">
            <v>0</v>
          </cell>
          <cell r="BJ294">
            <v>139</v>
          </cell>
          <cell r="BK294">
            <v>0</v>
          </cell>
          <cell r="BL294">
            <v>0</v>
          </cell>
          <cell r="BM294">
            <v>0</v>
          </cell>
          <cell r="BN294">
            <v>0</v>
          </cell>
          <cell r="BO294">
            <v>139</v>
          </cell>
          <cell r="BP294">
            <v>98147</v>
          </cell>
          <cell r="BQ294">
            <v>0</v>
          </cell>
          <cell r="BR294">
            <v>0</v>
          </cell>
          <cell r="BS294">
            <v>0</v>
          </cell>
          <cell r="BT294">
            <v>0</v>
          </cell>
          <cell r="BU294">
            <v>280</v>
          </cell>
          <cell r="BV294">
            <v>0</v>
          </cell>
          <cell r="BW294">
            <v>0</v>
          </cell>
          <cell r="BX294">
            <v>0</v>
          </cell>
          <cell r="BY294">
            <v>0</v>
          </cell>
          <cell r="BZ294">
            <v>280</v>
          </cell>
          <cell r="CA294">
            <v>139</v>
          </cell>
          <cell r="CB294">
            <v>419</v>
          </cell>
          <cell r="CC294">
            <v>0.05</v>
          </cell>
          <cell r="CD294">
            <v>419</v>
          </cell>
        </row>
        <row r="295">
          <cell r="B295" t="str">
            <v>PLM03</v>
          </cell>
          <cell r="C295" t="str">
            <v>CAP08</v>
          </cell>
          <cell r="D295" t="str">
            <v>De    30  pares</v>
          </cell>
          <cell r="E295" t="str">
            <v>m</v>
          </cell>
          <cell r="F295" t="str">
            <v>NA</v>
          </cell>
          <cell r="G295" t="str">
            <v>NA</v>
          </cell>
          <cell r="H295" t="str">
            <v>NA</v>
          </cell>
          <cell r="I295" t="str">
            <v>NA</v>
          </cell>
          <cell r="J295" t="str">
            <v>NA</v>
          </cell>
          <cell r="K295" t="str">
            <v>NA</v>
          </cell>
          <cell r="L295" t="str">
            <v>NA</v>
          </cell>
          <cell r="M295" t="str">
            <v>NA</v>
          </cell>
          <cell r="N295" t="str">
            <v>NA</v>
          </cell>
          <cell r="O295" t="str">
            <v>NA</v>
          </cell>
          <cell r="P295" t="str">
            <v>NA</v>
          </cell>
          <cell r="Q295" t="str">
            <v>NA</v>
          </cell>
          <cell r="R295" t="str">
            <v>NA</v>
          </cell>
          <cell r="S295" t="str">
            <v>NA</v>
          </cell>
          <cell r="T295" t="str">
            <v>CER002</v>
          </cell>
          <cell r="U295" t="str">
            <v>NA</v>
          </cell>
          <cell r="V295" t="str">
            <v>NA</v>
          </cell>
          <cell r="W295" t="str">
            <v>NA</v>
          </cell>
          <cell r="X295" t="str">
            <v>NA</v>
          </cell>
          <cell r="Y295" t="str">
            <v>CMC012</v>
          </cell>
          <cell r="Z295" t="str">
            <v>NA</v>
          </cell>
          <cell r="AA295" t="str">
            <v>NA</v>
          </cell>
          <cell r="AB295" t="str">
            <v>NA</v>
          </cell>
          <cell r="AC295" t="str">
            <v>NA</v>
          </cell>
          <cell r="AD295">
            <v>1</v>
          </cell>
          <cell r="AE295" t="str">
            <v>NA</v>
          </cell>
          <cell r="AF295" t="str">
            <v>NA</v>
          </cell>
          <cell r="AG295" t="str">
            <v>NA</v>
          </cell>
          <cell r="AH295" t="str">
            <v>NA</v>
          </cell>
          <cell r="AI295">
            <v>400</v>
          </cell>
          <cell r="AJ295">
            <v>400</v>
          </cell>
          <cell r="AO295">
            <v>366</v>
          </cell>
          <cell r="AP295">
            <v>0</v>
          </cell>
          <cell r="AQ295">
            <v>0</v>
          </cell>
          <cell r="AR295">
            <v>0</v>
          </cell>
          <cell r="AS295">
            <v>0</v>
          </cell>
          <cell r="AT295">
            <v>0</v>
          </cell>
          <cell r="AU295">
            <v>0</v>
          </cell>
          <cell r="AV295">
            <v>0</v>
          </cell>
          <cell r="AW295">
            <v>0</v>
          </cell>
          <cell r="AX295">
            <v>0</v>
          </cell>
          <cell r="AY295">
            <v>0</v>
          </cell>
          <cell r="AZ295">
            <v>0</v>
          </cell>
          <cell r="BA295">
            <v>0</v>
          </cell>
          <cell r="BB295">
            <v>0</v>
          </cell>
          <cell r="BC295">
            <v>0</v>
          </cell>
          <cell r="BD295">
            <v>0</v>
          </cell>
          <cell r="BE295">
            <v>48564</v>
          </cell>
          <cell r="BF295">
            <v>0</v>
          </cell>
          <cell r="BG295">
            <v>0</v>
          </cell>
          <cell r="BH295">
            <v>0</v>
          </cell>
          <cell r="BI295">
            <v>0</v>
          </cell>
          <cell r="BJ295">
            <v>121</v>
          </cell>
          <cell r="BK295">
            <v>0</v>
          </cell>
          <cell r="BL295">
            <v>0</v>
          </cell>
          <cell r="BM295">
            <v>0</v>
          </cell>
          <cell r="BN295">
            <v>0</v>
          </cell>
          <cell r="BO295">
            <v>121</v>
          </cell>
          <cell r="BP295">
            <v>98147</v>
          </cell>
          <cell r="BQ295">
            <v>0</v>
          </cell>
          <cell r="BR295">
            <v>0</v>
          </cell>
          <cell r="BS295">
            <v>0</v>
          </cell>
          <cell r="BT295">
            <v>0</v>
          </cell>
          <cell r="BU295">
            <v>245</v>
          </cell>
          <cell r="BV295">
            <v>0</v>
          </cell>
          <cell r="BW295">
            <v>0</v>
          </cell>
          <cell r="BX295">
            <v>0</v>
          </cell>
          <cell r="BY295">
            <v>0</v>
          </cell>
          <cell r="BZ295">
            <v>245</v>
          </cell>
          <cell r="CA295">
            <v>121</v>
          </cell>
          <cell r="CB295">
            <v>366</v>
          </cell>
          <cell r="CC295">
            <v>0.05</v>
          </cell>
          <cell r="CD295">
            <v>366</v>
          </cell>
        </row>
        <row r="296">
          <cell r="B296" t="str">
            <v>ELM03</v>
          </cell>
          <cell r="C296" t="str">
            <v>CAP08</v>
          </cell>
          <cell r="D296" t="str">
            <v>De    30  pares</v>
          </cell>
          <cell r="E296" t="str">
            <v>U</v>
          </cell>
          <cell r="F296" t="str">
            <v>MRD143</v>
          </cell>
          <cell r="G296" t="str">
            <v>MRD076</v>
          </cell>
          <cell r="H296" t="str">
            <v>NA</v>
          </cell>
          <cell r="I296" t="str">
            <v>NA</v>
          </cell>
          <cell r="J296" t="str">
            <v>NA</v>
          </cell>
          <cell r="K296" t="str">
            <v>NA</v>
          </cell>
          <cell r="L296" t="str">
            <v>NA</v>
          </cell>
          <cell r="M296">
            <v>1</v>
          </cell>
          <cell r="N296">
            <v>60</v>
          </cell>
          <cell r="O296" t="str">
            <v>NA</v>
          </cell>
          <cell r="P296" t="str">
            <v>NA</v>
          </cell>
          <cell r="Q296" t="str">
            <v>NA</v>
          </cell>
          <cell r="R296" t="str">
            <v>NA</v>
          </cell>
          <cell r="S296" t="str">
            <v>NA</v>
          </cell>
          <cell r="T296" t="str">
            <v>CER004</v>
          </cell>
          <cell r="U296" t="str">
            <v>NA</v>
          </cell>
          <cell r="V296" t="str">
            <v>NA</v>
          </cell>
          <cell r="W296" t="str">
            <v>NA</v>
          </cell>
          <cell r="X296" t="str">
            <v>NA</v>
          </cell>
          <cell r="Y296" t="str">
            <v>CMC013</v>
          </cell>
          <cell r="Z296" t="str">
            <v>NA</v>
          </cell>
          <cell r="AA296" t="str">
            <v>NA</v>
          </cell>
          <cell r="AB296" t="str">
            <v>NA</v>
          </cell>
          <cell r="AC296" t="str">
            <v>NA</v>
          </cell>
          <cell r="AD296">
            <v>1</v>
          </cell>
          <cell r="AE296" t="str">
            <v>NA</v>
          </cell>
          <cell r="AF296" t="str">
            <v>NA</v>
          </cell>
          <cell r="AG296" t="str">
            <v>NA</v>
          </cell>
          <cell r="AH296" t="str">
            <v>NA</v>
          </cell>
          <cell r="AI296">
            <v>42</v>
          </cell>
          <cell r="AJ296">
            <v>42</v>
          </cell>
          <cell r="AO296">
            <v>45782</v>
          </cell>
          <cell r="AP296">
            <v>33500</v>
          </cell>
          <cell r="AQ296">
            <v>85</v>
          </cell>
          <cell r="AR296">
            <v>0</v>
          </cell>
          <cell r="AS296">
            <v>0</v>
          </cell>
          <cell r="AT296">
            <v>0</v>
          </cell>
          <cell r="AU296">
            <v>0</v>
          </cell>
          <cell r="AV296">
            <v>0</v>
          </cell>
          <cell r="AW296">
            <v>33500</v>
          </cell>
          <cell r="AX296">
            <v>5100</v>
          </cell>
          <cell r="AY296">
            <v>0</v>
          </cell>
          <cell r="AZ296">
            <v>0</v>
          </cell>
          <cell r="BA296">
            <v>0</v>
          </cell>
          <cell r="BB296">
            <v>0</v>
          </cell>
          <cell r="BC296">
            <v>0</v>
          </cell>
          <cell r="BD296">
            <v>40530</v>
          </cell>
          <cell r="BE296">
            <v>114090</v>
          </cell>
          <cell r="BF296">
            <v>0</v>
          </cell>
          <cell r="BG296">
            <v>0</v>
          </cell>
          <cell r="BH296">
            <v>0</v>
          </cell>
          <cell r="BI296">
            <v>0</v>
          </cell>
          <cell r="BJ296">
            <v>2716</v>
          </cell>
          <cell r="BK296">
            <v>0</v>
          </cell>
          <cell r="BL296">
            <v>0</v>
          </cell>
          <cell r="BM296">
            <v>0</v>
          </cell>
          <cell r="BN296">
            <v>0</v>
          </cell>
          <cell r="BO296">
            <v>2716</v>
          </cell>
          <cell r="BP296">
            <v>106495</v>
          </cell>
          <cell r="BQ296">
            <v>0</v>
          </cell>
          <cell r="BR296">
            <v>0</v>
          </cell>
          <cell r="BS296">
            <v>0</v>
          </cell>
          <cell r="BT296">
            <v>0</v>
          </cell>
          <cell r="BU296">
            <v>2536</v>
          </cell>
          <cell r="BV296">
            <v>0</v>
          </cell>
          <cell r="BW296">
            <v>0</v>
          </cell>
          <cell r="BX296">
            <v>0</v>
          </cell>
          <cell r="BY296">
            <v>0</v>
          </cell>
          <cell r="BZ296">
            <v>2536</v>
          </cell>
          <cell r="CA296">
            <v>2716</v>
          </cell>
          <cell r="CB296">
            <v>5252</v>
          </cell>
          <cell r="CC296">
            <v>0.05</v>
          </cell>
          <cell r="CD296">
            <v>45782</v>
          </cell>
        </row>
        <row r="297">
          <cell r="B297" t="str">
            <v>EPA03</v>
          </cell>
          <cell r="C297" t="str">
            <v>CAP08</v>
          </cell>
          <cell r="D297" t="str">
            <v>De    30  pares</v>
          </cell>
          <cell r="E297" t="str">
            <v>U</v>
          </cell>
          <cell r="F297" t="str">
            <v>MRD244</v>
          </cell>
          <cell r="G297" t="str">
            <v>MRD215</v>
          </cell>
          <cell r="H297" t="str">
            <v>MRD252</v>
          </cell>
          <cell r="I297" t="str">
            <v>MRD046</v>
          </cell>
          <cell r="J297" t="str">
            <v>NA</v>
          </cell>
          <cell r="K297" t="str">
            <v>NA</v>
          </cell>
          <cell r="L297" t="str">
            <v>NA</v>
          </cell>
          <cell r="M297">
            <v>1</v>
          </cell>
          <cell r="N297">
            <v>0.1</v>
          </cell>
          <cell r="O297">
            <v>0.03</v>
          </cell>
          <cell r="P297">
            <v>60</v>
          </cell>
          <cell r="Q297" t="str">
            <v>NA</v>
          </cell>
          <cell r="R297" t="str">
            <v>NA</v>
          </cell>
          <cell r="S297" t="str">
            <v>NA</v>
          </cell>
          <cell r="T297" t="str">
            <v>CER004</v>
          </cell>
          <cell r="U297" t="str">
            <v>NA</v>
          </cell>
          <cell r="V297" t="str">
            <v>NA</v>
          </cell>
          <cell r="W297" t="str">
            <v>NA</v>
          </cell>
          <cell r="X297" t="str">
            <v>NA</v>
          </cell>
          <cell r="Y297" t="str">
            <v>CMC014</v>
          </cell>
          <cell r="Z297" t="str">
            <v>NA</v>
          </cell>
          <cell r="AA297" t="str">
            <v>NA</v>
          </cell>
          <cell r="AB297" t="str">
            <v>NA</v>
          </cell>
          <cell r="AC297" t="str">
            <v>NA</v>
          </cell>
          <cell r="AD297">
            <v>1</v>
          </cell>
          <cell r="AE297" t="str">
            <v>NA</v>
          </cell>
          <cell r="AF297" t="str">
            <v>NA</v>
          </cell>
          <cell r="AG297" t="str">
            <v>NA</v>
          </cell>
          <cell r="AH297" t="str">
            <v>NA</v>
          </cell>
          <cell r="AI297">
            <v>11.2</v>
          </cell>
          <cell r="AJ297">
            <v>11.2</v>
          </cell>
          <cell r="AO297">
            <v>41870</v>
          </cell>
          <cell r="AP297">
            <v>13542</v>
          </cell>
          <cell r="AQ297">
            <v>14663</v>
          </cell>
          <cell r="AR297">
            <v>25875</v>
          </cell>
          <cell r="AS297">
            <v>43</v>
          </cell>
          <cell r="AT297">
            <v>0</v>
          </cell>
          <cell r="AU297">
            <v>0</v>
          </cell>
          <cell r="AV297">
            <v>0</v>
          </cell>
          <cell r="AW297">
            <v>13542</v>
          </cell>
          <cell r="AX297">
            <v>1466</v>
          </cell>
          <cell r="AY297">
            <v>776</v>
          </cell>
          <cell r="AZ297">
            <v>2580</v>
          </cell>
          <cell r="BA297">
            <v>0</v>
          </cell>
          <cell r="BB297">
            <v>0</v>
          </cell>
          <cell r="BC297">
            <v>0</v>
          </cell>
          <cell r="BD297">
            <v>19282</v>
          </cell>
          <cell r="BE297">
            <v>114090</v>
          </cell>
          <cell r="BF297">
            <v>0</v>
          </cell>
          <cell r="BG297">
            <v>0</v>
          </cell>
          <cell r="BH297">
            <v>0</v>
          </cell>
          <cell r="BI297">
            <v>0</v>
          </cell>
          <cell r="BJ297">
            <v>10187</v>
          </cell>
          <cell r="BK297">
            <v>0</v>
          </cell>
          <cell r="BL297">
            <v>0</v>
          </cell>
          <cell r="BM297">
            <v>0</v>
          </cell>
          <cell r="BN297">
            <v>0</v>
          </cell>
          <cell r="BO297">
            <v>10187</v>
          </cell>
          <cell r="BP297">
            <v>138896</v>
          </cell>
          <cell r="BQ297">
            <v>0</v>
          </cell>
          <cell r="BR297">
            <v>0</v>
          </cell>
          <cell r="BS297">
            <v>0</v>
          </cell>
          <cell r="BT297">
            <v>0</v>
          </cell>
          <cell r="BU297">
            <v>12401</v>
          </cell>
          <cell r="BV297">
            <v>0</v>
          </cell>
          <cell r="BW297">
            <v>0</v>
          </cell>
          <cell r="BX297">
            <v>0</v>
          </cell>
          <cell r="BY297">
            <v>0</v>
          </cell>
          <cell r="BZ297">
            <v>12401</v>
          </cell>
          <cell r="CA297">
            <v>10187</v>
          </cell>
          <cell r="CB297">
            <v>22588</v>
          </cell>
          <cell r="CC297">
            <v>0.05</v>
          </cell>
          <cell r="CD297">
            <v>41870</v>
          </cell>
        </row>
        <row r="298">
          <cell r="B298" t="str">
            <v>EPC03</v>
          </cell>
          <cell r="C298" t="str">
            <v>CAP08</v>
          </cell>
          <cell r="D298" t="str">
            <v>De    30  pares</v>
          </cell>
          <cell r="E298" t="str">
            <v>U</v>
          </cell>
          <cell r="F298" t="str">
            <v>MRD244</v>
          </cell>
          <cell r="G298" t="str">
            <v>MRD215</v>
          </cell>
          <cell r="H298" t="str">
            <v>MRD252</v>
          </cell>
          <cell r="I298" t="str">
            <v>MRD046</v>
          </cell>
          <cell r="J298" t="str">
            <v>NA</v>
          </cell>
          <cell r="K298" t="str">
            <v>NA</v>
          </cell>
          <cell r="L298" t="str">
            <v>NA</v>
          </cell>
          <cell r="M298">
            <v>1</v>
          </cell>
          <cell r="N298">
            <v>0.1</v>
          </cell>
          <cell r="O298">
            <v>0.03</v>
          </cell>
          <cell r="P298">
            <v>60</v>
          </cell>
          <cell r="Q298" t="str">
            <v>NA</v>
          </cell>
          <cell r="R298" t="str">
            <v>NA</v>
          </cell>
          <cell r="S298" t="str">
            <v>NA</v>
          </cell>
          <cell r="T298" t="str">
            <v>CER003</v>
          </cell>
          <cell r="U298" t="str">
            <v>NA</v>
          </cell>
          <cell r="V298" t="str">
            <v>NA</v>
          </cell>
          <cell r="W298" t="str">
            <v>NA</v>
          </cell>
          <cell r="X298" t="str">
            <v>NA</v>
          </cell>
          <cell r="Y298" t="str">
            <v>CMC013</v>
          </cell>
          <cell r="Z298" t="str">
            <v>NA</v>
          </cell>
          <cell r="AA298" t="str">
            <v>NA</v>
          </cell>
          <cell r="AB298" t="str">
            <v>NA</v>
          </cell>
          <cell r="AC298" t="str">
            <v>NA</v>
          </cell>
          <cell r="AD298">
            <v>1</v>
          </cell>
          <cell r="AE298" t="str">
            <v>NA</v>
          </cell>
          <cell r="AF298" t="str">
            <v>NA</v>
          </cell>
          <cell r="AG298" t="str">
            <v>NA</v>
          </cell>
          <cell r="AH298" t="str">
            <v>NA</v>
          </cell>
          <cell r="AI298">
            <v>12.8</v>
          </cell>
          <cell r="AJ298">
            <v>12.8</v>
          </cell>
          <cell r="AO298">
            <v>34094</v>
          </cell>
          <cell r="AP298">
            <v>13542</v>
          </cell>
          <cell r="AQ298">
            <v>14663</v>
          </cell>
          <cell r="AR298">
            <v>25875</v>
          </cell>
          <cell r="AS298">
            <v>43</v>
          </cell>
          <cell r="AT298">
            <v>0</v>
          </cell>
          <cell r="AU298">
            <v>0</v>
          </cell>
          <cell r="AV298">
            <v>0</v>
          </cell>
          <cell r="AW298">
            <v>13542</v>
          </cell>
          <cell r="AX298">
            <v>1466</v>
          </cell>
          <cell r="AY298">
            <v>776</v>
          </cell>
          <cell r="AZ298">
            <v>2580</v>
          </cell>
          <cell r="BA298">
            <v>0</v>
          </cell>
          <cell r="BB298">
            <v>0</v>
          </cell>
          <cell r="BC298">
            <v>0</v>
          </cell>
          <cell r="BD298">
            <v>19282</v>
          </cell>
          <cell r="BE298">
            <v>83103</v>
          </cell>
          <cell r="BF298">
            <v>0</v>
          </cell>
          <cell r="BG298">
            <v>0</v>
          </cell>
          <cell r="BH298">
            <v>0</v>
          </cell>
          <cell r="BI298">
            <v>0</v>
          </cell>
          <cell r="BJ298">
            <v>6492</v>
          </cell>
          <cell r="BK298">
            <v>0</v>
          </cell>
          <cell r="BL298">
            <v>0</v>
          </cell>
          <cell r="BM298">
            <v>0</v>
          </cell>
          <cell r="BN298">
            <v>0</v>
          </cell>
          <cell r="BO298">
            <v>6492</v>
          </cell>
          <cell r="BP298">
            <v>106495</v>
          </cell>
          <cell r="BQ298">
            <v>0</v>
          </cell>
          <cell r="BR298">
            <v>0</v>
          </cell>
          <cell r="BS298">
            <v>0</v>
          </cell>
          <cell r="BT298">
            <v>0</v>
          </cell>
          <cell r="BU298">
            <v>8320</v>
          </cell>
          <cell r="BV298">
            <v>0</v>
          </cell>
          <cell r="BW298">
            <v>0</v>
          </cell>
          <cell r="BX298">
            <v>0</v>
          </cell>
          <cell r="BY298">
            <v>0</v>
          </cell>
          <cell r="BZ298">
            <v>8320</v>
          </cell>
          <cell r="CA298">
            <v>6492</v>
          </cell>
          <cell r="CB298">
            <v>14812</v>
          </cell>
          <cell r="CC298">
            <v>0.05</v>
          </cell>
          <cell r="CD298">
            <v>34094</v>
          </cell>
        </row>
        <row r="299">
          <cell r="B299" t="str">
            <v>EPM03</v>
          </cell>
          <cell r="C299" t="str">
            <v>CAP08</v>
          </cell>
          <cell r="D299" t="str">
            <v>De    30  pares</v>
          </cell>
          <cell r="E299" t="str">
            <v>U</v>
          </cell>
          <cell r="F299" t="str">
            <v>MRD244</v>
          </cell>
          <cell r="G299" t="str">
            <v>MRD215</v>
          </cell>
          <cell r="H299" t="str">
            <v>MRD252</v>
          </cell>
          <cell r="I299" t="str">
            <v>MRD046</v>
          </cell>
          <cell r="J299" t="str">
            <v>NA</v>
          </cell>
          <cell r="K299" t="str">
            <v>NA</v>
          </cell>
          <cell r="L299" t="str">
            <v>NA</v>
          </cell>
          <cell r="M299">
            <v>1</v>
          </cell>
          <cell r="N299">
            <v>0.1</v>
          </cell>
          <cell r="O299">
            <v>0.03</v>
          </cell>
          <cell r="P299">
            <v>60</v>
          </cell>
          <cell r="Q299" t="str">
            <v>NA</v>
          </cell>
          <cell r="R299" t="str">
            <v>NA</v>
          </cell>
          <cell r="S299" t="str">
            <v>NA</v>
          </cell>
          <cell r="T299" t="str">
            <v>CER004</v>
          </cell>
          <cell r="U299" t="str">
            <v>NA</v>
          </cell>
          <cell r="V299" t="str">
            <v>NA</v>
          </cell>
          <cell r="W299" t="str">
            <v>NA</v>
          </cell>
          <cell r="X299" t="str">
            <v>NA</v>
          </cell>
          <cell r="Y299" t="str">
            <v>CMC014</v>
          </cell>
          <cell r="Z299" t="str">
            <v>NA</v>
          </cell>
          <cell r="AA299" t="str">
            <v>NA</v>
          </cell>
          <cell r="AB299" t="str">
            <v>NA</v>
          </cell>
          <cell r="AC299" t="str">
            <v>NA</v>
          </cell>
          <cell r="AD299">
            <v>1</v>
          </cell>
          <cell r="AE299" t="str">
            <v>NA</v>
          </cell>
          <cell r="AF299" t="str">
            <v>NA</v>
          </cell>
          <cell r="AG299" t="str">
            <v>NA</v>
          </cell>
          <cell r="AH299" t="str">
            <v>NA</v>
          </cell>
          <cell r="AI299">
            <v>11.2</v>
          </cell>
          <cell r="AJ299">
            <v>11.2</v>
          </cell>
          <cell r="AO299">
            <v>41870</v>
          </cell>
          <cell r="AP299">
            <v>13542</v>
          </cell>
          <cell r="AQ299">
            <v>14663</v>
          </cell>
          <cell r="AR299">
            <v>25875</v>
          </cell>
          <cell r="AS299">
            <v>43</v>
          </cell>
          <cell r="AT299">
            <v>0</v>
          </cell>
          <cell r="AU299">
            <v>0</v>
          </cell>
          <cell r="AV299">
            <v>0</v>
          </cell>
          <cell r="AW299">
            <v>13542</v>
          </cell>
          <cell r="AX299">
            <v>1466</v>
          </cell>
          <cell r="AY299">
            <v>776</v>
          </cell>
          <cell r="AZ299">
            <v>2580</v>
          </cell>
          <cell r="BA299">
            <v>0</v>
          </cell>
          <cell r="BB299">
            <v>0</v>
          </cell>
          <cell r="BC299">
            <v>0</v>
          </cell>
          <cell r="BD299">
            <v>19282</v>
          </cell>
          <cell r="BE299">
            <v>114090</v>
          </cell>
          <cell r="BF299">
            <v>0</v>
          </cell>
          <cell r="BG299">
            <v>0</v>
          </cell>
          <cell r="BH299">
            <v>0</v>
          </cell>
          <cell r="BI299">
            <v>0</v>
          </cell>
          <cell r="BJ299">
            <v>10187</v>
          </cell>
          <cell r="BK299">
            <v>0</v>
          </cell>
          <cell r="BL299">
            <v>0</v>
          </cell>
          <cell r="BM299">
            <v>0</v>
          </cell>
          <cell r="BN299">
            <v>0</v>
          </cell>
          <cell r="BO299">
            <v>10187</v>
          </cell>
          <cell r="BP299">
            <v>138896</v>
          </cell>
          <cell r="BQ299">
            <v>0</v>
          </cell>
          <cell r="BR299">
            <v>0</v>
          </cell>
          <cell r="BS299">
            <v>0</v>
          </cell>
          <cell r="BT299">
            <v>0</v>
          </cell>
          <cell r="BU299">
            <v>12401</v>
          </cell>
          <cell r="BV299">
            <v>0</v>
          </cell>
          <cell r="BW299">
            <v>0</v>
          </cell>
          <cell r="BX299">
            <v>0</v>
          </cell>
          <cell r="BY299">
            <v>0</v>
          </cell>
          <cell r="BZ299">
            <v>12401</v>
          </cell>
          <cell r="CA299">
            <v>10187</v>
          </cell>
          <cell r="CB299">
            <v>22588</v>
          </cell>
          <cell r="CC299">
            <v>0.05</v>
          </cell>
          <cell r="CD299">
            <v>41870</v>
          </cell>
        </row>
        <row r="300">
          <cell r="B300" t="str">
            <v>ML003</v>
          </cell>
          <cell r="C300" t="str">
            <v>CAP08</v>
          </cell>
          <cell r="D300" t="str">
            <v>De    30  pares</v>
          </cell>
          <cell r="E300" t="str">
            <v>U</v>
          </cell>
          <cell r="F300" t="str">
            <v>MRD127</v>
          </cell>
          <cell r="G300" t="str">
            <v>MRD076</v>
          </cell>
          <cell r="H300" t="str">
            <v>NA</v>
          </cell>
          <cell r="I300" t="str">
            <v>NA</v>
          </cell>
          <cell r="J300" t="str">
            <v>NA</v>
          </cell>
          <cell r="K300" t="str">
            <v>NA</v>
          </cell>
          <cell r="L300" t="str">
            <v>NA</v>
          </cell>
          <cell r="M300">
            <v>1</v>
          </cell>
          <cell r="N300">
            <v>60</v>
          </cell>
          <cell r="O300" t="str">
            <v>NA</v>
          </cell>
          <cell r="P300" t="str">
            <v>NA</v>
          </cell>
          <cell r="Q300" t="str">
            <v>NA</v>
          </cell>
          <cell r="R300" t="str">
            <v>NA</v>
          </cell>
          <cell r="S300" t="str">
            <v>NA</v>
          </cell>
          <cell r="T300" t="str">
            <v>CER003</v>
          </cell>
          <cell r="U300" t="str">
            <v>NA</v>
          </cell>
          <cell r="V300" t="str">
            <v>NA</v>
          </cell>
          <cell r="W300" t="str">
            <v>NA</v>
          </cell>
          <cell r="X300" t="str">
            <v>NA</v>
          </cell>
          <cell r="Y300" t="str">
            <v>CMC013</v>
          </cell>
          <cell r="Z300" t="str">
            <v>NA</v>
          </cell>
          <cell r="AA300" t="str">
            <v>NA</v>
          </cell>
          <cell r="AB300" t="str">
            <v>NA</v>
          </cell>
          <cell r="AC300" t="str">
            <v>NA</v>
          </cell>
          <cell r="AD300">
            <v>1</v>
          </cell>
          <cell r="AE300" t="str">
            <v>NA</v>
          </cell>
          <cell r="AF300" t="str">
            <v>NA</v>
          </cell>
          <cell r="AG300" t="str">
            <v>NA</v>
          </cell>
          <cell r="AH300" t="str">
            <v>NA</v>
          </cell>
          <cell r="AI300">
            <v>18</v>
          </cell>
          <cell r="AJ300">
            <v>18</v>
          </cell>
          <cell r="AO300">
            <v>63138</v>
          </cell>
          <cell r="AP300">
            <v>45000</v>
          </cell>
          <cell r="AQ300">
            <v>85</v>
          </cell>
          <cell r="AR300">
            <v>0</v>
          </cell>
          <cell r="AS300">
            <v>0</v>
          </cell>
          <cell r="AT300">
            <v>0</v>
          </cell>
          <cell r="AU300">
            <v>0</v>
          </cell>
          <cell r="AV300">
            <v>0</v>
          </cell>
          <cell r="AW300">
            <v>45000</v>
          </cell>
          <cell r="AX300">
            <v>5100</v>
          </cell>
          <cell r="AY300">
            <v>0</v>
          </cell>
          <cell r="AZ300">
            <v>0</v>
          </cell>
          <cell r="BA300">
            <v>0</v>
          </cell>
          <cell r="BB300">
            <v>0</v>
          </cell>
          <cell r="BC300">
            <v>0</v>
          </cell>
          <cell r="BD300">
            <v>52605</v>
          </cell>
          <cell r="BE300">
            <v>83103</v>
          </cell>
          <cell r="BF300">
            <v>0</v>
          </cell>
          <cell r="BG300">
            <v>0</v>
          </cell>
          <cell r="BH300">
            <v>0</v>
          </cell>
          <cell r="BI300">
            <v>0</v>
          </cell>
          <cell r="BJ300">
            <v>4617</v>
          </cell>
          <cell r="BK300">
            <v>0</v>
          </cell>
          <cell r="BL300">
            <v>0</v>
          </cell>
          <cell r="BM300">
            <v>0</v>
          </cell>
          <cell r="BN300">
            <v>0</v>
          </cell>
          <cell r="BO300">
            <v>4617</v>
          </cell>
          <cell r="BP300">
            <v>106495</v>
          </cell>
          <cell r="BQ300">
            <v>0</v>
          </cell>
          <cell r="BR300">
            <v>0</v>
          </cell>
          <cell r="BS300">
            <v>0</v>
          </cell>
          <cell r="BT300">
            <v>0</v>
          </cell>
          <cell r="BU300">
            <v>5916</v>
          </cell>
          <cell r="BV300">
            <v>0</v>
          </cell>
          <cell r="BW300">
            <v>0</v>
          </cell>
          <cell r="BX300">
            <v>0</v>
          </cell>
          <cell r="BY300">
            <v>0</v>
          </cell>
          <cell r="BZ300">
            <v>5916</v>
          </cell>
          <cell r="CA300">
            <v>4617</v>
          </cell>
          <cell r="CB300">
            <v>10533</v>
          </cell>
          <cell r="CC300">
            <v>0.05</v>
          </cell>
          <cell r="CD300">
            <v>63138</v>
          </cell>
        </row>
        <row r="301">
          <cell r="B301" t="str">
            <v>MP003</v>
          </cell>
          <cell r="C301" t="str">
            <v>CAP08</v>
          </cell>
          <cell r="D301" t="str">
            <v>De    30  pares</v>
          </cell>
          <cell r="E301" t="str">
            <v>U</v>
          </cell>
          <cell r="F301" t="str">
            <v>MRD244</v>
          </cell>
          <cell r="G301" t="str">
            <v>MRD215</v>
          </cell>
          <cell r="H301" t="str">
            <v>MRD252</v>
          </cell>
          <cell r="I301" t="str">
            <v>MRD046</v>
          </cell>
          <cell r="J301" t="str">
            <v>NA</v>
          </cell>
          <cell r="K301" t="str">
            <v>NA</v>
          </cell>
          <cell r="L301" t="str">
            <v>NA</v>
          </cell>
          <cell r="M301">
            <v>1</v>
          </cell>
          <cell r="N301">
            <v>0.1</v>
          </cell>
          <cell r="O301">
            <v>0.03</v>
          </cell>
          <cell r="P301">
            <v>60</v>
          </cell>
          <cell r="Q301" t="str">
            <v>NA</v>
          </cell>
          <cell r="R301" t="str">
            <v>NA</v>
          </cell>
          <cell r="S301" t="str">
            <v>NA</v>
          </cell>
          <cell r="T301" t="str">
            <v>CER003</v>
          </cell>
          <cell r="U301" t="str">
            <v>NA</v>
          </cell>
          <cell r="V301" t="str">
            <v>NA</v>
          </cell>
          <cell r="W301" t="str">
            <v>NA</v>
          </cell>
          <cell r="X301" t="str">
            <v>NA</v>
          </cell>
          <cell r="Y301" t="str">
            <v>CMC013</v>
          </cell>
          <cell r="Z301" t="str">
            <v>NA</v>
          </cell>
          <cell r="AA301" t="str">
            <v>NA</v>
          </cell>
          <cell r="AB301" t="str">
            <v>NA</v>
          </cell>
          <cell r="AC301" t="str">
            <v>NA</v>
          </cell>
          <cell r="AD301">
            <v>1</v>
          </cell>
          <cell r="AE301" t="str">
            <v>NA</v>
          </cell>
          <cell r="AF301" t="str">
            <v>NA</v>
          </cell>
          <cell r="AG301" t="str">
            <v>NA</v>
          </cell>
          <cell r="AH301" t="str">
            <v>NA</v>
          </cell>
          <cell r="AI301">
            <v>12.8</v>
          </cell>
          <cell r="AJ301">
            <v>12.8</v>
          </cell>
          <cell r="AO301">
            <v>34094</v>
          </cell>
          <cell r="AP301">
            <v>13542</v>
          </cell>
          <cell r="AQ301">
            <v>14663</v>
          </cell>
          <cell r="AR301">
            <v>25875</v>
          </cell>
          <cell r="AS301">
            <v>43</v>
          </cell>
          <cell r="AT301">
            <v>0</v>
          </cell>
          <cell r="AU301">
            <v>0</v>
          </cell>
          <cell r="AV301">
            <v>0</v>
          </cell>
          <cell r="AW301">
            <v>13542</v>
          </cell>
          <cell r="AX301">
            <v>1466</v>
          </cell>
          <cell r="AY301">
            <v>776</v>
          </cell>
          <cell r="AZ301">
            <v>2580</v>
          </cell>
          <cell r="BA301">
            <v>0</v>
          </cell>
          <cell r="BB301">
            <v>0</v>
          </cell>
          <cell r="BC301">
            <v>0</v>
          </cell>
          <cell r="BD301">
            <v>19282</v>
          </cell>
          <cell r="BE301">
            <v>83103</v>
          </cell>
          <cell r="BF301">
            <v>0</v>
          </cell>
          <cell r="BG301">
            <v>0</v>
          </cell>
          <cell r="BH301">
            <v>0</v>
          </cell>
          <cell r="BI301">
            <v>0</v>
          </cell>
          <cell r="BJ301">
            <v>6492</v>
          </cell>
          <cell r="BK301">
            <v>0</v>
          </cell>
          <cell r="BL301">
            <v>0</v>
          </cell>
          <cell r="BM301">
            <v>0</v>
          </cell>
          <cell r="BN301">
            <v>0</v>
          </cell>
          <cell r="BO301">
            <v>6492</v>
          </cell>
          <cell r="BP301">
            <v>106495</v>
          </cell>
          <cell r="BQ301">
            <v>0</v>
          </cell>
          <cell r="BR301">
            <v>0</v>
          </cell>
          <cell r="BS301">
            <v>0</v>
          </cell>
          <cell r="BT301">
            <v>0</v>
          </cell>
          <cell r="BU301">
            <v>8320</v>
          </cell>
          <cell r="BV301">
            <v>0</v>
          </cell>
          <cell r="BW301">
            <v>0</v>
          </cell>
          <cell r="BX301">
            <v>0</v>
          </cell>
          <cell r="BY301">
            <v>0</v>
          </cell>
          <cell r="BZ301">
            <v>8320</v>
          </cell>
          <cell r="CA301">
            <v>6492</v>
          </cell>
          <cell r="CB301">
            <v>14812</v>
          </cell>
          <cell r="CC301">
            <v>0.05</v>
          </cell>
          <cell r="CD301">
            <v>34094</v>
          </cell>
        </row>
        <row r="302">
          <cell r="B302" t="str">
            <v>PBA03</v>
          </cell>
          <cell r="C302" t="str">
            <v>CAP08</v>
          </cell>
          <cell r="D302" t="str">
            <v>De    30  pares</v>
          </cell>
          <cell r="E302" t="str">
            <v>U</v>
          </cell>
          <cell r="F302" t="str">
            <v>NA</v>
          </cell>
          <cell r="G302" t="str">
            <v>NA</v>
          </cell>
          <cell r="H302" t="str">
            <v>NA</v>
          </cell>
          <cell r="I302" t="str">
            <v>NA</v>
          </cell>
          <cell r="J302" t="str">
            <v>NA</v>
          </cell>
          <cell r="K302" t="str">
            <v>NA</v>
          </cell>
          <cell r="L302" t="str">
            <v>NA</v>
          </cell>
          <cell r="M302" t="str">
            <v>NA</v>
          </cell>
          <cell r="N302" t="str">
            <v>NA</v>
          </cell>
          <cell r="O302" t="str">
            <v>NA</v>
          </cell>
          <cell r="P302" t="str">
            <v>NA</v>
          </cell>
          <cell r="Q302" t="str">
            <v>NA</v>
          </cell>
          <cell r="R302" t="str">
            <v>NA</v>
          </cell>
          <cell r="S302" t="str">
            <v>NA</v>
          </cell>
          <cell r="T302" t="str">
            <v>CER002</v>
          </cell>
          <cell r="U302" t="str">
            <v>NA</v>
          </cell>
          <cell r="V302" t="str">
            <v>NA</v>
          </cell>
          <cell r="W302" t="str">
            <v>NA</v>
          </cell>
          <cell r="X302" t="str">
            <v>NA</v>
          </cell>
          <cell r="Y302" t="str">
            <v>CMC012</v>
          </cell>
          <cell r="Z302" t="str">
            <v>NA</v>
          </cell>
          <cell r="AA302" t="str">
            <v>NA</v>
          </cell>
          <cell r="AB302" t="str">
            <v>NA</v>
          </cell>
          <cell r="AC302" t="str">
            <v>NA</v>
          </cell>
          <cell r="AD302">
            <v>1</v>
          </cell>
          <cell r="AE302" t="str">
            <v>NA</v>
          </cell>
          <cell r="AF302" t="str">
            <v>NA</v>
          </cell>
          <cell r="AG302" t="str">
            <v>NA</v>
          </cell>
          <cell r="AH302" t="str">
            <v>NA</v>
          </cell>
          <cell r="AI302">
            <v>350</v>
          </cell>
          <cell r="AJ302">
            <v>350</v>
          </cell>
          <cell r="AO302">
            <v>419</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48564</v>
          </cell>
          <cell r="BF302">
            <v>0</v>
          </cell>
          <cell r="BG302">
            <v>0</v>
          </cell>
          <cell r="BH302">
            <v>0</v>
          </cell>
          <cell r="BI302">
            <v>0</v>
          </cell>
          <cell r="BJ302">
            <v>139</v>
          </cell>
          <cell r="BK302">
            <v>0</v>
          </cell>
          <cell r="BL302">
            <v>0</v>
          </cell>
          <cell r="BM302">
            <v>0</v>
          </cell>
          <cell r="BN302">
            <v>0</v>
          </cell>
          <cell r="BO302">
            <v>139</v>
          </cell>
          <cell r="BP302">
            <v>98147</v>
          </cell>
          <cell r="BQ302">
            <v>0</v>
          </cell>
          <cell r="BR302">
            <v>0</v>
          </cell>
          <cell r="BS302">
            <v>0</v>
          </cell>
          <cell r="BT302">
            <v>0</v>
          </cell>
          <cell r="BU302">
            <v>280</v>
          </cell>
          <cell r="BV302">
            <v>0</v>
          </cell>
          <cell r="BW302">
            <v>0</v>
          </cell>
          <cell r="BX302">
            <v>0</v>
          </cell>
          <cell r="BY302">
            <v>0</v>
          </cell>
          <cell r="BZ302">
            <v>280</v>
          </cell>
          <cell r="CA302">
            <v>139</v>
          </cell>
          <cell r="CB302">
            <v>419</v>
          </cell>
          <cell r="CC302">
            <v>0.05</v>
          </cell>
          <cell r="CD302">
            <v>419</v>
          </cell>
        </row>
        <row r="303">
          <cell r="B303" t="str">
            <v>PBC03</v>
          </cell>
          <cell r="C303" t="str">
            <v>CAP08</v>
          </cell>
          <cell r="D303" t="str">
            <v>De    30  pares</v>
          </cell>
          <cell r="E303" t="str">
            <v>U</v>
          </cell>
          <cell r="F303" t="str">
            <v>NA</v>
          </cell>
          <cell r="G303" t="str">
            <v>NA</v>
          </cell>
          <cell r="H303" t="str">
            <v>NA</v>
          </cell>
          <cell r="I303" t="str">
            <v>NA</v>
          </cell>
          <cell r="J303" t="str">
            <v>NA</v>
          </cell>
          <cell r="K303" t="str">
            <v>NA</v>
          </cell>
          <cell r="L303" t="str">
            <v>NA</v>
          </cell>
          <cell r="M303" t="str">
            <v>NA</v>
          </cell>
          <cell r="N303" t="str">
            <v>NA</v>
          </cell>
          <cell r="O303" t="str">
            <v>NA</v>
          </cell>
          <cell r="P303" t="str">
            <v>NA</v>
          </cell>
          <cell r="Q303" t="str">
            <v>NA</v>
          </cell>
          <cell r="R303" t="str">
            <v>NA</v>
          </cell>
          <cell r="S303" t="str">
            <v>NA</v>
          </cell>
          <cell r="T303" t="str">
            <v>CER001</v>
          </cell>
          <cell r="U303" t="str">
            <v>NA</v>
          </cell>
          <cell r="V303" t="str">
            <v>NA</v>
          </cell>
          <cell r="W303" t="str">
            <v>NA</v>
          </cell>
          <cell r="X303" t="str">
            <v>NA</v>
          </cell>
          <cell r="Y303" t="str">
            <v>CMC011</v>
          </cell>
          <cell r="Z303" t="str">
            <v>NA</v>
          </cell>
          <cell r="AA303" t="str">
            <v>NA</v>
          </cell>
          <cell r="AB303" t="str">
            <v>NA</v>
          </cell>
          <cell r="AC303" t="str">
            <v>NA</v>
          </cell>
          <cell r="AD303">
            <v>1</v>
          </cell>
          <cell r="AE303" t="str">
            <v>NA</v>
          </cell>
          <cell r="AF303" t="str">
            <v>NA</v>
          </cell>
          <cell r="AG303" t="str">
            <v>NA</v>
          </cell>
          <cell r="AH303" t="str">
            <v>NA</v>
          </cell>
          <cell r="AI303">
            <v>475</v>
          </cell>
          <cell r="AJ303">
            <v>475</v>
          </cell>
          <cell r="AO303">
            <v>793</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250716</v>
          </cell>
          <cell r="BF303">
            <v>0</v>
          </cell>
          <cell r="BG303">
            <v>0</v>
          </cell>
          <cell r="BH303">
            <v>0</v>
          </cell>
          <cell r="BI303">
            <v>0</v>
          </cell>
          <cell r="BJ303">
            <v>528</v>
          </cell>
          <cell r="BK303">
            <v>0</v>
          </cell>
          <cell r="BL303">
            <v>0</v>
          </cell>
          <cell r="BM303">
            <v>0</v>
          </cell>
          <cell r="BN303">
            <v>0</v>
          </cell>
          <cell r="BO303">
            <v>528</v>
          </cell>
          <cell r="BP303">
            <v>125868</v>
          </cell>
          <cell r="BQ303">
            <v>0</v>
          </cell>
          <cell r="BR303">
            <v>0</v>
          </cell>
          <cell r="BS303">
            <v>0</v>
          </cell>
          <cell r="BT303">
            <v>0</v>
          </cell>
          <cell r="BU303">
            <v>265</v>
          </cell>
          <cell r="BV303">
            <v>0</v>
          </cell>
          <cell r="BW303">
            <v>0</v>
          </cell>
          <cell r="BX303">
            <v>0</v>
          </cell>
          <cell r="BY303">
            <v>0</v>
          </cell>
          <cell r="BZ303">
            <v>265</v>
          </cell>
          <cell r="CA303">
            <v>528</v>
          </cell>
          <cell r="CB303">
            <v>793</v>
          </cell>
          <cell r="CC303">
            <v>0.05</v>
          </cell>
          <cell r="CD303">
            <v>793</v>
          </cell>
        </row>
        <row r="304">
          <cell r="B304" t="str">
            <v>PBM03</v>
          </cell>
          <cell r="C304" t="str">
            <v>CAP08</v>
          </cell>
          <cell r="D304" t="str">
            <v>De    30  pares</v>
          </cell>
          <cell r="E304" t="str">
            <v>U</v>
          </cell>
          <cell r="F304" t="str">
            <v>NA</v>
          </cell>
          <cell r="G304" t="str">
            <v>NA</v>
          </cell>
          <cell r="H304" t="str">
            <v>NA</v>
          </cell>
          <cell r="I304" t="str">
            <v>NA</v>
          </cell>
          <cell r="J304" t="str">
            <v>NA</v>
          </cell>
          <cell r="K304" t="str">
            <v>NA</v>
          </cell>
          <cell r="L304" t="str">
            <v>NA</v>
          </cell>
          <cell r="M304" t="str">
            <v>NA</v>
          </cell>
          <cell r="N304" t="str">
            <v>NA</v>
          </cell>
          <cell r="O304" t="str">
            <v>NA</v>
          </cell>
          <cell r="P304" t="str">
            <v>NA</v>
          </cell>
          <cell r="Q304" t="str">
            <v>NA</v>
          </cell>
          <cell r="R304" t="str">
            <v>NA</v>
          </cell>
          <cell r="S304" t="str">
            <v>NA</v>
          </cell>
          <cell r="T304" t="str">
            <v>CER002</v>
          </cell>
          <cell r="U304" t="str">
            <v>NA</v>
          </cell>
          <cell r="V304" t="str">
            <v>NA</v>
          </cell>
          <cell r="W304" t="str">
            <v>NA</v>
          </cell>
          <cell r="X304" t="str">
            <v>NA</v>
          </cell>
          <cell r="Y304" t="str">
            <v>CMC012</v>
          </cell>
          <cell r="Z304" t="str">
            <v>NA</v>
          </cell>
          <cell r="AA304" t="str">
            <v>NA</v>
          </cell>
          <cell r="AB304" t="str">
            <v>NA</v>
          </cell>
          <cell r="AC304" t="str">
            <v>NA</v>
          </cell>
          <cell r="AD304">
            <v>1</v>
          </cell>
          <cell r="AE304" t="str">
            <v>NA</v>
          </cell>
          <cell r="AF304" t="str">
            <v>NA</v>
          </cell>
          <cell r="AG304" t="str">
            <v>NA</v>
          </cell>
          <cell r="AH304" t="str">
            <v>NA</v>
          </cell>
          <cell r="AI304">
            <v>350</v>
          </cell>
          <cell r="AJ304">
            <v>350</v>
          </cell>
          <cell r="AO304">
            <v>419</v>
          </cell>
          <cell r="AP304">
            <v>0</v>
          </cell>
          <cell r="AQ304">
            <v>0</v>
          </cell>
          <cell r="AR304">
            <v>0</v>
          </cell>
          <cell r="AS304">
            <v>0</v>
          </cell>
          <cell r="AT304">
            <v>0</v>
          </cell>
          <cell r="AU304">
            <v>0</v>
          </cell>
          <cell r="AV304">
            <v>0</v>
          </cell>
          <cell r="AW304">
            <v>0</v>
          </cell>
          <cell r="AX304">
            <v>0</v>
          </cell>
          <cell r="AY304">
            <v>0</v>
          </cell>
          <cell r="AZ304">
            <v>0</v>
          </cell>
          <cell r="BA304">
            <v>0</v>
          </cell>
          <cell r="BB304">
            <v>0</v>
          </cell>
          <cell r="BC304">
            <v>0</v>
          </cell>
          <cell r="BD304">
            <v>0</v>
          </cell>
          <cell r="BE304">
            <v>48564</v>
          </cell>
          <cell r="BF304">
            <v>0</v>
          </cell>
          <cell r="BG304">
            <v>0</v>
          </cell>
          <cell r="BH304">
            <v>0</v>
          </cell>
          <cell r="BI304">
            <v>0</v>
          </cell>
          <cell r="BJ304">
            <v>139</v>
          </cell>
          <cell r="BK304">
            <v>0</v>
          </cell>
          <cell r="BL304">
            <v>0</v>
          </cell>
          <cell r="BM304">
            <v>0</v>
          </cell>
          <cell r="BN304">
            <v>0</v>
          </cell>
          <cell r="BO304">
            <v>139</v>
          </cell>
          <cell r="BP304">
            <v>98147</v>
          </cell>
          <cell r="BQ304">
            <v>0</v>
          </cell>
          <cell r="BR304">
            <v>0</v>
          </cell>
          <cell r="BS304">
            <v>0</v>
          </cell>
          <cell r="BT304">
            <v>0</v>
          </cell>
          <cell r="BU304">
            <v>280</v>
          </cell>
          <cell r="BV304">
            <v>0</v>
          </cell>
          <cell r="BW304">
            <v>0</v>
          </cell>
          <cell r="BX304">
            <v>0</v>
          </cell>
          <cell r="BY304">
            <v>0</v>
          </cell>
          <cell r="BZ304">
            <v>280</v>
          </cell>
          <cell r="CA304">
            <v>139</v>
          </cell>
          <cell r="CB304">
            <v>419</v>
          </cell>
          <cell r="CC304">
            <v>0.05</v>
          </cell>
          <cell r="CD304">
            <v>419</v>
          </cell>
        </row>
        <row r="305">
          <cell r="B305" t="str">
            <v>PLM04</v>
          </cell>
          <cell r="C305" t="str">
            <v>CAP08</v>
          </cell>
          <cell r="D305" t="str">
            <v>De    40  pares</v>
          </cell>
          <cell r="E305" t="str">
            <v>m</v>
          </cell>
          <cell r="F305" t="str">
            <v>NA</v>
          </cell>
          <cell r="G305" t="str">
            <v>NA</v>
          </cell>
          <cell r="H305" t="str">
            <v>NA</v>
          </cell>
          <cell r="I305" t="str">
            <v>NA</v>
          </cell>
          <cell r="J305" t="str">
            <v>NA</v>
          </cell>
          <cell r="K305" t="str">
            <v>NA</v>
          </cell>
          <cell r="L305" t="str">
            <v>NA</v>
          </cell>
          <cell r="M305" t="str">
            <v>NA</v>
          </cell>
          <cell r="N305" t="str">
            <v>NA</v>
          </cell>
          <cell r="O305" t="str">
            <v>NA</v>
          </cell>
          <cell r="P305" t="str">
            <v>NA</v>
          </cell>
          <cell r="Q305" t="str">
            <v>NA</v>
          </cell>
          <cell r="R305" t="str">
            <v>NA</v>
          </cell>
          <cell r="S305" t="str">
            <v>NA</v>
          </cell>
          <cell r="T305" t="str">
            <v>CER002</v>
          </cell>
          <cell r="U305" t="str">
            <v>NA</v>
          </cell>
          <cell r="V305" t="str">
            <v>NA</v>
          </cell>
          <cell r="W305" t="str">
            <v>NA</v>
          </cell>
          <cell r="X305" t="str">
            <v>NA</v>
          </cell>
          <cell r="Y305" t="str">
            <v>CMC012</v>
          </cell>
          <cell r="Z305" t="str">
            <v>NA</v>
          </cell>
          <cell r="AA305" t="str">
            <v>NA</v>
          </cell>
          <cell r="AB305" t="str">
            <v>NA</v>
          </cell>
          <cell r="AC305" t="str">
            <v>NA</v>
          </cell>
          <cell r="AD305">
            <v>1</v>
          </cell>
          <cell r="AE305" t="str">
            <v>NA</v>
          </cell>
          <cell r="AF305" t="str">
            <v>NA</v>
          </cell>
          <cell r="AG305" t="str">
            <v>NA</v>
          </cell>
          <cell r="AH305" t="str">
            <v>NA</v>
          </cell>
          <cell r="AI305">
            <v>375</v>
          </cell>
          <cell r="AJ305">
            <v>375</v>
          </cell>
          <cell r="AO305">
            <v>392</v>
          </cell>
          <cell r="AP305">
            <v>0</v>
          </cell>
          <cell r="AQ305">
            <v>0</v>
          </cell>
          <cell r="AR305">
            <v>0</v>
          </cell>
          <cell r="AS305">
            <v>0</v>
          </cell>
          <cell r="AT305">
            <v>0</v>
          </cell>
          <cell r="AU305">
            <v>0</v>
          </cell>
          <cell r="AV305">
            <v>0</v>
          </cell>
          <cell r="AW305">
            <v>0</v>
          </cell>
          <cell r="AX305">
            <v>0</v>
          </cell>
          <cell r="AY305">
            <v>0</v>
          </cell>
          <cell r="AZ305">
            <v>0</v>
          </cell>
          <cell r="BA305">
            <v>0</v>
          </cell>
          <cell r="BB305">
            <v>0</v>
          </cell>
          <cell r="BC305">
            <v>0</v>
          </cell>
          <cell r="BD305">
            <v>0</v>
          </cell>
          <cell r="BE305">
            <v>48564</v>
          </cell>
          <cell r="BF305">
            <v>0</v>
          </cell>
          <cell r="BG305">
            <v>0</v>
          </cell>
          <cell r="BH305">
            <v>0</v>
          </cell>
          <cell r="BI305">
            <v>0</v>
          </cell>
          <cell r="BJ305">
            <v>130</v>
          </cell>
          <cell r="BK305">
            <v>0</v>
          </cell>
          <cell r="BL305">
            <v>0</v>
          </cell>
          <cell r="BM305">
            <v>0</v>
          </cell>
          <cell r="BN305">
            <v>0</v>
          </cell>
          <cell r="BO305">
            <v>130</v>
          </cell>
          <cell r="BP305">
            <v>98147</v>
          </cell>
          <cell r="BQ305">
            <v>0</v>
          </cell>
          <cell r="BR305">
            <v>0</v>
          </cell>
          <cell r="BS305">
            <v>0</v>
          </cell>
          <cell r="BT305">
            <v>0</v>
          </cell>
          <cell r="BU305">
            <v>262</v>
          </cell>
          <cell r="BV305">
            <v>0</v>
          </cell>
          <cell r="BW305">
            <v>0</v>
          </cell>
          <cell r="BX305">
            <v>0</v>
          </cell>
          <cell r="BY305">
            <v>0</v>
          </cell>
          <cell r="BZ305">
            <v>262</v>
          </cell>
          <cell r="CA305">
            <v>130</v>
          </cell>
          <cell r="CB305">
            <v>392</v>
          </cell>
          <cell r="CC305">
            <v>0.05</v>
          </cell>
          <cell r="CD305">
            <v>392</v>
          </cell>
        </row>
        <row r="306">
          <cell r="B306" t="str">
            <v>ELM04</v>
          </cell>
          <cell r="C306" t="str">
            <v>CAP08</v>
          </cell>
          <cell r="D306" t="str">
            <v>De    40  pares</v>
          </cell>
          <cell r="E306" t="str">
            <v>U</v>
          </cell>
          <cell r="F306" t="str">
            <v>MRD144</v>
          </cell>
          <cell r="G306" t="str">
            <v>MRD076</v>
          </cell>
          <cell r="H306" t="str">
            <v>NA</v>
          </cell>
          <cell r="I306" t="str">
            <v>NA</v>
          </cell>
          <cell r="J306" t="str">
            <v>NA</v>
          </cell>
          <cell r="K306" t="str">
            <v>NA</v>
          </cell>
          <cell r="L306" t="str">
            <v>NA</v>
          </cell>
          <cell r="M306">
            <v>1</v>
          </cell>
          <cell r="N306">
            <v>80</v>
          </cell>
          <cell r="O306" t="str">
            <v>NA</v>
          </cell>
          <cell r="P306" t="str">
            <v>NA</v>
          </cell>
          <cell r="Q306" t="str">
            <v>NA</v>
          </cell>
          <cell r="R306" t="str">
            <v>NA</v>
          </cell>
          <cell r="S306" t="str">
            <v>NA</v>
          </cell>
          <cell r="T306" t="str">
            <v>CER004</v>
          </cell>
          <cell r="U306" t="str">
            <v>NA</v>
          </cell>
          <cell r="V306" t="str">
            <v>NA</v>
          </cell>
          <cell r="W306" t="str">
            <v>NA</v>
          </cell>
          <cell r="X306" t="str">
            <v>NA</v>
          </cell>
          <cell r="Y306" t="str">
            <v>CMC013</v>
          </cell>
          <cell r="Z306" t="str">
            <v>NA</v>
          </cell>
          <cell r="AA306" t="str">
            <v>NA</v>
          </cell>
          <cell r="AB306" t="str">
            <v>NA</v>
          </cell>
          <cell r="AC306" t="str">
            <v>NA</v>
          </cell>
          <cell r="AD306">
            <v>1</v>
          </cell>
          <cell r="AE306" t="str">
            <v>NA</v>
          </cell>
          <cell r="AF306" t="str">
            <v>NA</v>
          </cell>
          <cell r="AG306" t="str">
            <v>NA</v>
          </cell>
          <cell r="AH306" t="str">
            <v>NA</v>
          </cell>
          <cell r="AI306">
            <v>36</v>
          </cell>
          <cell r="AJ306">
            <v>36</v>
          </cell>
          <cell r="AO306">
            <v>48442</v>
          </cell>
          <cell r="AP306">
            <v>33500</v>
          </cell>
          <cell r="AQ306">
            <v>85</v>
          </cell>
          <cell r="AR306">
            <v>0</v>
          </cell>
          <cell r="AS306">
            <v>0</v>
          </cell>
          <cell r="AT306">
            <v>0</v>
          </cell>
          <cell r="AU306">
            <v>0</v>
          </cell>
          <cell r="AV306">
            <v>0</v>
          </cell>
          <cell r="AW306">
            <v>33500</v>
          </cell>
          <cell r="AX306">
            <v>6800</v>
          </cell>
          <cell r="AY306">
            <v>0</v>
          </cell>
          <cell r="AZ306">
            <v>0</v>
          </cell>
          <cell r="BA306">
            <v>0</v>
          </cell>
          <cell r="BB306">
            <v>0</v>
          </cell>
          <cell r="BC306">
            <v>0</v>
          </cell>
          <cell r="BD306">
            <v>42315</v>
          </cell>
          <cell r="BE306">
            <v>114090</v>
          </cell>
          <cell r="BF306">
            <v>0</v>
          </cell>
          <cell r="BG306">
            <v>0</v>
          </cell>
          <cell r="BH306">
            <v>0</v>
          </cell>
          <cell r="BI306">
            <v>0</v>
          </cell>
          <cell r="BJ306">
            <v>3169</v>
          </cell>
          <cell r="BK306">
            <v>0</v>
          </cell>
          <cell r="BL306">
            <v>0</v>
          </cell>
          <cell r="BM306">
            <v>0</v>
          </cell>
          <cell r="BN306">
            <v>0</v>
          </cell>
          <cell r="BO306">
            <v>3169</v>
          </cell>
          <cell r="BP306">
            <v>106495</v>
          </cell>
          <cell r="BQ306">
            <v>0</v>
          </cell>
          <cell r="BR306">
            <v>0</v>
          </cell>
          <cell r="BS306">
            <v>0</v>
          </cell>
          <cell r="BT306">
            <v>0</v>
          </cell>
          <cell r="BU306">
            <v>2958</v>
          </cell>
          <cell r="BV306">
            <v>0</v>
          </cell>
          <cell r="BW306">
            <v>0</v>
          </cell>
          <cell r="BX306">
            <v>0</v>
          </cell>
          <cell r="BY306">
            <v>0</v>
          </cell>
          <cell r="BZ306">
            <v>2958</v>
          </cell>
          <cell r="CA306">
            <v>3169</v>
          </cell>
          <cell r="CB306">
            <v>6127</v>
          </cell>
          <cell r="CC306">
            <v>0.05</v>
          </cell>
          <cell r="CD306">
            <v>48442</v>
          </cell>
        </row>
        <row r="307">
          <cell r="B307" t="str">
            <v>EPA04</v>
          </cell>
          <cell r="C307" t="str">
            <v>CAP08</v>
          </cell>
          <cell r="D307" t="str">
            <v>De    40  pares</v>
          </cell>
          <cell r="E307" t="str">
            <v>U</v>
          </cell>
          <cell r="F307" t="str">
            <v>MRD245</v>
          </cell>
          <cell r="G307" t="str">
            <v>MRD215</v>
          </cell>
          <cell r="H307" t="str">
            <v>MRD252</v>
          </cell>
          <cell r="I307" t="str">
            <v>MRD046</v>
          </cell>
          <cell r="J307" t="str">
            <v>NA</v>
          </cell>
          <cell r="K307" t="str">
            <v>NA</v>
          </cell>
          <cell r="L307" t="str">
            <v>NA</v>
          </cell>
          <cell r="M307">
            <v>1</v>
          </cell>
          <cell r="N307">
            <v>0.15</v>
          </cell>
          <cell r="O307">
            <v>0.03</v>
          </cell>
          <cell r="P307">
            <v>80</v>
          </cell>
          <cell r="Q307" t="str">
            <v>NA</v>
          </cell>
          <cell r="R307" t="str">
            <v>NA</v>
          </cell>
          <cell r="S307" t="str">
            <v>NA</v>
          </cell>
          <cell r="T307" t="str">
            <v>CER004</v>
          </cell>
          <cell r="U307" t="str">
            <v>NA</v>
          </cell>
          <cell r="V307" t="str">
            <v>NA</v>
          </cell>
          <cell r="W307" t="str">
            <v>NA</v>
          </cell>
          <cell r="X307" t="str">
            <v>NA</v>
          </cell>
          <cell r="Y307" t="str">
            <v>CMC014</v>
          </cell>
          <cell r="Z307" t="str">
            <v>NA</v>
          </cell>
          <cell r="AA307" t="str">
            <v>NA</v>
          </cell>
          <cell r="AB307" t="str">
            <v>NA</v>
          </cell>
          <cell r="AC307" t="str">
            <v>NA</v>
          </cell>
          <cell r="AD307">
            <v>1</v>
          </cell>
          <cell r="AE307" t="str">
            <v>NA</v>
          </cell>
          <cell r="AF307" t="str">
            <v>NA</v>
          </cell>
          <cell r="AG307" t="str">
            <v>NA</v>
          </cell>
          <cell r="AH307" t="str">
            <v>NA</v>
          </cell>
          <cell r="AI307">
            <v>9.6</v>
          </cell>
          <cell r="AJ307">
            <v>9.6</v>
          </cell>
          <cell r="AO307">
            <v>50350</v>
          </cell>
          <cell r="AP307">
            <v>16440</v>
          </cell>
          <cell r="AQ307">
            <v>14663</v>
          </cell>
          <cell r="AR307">
            <v>25875</v>
          </cell>
          <cell r="AS307">
            <v>43</v>
          </cell>
          <cell r="AT307">
            <v>0</v>
          </cell>
          <cell r="AU307">
            <v>0</v>
          </cell>
          <cell r="AV307">
            <v>0</v>
          </cell>
          <cell r="AW307">
            <v>16440</v>
          </cell>
          <cell r="AX307">
            <v>2199</v>
          </cell>
          <cell r="AY307">
            <v>776</v>
          </cell>
          <cell r="AZ307">
            <v>3440</v>
          </cell>
          <cell r="BA307">
            <v>0</v>
          </cell>
          <cell r="BB307">
            <v>0</v>
          </cell>
          <cell r="BC307">
            <v>0</v>
          </cell>
          <cell r="BD307">
            <v>23998</v>
          </cell>
          <cell r="BE307">
            <v>114090</v>
          </cell>
          <cell r="BF307">
            <v>0</v>
          </cell>
          <cell r="BG307">
            <v>0</v>
          </cell>
          <cell r="BH307">
            <v>0</v>
          </cell>
          <cell r="BI307">
            <v>0</v>
          </cell>
          <cell r="BJ307">
            <v>11884</v>
          </cell>
          <cell r="BK307">
            <v>0</v>
          </cell>
          <cell r="BL307">
            <v>0</v>
          </cell>
          <cell r="BM307">
            <v>0</v>
          </cell>
          <cell r="BN307">
            <v>0</v>
          </cell>
          <cell r="BO307">
            <v>11884</v>
          </cell>
          <cell r="BP307">
            <v>138896</v>
          </cell>
          <cell r="BQ307">
            <v>0</v>
          </cell>
          <cell r="BR307">
            <v>0</v>
          </cell>
          <cell r="BS307">
            <v>0</v>
          </cell>
          <cell r="BT307">
            <v>0</v>
          </cell>
          <cell r="BU307">
            <v>14468</v>
          </cell>
          <cell r="BV307">
            <v>0</v>
          </cell>
          <cell r="BW307">
            <v>0</v>
          </cell>
          <cell r="BX307">
            <v>0</v>
          </cell>
          <cell r="BY307">
            <v>0</v>
          </cell>
          <cell r="BZ307">
            <v>14468</v>
          </cell>
          <cell r="CA307">
            <v>11884</v>
          </cell>
          <cell r="CB307">
            <v>26352</v>
          </cell>
          <cell r="CC307">
            <v>0.05</v>
          </cell>
          <cell r="CD307">
            <v>50350</v>
          </cell>
        </row>
        <row r="308">
          <cell r="B308" t="str">
            <v>EPC04</v>
          </cell>
          <cell r="C308" t="str">
            <v>CAP08</v>
          </cell>
          <cell r="D308" t="str">
            <v>De    40  pares</v>
          </cell>
          <cell r="E308" t="str">
            <v>U</v>
          </cell>
          <cell r="F308" t="str">
            <v>MRD245</v>
          </cell>
          <cell r="G308" t="str">
            <v>MRD215</v>
          </cell>
          <cell r="H308" t="str">
            <v>MRD252</v>
          </cell>
          <cell r="I308" t="str">
            <v>MRD046</v>
          </cell>
          <cell r="J308" t="str">
            <v>NA</v>
          </cell>
          <cell r="K308" t="str">
            <v>NA</v>
          </cell>
          <cell r="L308" t="str">
            <v>NA</v>
          </cell>
          <cell r="M308">
            <v>1</v>
          </cell>
          <cell r="N308">
            <v>0.15</v>
          </cell>
          <cell r="O308">
            <v>0.03</v>
          </cell>
          <cell r="P308">
            <v>80</v>
          </cell>
          <cell r="Q308" t="str">
            <v>NA</v>
          </cell>
          <cell r="R308" t="str">
            <v>NA</v>
          </cell>
          <cell r="S308" t="str">
            <v>NA</v>
          </cell>
          <cell r="T308" t="str">
            <v>CER003</v>
          </cell>
          <cell r="U308" t="str">
            <v>NA</v>
          </cell>
          <cell r="V308" t="str">
            <v>NA</v>
          </cell>
          <cell r="W308" t="str">
            <v>NA</v>
          </cell>
          <cell r="X308" t="str">
            <v>NA</v>
          </cell>
          <cell r="Y308" t="str">
            <v>CMC013</v>
          </cell>
          <cell r="Z308" t="str">
            <v>NA</v>
          </cell>
          <cell r="AA308" t="str">
            <v>NA</v>
          </cell>
          <cell r="AB308" t="str">
            <v>NA</v>
          </cell>
          <cell r="AC308" t="str">
            <v>NA</v>
          </cell>
          <cell r="AD308">
            <v>1</v>
          </cell>
          <cell r="AE308" t="str">
            <v>NA</v>
          </cell>
          <cell r="AF308" t="str">
            <v>NA</v>
          </cell>
          <cell r="AG308" t="str">
            <v>NA</v>
          </cell>
          <cell r="AH308" t="str">
            <v>NA</v>
          </cell>
          <cell r="AI308">
            <v>11.2</v>
          </cell>
          <cell r="AJ308">
            <v>11.2</v>
          </cell>
          <cell r="AO308">
            <v>40926</v>
          </cell>
          <cell r="AP308">
            <v>16440</v>
          </cell>
          <cell r="AQ308">
            <v>14663</v>
          </cell>
          <cell r="AR308">
            <v>25875</v>
          </cell>
          <cell r="AS308">
            <v>43</v>
          </cell>
          <cell r="AT308">
            <v>0</v>
          </cell>
          <cell r="AU308">
            <v>0</v>
          </cell>
          <cell r="AV308">
            <v>0</v>
          </cell>
          <cell r="AW308">
            <v>16440</v>
          </cell>
          <cell r="AX308">
            <v>2199</v>
          </cell>
          <cell r="AY308">
            <v>776</v>
          </cell>
          <cell r="AZ308">
            <v>3440</v>
          </cell>
          <cell r="BA308">
            <v>0</v>
          </cell>
          <cell r="BB308">
            <v>0</v>
          </cell>
          <cell r="BC308">
            <v>0</v>
          </cell>
          <cell r="BD308">
            <v>23998</v>
          </cell>
          <cell r="BE308">
            <v>83103</v>
          </cell>
          <cell r="BF308">
            <v>0</v>
          </cell>
          <cell r="BG308">
            <v>0</v>
          </cell>
          <cell r="BH308">
            <v>0</v>
          </cell>
          <cell r="BI308">
            <v>0</v>
          </cell>
          <cell r="BJ308">
            <v>7420</v>
          </cell>
          <cell r="BK308">
            <v>0</v>
          </cell>
          <cell r="BL308">
            <v>0</v>
          </cell>
          <cell r="BM308">
            <v>0</v>
          </cell>
          <cell r="BN308">
            <v>0</v>
          </cell>
          <cell r="BO308">
            <v>7420</v>
          </cell>
          <cell r="BP308">
            <v>106495</v>
          </cell>
          <cell r="BQ308">
            <v>0</v>
          </cell>
          <cell r="BR308">
            <v>0</v>
          </cell>
          <cell r="BS308">
            <v>0</v>
          </cell>
          <cell r="BT308">
            <v>0</v>
          </cell>
          <cell r="BU308">
            <v>9508</v>
          </cell>
          <cell r="BV308">
            <v>0</v>
          </cell>
          <cell r="BW308">
            <v>0</v>
          </cell>
          <cell r="BX308">
            <v>0</v>
          </cell>
          <cell r="BY308">
            <v>0</v>
          </cell>
          <cell r="BZ308">
            <v>9508</v>
          </cell>
          <cell r="CA308">
            <v>7420</v>
          </cell>
          <cell r="CB308">
            <v>16928</v>
          </cell>
          <cell r="CC308">
            <v>0.05</v>
          </cell>
          <cell r="CD308">
            <v>40926</v>
          </cell>
        </row>
        <row r="309">
          <cell r="B309" t="str">
            <v>EPM04</v>
          </cell>
          <cell r="C309" t="str">
            <v>CAP08</v>
          </cell>
          <cell r="D309" t="str">
            <v>De    40  pares</v>
          </cell>
          <cell r="E309" t="str">
            <v>U</v>
          </cell>
          <cell r="F309" t="str">
            <v>MRD245</v>
          </cell>
          <cell r="G309" t="str">
            <v>MRD215</v>
          </cell>
          <cell r="H309" t="str">
            <v>MRD252</v>
          </cell>
          <cell r="I309" t="str">
            <v>MRD046</v>
          </cell>
          <cell r="J309" t="str">
            <v>NA</v>
          </cell>
          <cell r="K309" t="str">
            <v>NA</v>
          </cell>
          <cell r="L309" t="str">
            <v>NA</v>
          </cell>
          <cell r="M309">
            <v>1</v>
          </cell>
          <cell r="N309">
            <v>0.15</v>
          </cell>
          <cell r="O309">
            <v>0.03</v>
          </cell>
          <cell r="P309">
            <v>80</v>
          </cell>
          <cell r="Q309" t="str">
            <v>NA</v>
          </cell>
          <cell r="R309" t="str">
            <v>NA</v>
          </cell>
          <cell r="S309" t="str">
            <v>NA</v>
          </cell>
          <cell r="T309" t="str">
            <v>CER004</v>
          </cell>
          <cell r="U309" t="str">
            <v>NA</v>
          </cell>
          <cell r="V309" t="str">
            <v>NA</v>
          </cell>
          <cell r="W309" t="str">
            <v>NA</v>
          </cell>
          <cell r="X309" t="str">
            <v>NA</v>
          </cell>
          <cell r="Y309" t="str">
            <v>CMC014</v>
          </cell>
          <cell r="Z309" t="str">
            <v>NA</v>
          </cell>
          <cell r="AA309" t="str">
            <v>NA</v>
          </cell>
          <cell r="AB309" t="str">
            <v>NA</v>
          </cell>
          <cell r="AC309" t="str">
            <v>NA</v>
          </cell>
          <cell r="AD309">
            <v>1</v>
          </cell>
          <cell r="AE309" t="str">
            <v>NA</v>
          </cell>
          <cell r="AF309" t="str">
            <v>NA</v>
          </cell>
          <cell r="AG309" t="str">
            <v>NA</v>
          </cell>
          <cell r="AH309" t="str">
            <v>NA</v>
          </cell>
          <cell r="AI309">
            <v>9.6</v>
          </cell>
          <cell r="AJ309">
            <v>9.6</v>
          </cell>
          <cell r="AO309">
            <v>50350</v>
          </cell>
          <cell r="AP309">
            <v>16440</v>
          </cell>
          <cell r="AQ309">
            <v>14663</v>
          </cell>
          <cell r="AR309">
            <v>25875</v>
          </cell>
          <cell r="AS309">
            <v>43</v>
          </cell>
          <cell r="AT309">
            <v>0</v>
          </cell>
          <cell r="AU309">
            <v>0</v>
          </cell>
          <cell r="AV309">
            <v>0</v>
          </cell>
          <cell r="AW309">
            <v>16440</v>
          </cell>
          <cell r="AX309">
            <v>2199</v>
          </cell>
          <cell r="AY309">
            <v>776</v>
          </cell>
          <cell r="AZ309">
            <v>3440</v>
          </cell>
          <cell r="BA309">
            <v>0</v>
          </cell>
          <cell r="BB309">
            <v>0</v>
          </cell>
          <cell r="BC309">
            <v>0</v>
          </cell>
          <cell r="BD309">
            <v>23998</v>
          </cell>
          <cell r="BE309">
            <v>114090</v>
          </cell>
          <cell r="BF309">
            <v>0</v>
          </cell>
          <cell r="BG309">
            <v>0</v>
          </cell>
          <cell r="BH309">
            <v>0</v>
          </cell>
          <cell r="BI309">
            <v>0</v>
          </cell>
          <cell r="BJ309">
            <v>11884</v>
          </cell>
          <cell r="BK309">
            <v>0</v>
          </cell>
          <cell r="BL309">
            <v>0</v>
          </cell>
          <cell r="BM309">
            <v>0</v>
          </cell>
          <cell r="BN309">
            <v>0</v>
          </cell>
          <cell r="BO309">
            <v>11884</v>
          </cell>
          <cell r="BP309">
            <v>138896</v>
          </cell>
          <cell r="BQ309">
            <v>0</v>
          </cell>
          <cell r="BR309">
            <v>0</v>
          </cell>
          <cell r="BS309">
            <v>0</v>
          </cell>
          <cell r="BT309">
            <v>0</v>
          </cell>
          <cell r="BU309">
            <v>14468</v>
          </cell>
          <cell r="BV309">
            <v>0</v>
          </cell>
          <cell r="BW309">
            <v>0</v>
          </cell>
          <cell r="BX309">
            <v>0</v>
          </cell>
          <cell r="BY309">
            <v>0</v>
          </cell>
          <cell r="BZ309">
            <v>14468</v>
          </cell>
          <cell r="CA309">
            <v>11884</v>
          </cell>
          <cell r="CB309">
            <v>26352</v>
          </cell>
          <cell r="CC309">
            <v>0.05</v>
          </cell>
          <cell r="CD309">
            <v>50350</v>
          </cell>
        </row>
        <row r="310">
          <cell r="B310" t="str">
            <v>ML004</v>
          </cell>
          <cell r="C310" t="str">
            <v>CAP08</v>
          </cell>
          <cell r="D310" t="str">
            <v>De    40  pares</v>
          </cell>
          <cell r="E310" t="str">
            <v>U</v>
          </cell>
          <cell r="F310" t="str">
            <v>MRD128</v>
          </cell>
          <cell r="G310" t="str">
            <v>MRD076</v>
          </cell>
          <cell r="H310" t="str">
            <v>NA</v>
          </cell>
          <cell r="I310" t="str">
            <v>NA</v>
          </cell>
          <cell r="J310" t="str">
            <v>NA</v>
          </cell>
          <cell r="K310" t="str">
            <v>NA</v>
          </cell>
          <cell r="L310" t="str">
            <v>NA</v>
          </cell>
          <cell r="M310">
            <v>1</v>
          </cell>
          <cell r="N310">
            <v>80</v>
          </cell>
          <cell r="O310" t="str">
            <v>NA</v>
          </cell>
          <cell r="P310" t="str">
            <v>NA</v>
          </cell>
          <cell r="Q310" t="str">
            <v>NA</v>
          </cell>
          <cell r="R310" t="str">
            <v>NA</v>
          </cell>
          <cell r="S310" t="str">
            <v>NA</v>
          </cell>
          <cell r="T310" t="str">
            <v>CER003</v>
          </cell>
          <cell r="U310" t="str">
            <v>NA</v>
          </cell>
          <cell r="V310" t="str">
            <v>NA</v>
          </cell>
          <cell r="W310" t="str">
            <v>NA</v>
          </cell>
          <cell r="X310" t="str">
            <v>NA</v>
          </cell>
          <cell r="Y310" t="str">
            <v>CMC013</v>
          </cell>
          <cell r="Z310" t="str">
            <v>NA</v>
          </cell>
          <cell r="AA310" t="str">
            <v>NA</v>
          </cell>
          <cell r="AB310" t="str">
            <v>NA</v>
          </cell>
          <cell r="AC310" t="str">
            <v>NA</v>
          </cell>
          <cell r="AD310">
            <v>1</v>
          </cell>
          <cell r="AE310" t="str">
            <v>NA</v>
          </cell>
          <cell r="AF310" t="str">
            <v>NA</v>
          </cell>
          <cell r="AG310" t="str">
            <v>NA</v>
          </cell>
          <cell r="AH310" t="str">
            <v>NA</v>
          </cell>
          <cell r="AI310">
            <v>14</v>
          </cell>
          <cell r="AJ310">
            <v>14</v>
          </cell>
          <cell r="AO310">
            <v>67933</v>
          </cell>
          <cell r="AP310">
            <v>45000</v>
          </cell>
          <cell r="AQ310">
            <v>85</v>
          </cell>
          <cell r="AR310">
            <v>0</v>
          </cell>
          <cell r="AS310">
            <v>0</v>
          </cell>
          <cell r="AT310">
            <v>0</v>
          </cell>
          <cell r="AU310">
            <v>0</v>
          </cell>
          <cell r="AV310">
            <v>0</v>
          </cell>
          <cell r="AW310">
            <v>45000</v>
          </cell>
          <cell r="AX310">
            <v>6800</v>
          </cell>
          <cell r="AY310">
            <v>0</v>
          </cell>
          <cell r="AZ310">
            <v>0</v>
          </cell>
          <cell r="BA310">
            <v>0</v>
          </cell>
          <cell r="BB310">
            <v>0</v>
          </cell>
          <cell r="BC310">
            <v>0</v>
          </cell>
          <cell r="BD310">
            <v>54390</v>
          </cell>
          <cell r="BE310">
            <v>83103</v>
          </cell>
          <cell r="BF310">
            <v>0</v>
          </cell>
          <cell r="BG310">
            <v>0</v>
          </cell>
          <cell r="BH310">
            <v>0</v>
          </cell>
          <cell r="BI310">
            <v>0</v>
          </cell>
          <cell r="BJ310">
            <v>5936</v>
          </cell>
          <cell r="BK310">
            <v>0</v>
          </cell>
          <cell r="BL310">
            <v>0</v>
          </cell>
          <cell r="BM310">
            <v>0</v>
          </cell>
          <cell r="BN310">
            <v>0</v>
          </cell>
          <cell r="BO310">
            <v>5936</v>
          </cell>
          <cell r="BP310">
            <v>106495</v>
          </cell>
          <cell r="BQ310">
            <v>0</v>
          </cell>
          <cell r="BR310">
            <v>0</v>
          </cell>
          <cell r="BS310">
            <v>0</v>
          </cell>
          <cell r="BT310">
            <v>0</v>
          </cell>
          <cell r="BU310">
            <v>7607</v>
          </cell>
          <cell r="BV310">
            <v>0</v>
          </cell>
          <cell r="BW310">
            <v>0</v>
          </cell>
          <cell r="BX310">
            <v>0</v>
          </cell>
          <cell r="BY310">
            <v>0</v>
          </cell>
          <cell r="BZ310">
            <v>7607</v>
          </cell>
          <cell r="CA310">
            <v>5936</v>
          </cell>
          <cell r="CB310">
            <v>13543</v>
          </cell>
          <cell r="CC310">
            <v>0.05</v>
          </cell>
          <cell r="CD310">
            <v>67933</v>
          </cell>
        </row>
        <row r="311">
          <cell r="B311" t="str">
            <v>MP004</v>
          </cell>
          <cell r="C311" t="str">
            <v>CAP08</v>
          </cell>
          <cell r="D311" t="str">
            <v>De    40  pares</v>
          </cell>
          <cell r="E311" t="str">
            <v>U</v>
          </cell>
          <cell r="F311" t="str">
            <v>MRD245</v>
          </cell>
          <cell r="G311" t="str">
            <v>MRD215</v>
          </cell>
          <cell r="H311" t="str">
            <v>MRD252</v>
          </cell>
          <cell r="I311" t="str">
            <v>MRD046</v>
          </cell>
          <cell r="J311" t="str">
            <v>NA</v>
          </cell>
          <cell r="K311" t="str">
            <v>NA</v>
          </cell>
          <cell r="L311" t="str">
            <v>NA</v>
          </cell>
          <cell r="M311">
            <v>1</v>
          </cell>
          <cell r="N311">
            <v>0.15</v>
          </cell>
          <cell r="O311">
            <v>0.03</v>
          </cell>
          <cell r="P311">
            <v>80</v>
          </cell>
          <cell r="Q311" t="str">
            <v>NA</v>
          </cell>
          <cell r="R311" t="str">
            <v>NA</v>
          </cell>
          <cell r="S311" t="str">
            <v>NA</v>
          </cell>
          <cell r="T311" t="str">
            <v>CER003</v>
          </cell>
          <cell r="U311" t="str">
            <v>NA</v>
          </cell>
          <cell r="V311" t="str">
            <v>NA</v>
          </cell>
          <cell r="W311" t="str">
            <v>NA</v>
          </cell>
          <cell r="X311" t="str">
            <v>NA</v>
          </cell>
          <cell r="Y311" t="str">
            <v>CMC013</v>
          </cell>
          <cell r="Z311" t="str">
            <v>NA</v>
          </cell>
          <cell r="AA311" t="str">
            <v>NA</v>
          </cell>
          <cell r="AB311" t="str">
            <v>NA</v>
          </cell>
          <cell r="AC311" t="str">
            <v>NA</v>
          </cell>
          <cell r="AD311">
            <v>1</v>
          </cell>
          <cell r="AE311" t="str">
            <v>NA</v>
          </cell>
          <cell r="AF311" t="str">
            <v>NA</v>
          </cell>
          <cell r="AG311" t="str">
            <v>NA</v>
          </cell>
          <cell r="AH311" t="str">
            <v>NA</v>
          </cell>
          <cell r="AI311">
            <v>11.2</v>
          </cell>
          <cell r="AJ311">
            <v>11.2</v>
          </cell>
          <cell r="AO311">
            <v>40926</v>
          </cell>
          <cell r="AP311">
            <v>16440</v>
          </cell>
          <cell r="AQ311">
            <v>14663</v>
          </cell>
          <cell r="AR311">
            <v>25875</v>
          </cell>
          <cell r="AS311">
            <v>43</v>
          </cell>
          <cell r="AT311">
            <v>0</v>
          </cell>
          <cell r="AU311">
            <v>0</v>
          </cell>
          <cell r="AV311">
            <v>0</v>
          </cell>
          <cell r="AW311">
            <v>16440</v>
          </cell>
          <cell r="AX311">
            <v>2199</v>
          </cell>
          <cell r="AY311">
            <v>776</v>
          </cell>
          <cell r="AZ311">
            <v>3440</v>
          </cell>
          <cell r="BA311">
            <v>0</v>
          </cell>
          <cell r="BB311">
            <v>0</v>
          </cell>
          <cell r="BC311">
            <v>0</v>
          </cell>
          <cell r="BD311">
            <v>23998</v>
          </cell>
          <cell r="BE311">
            <v>83103</v>
          </cell>
          <cell r="BF311">
            <v>0</v>
          </cell>
          <cell r="BG311">
            <v>0</v>
          </cell>
          <cell r="BH311">
            <v>0</v>
          </cell>
          <cell r="BI311">
            <v>0</v>
          </cell>
          <cell r="BJ311">
            <v>7420</v>
          </cell>
          <cell r="BK311">
            <v>0</v>
          </cell>
          <cell r="BL311">
            <v>0</v>
          </cell>
          <cell r="BM311">
            <v>0</v>
          </cell>
          <cell r="BN311">
            <v>0</v>
          </cell>
          <cell r="BO311">
            <v>7420</v>
          </cell>
          <cell r="BP311">
            <v>106495</v>
          </cell>
          <cell r="BQ311">
            <v>0</v>
          </cell>
          <cell r="BR311">
            <v>0</v>
          </cell>
          <cell r="BS311">
            <v>0</v>
          </cell>
          <cell r="BT311">
            <v>0</v>
          </cell>
          <cell r="BU311">
            <v>9508</v>
          </cell>
          <cell r="BV311">
            <v>0</v>
          </cell>
          <cell r="BW311">
            <v>0</v>
          </cell>
          <cell r="BX311">
            <v>0</v>
          </cell>
          <cell r="BY311">
            <v>0</v>
          </cell>
          <cell r="BZ311">
            <v>9508</v>
          </cell>
          <cell r="CA311">
            <v>7420</v>
          </cell>
          <cell r="CB311">
            <v>16928</v>
          </cell>
          <cell r="CC311">
            <v>0.05</v>
          </cell>
          <cell r="CD311">
            <v>40926</v>
          </cell>
        </row>
        <row r="312">
          <cell r="B312" t="str">
            <v>PBA04</v>
          </cell>
          <cell r="C312" t="str">
            <v>CAP08</v>
          </cell>
          <cell r="D312" t="str">
            <v>De    40  pares</v>
          </cell>
          <cell r="E312" t="str">
            <v>U</v>
          </cell>
          <cell r="F312" t="str">
            <v>NA</v>
          </cell>
          <cell r="G312" t="str">
            <v>NA</v>
          </cell>
          <cell r="H312" t="str">
            <v>NA</v>
          </cell>
          <cell r="I312" t="str">
            <v>NA</v>
          </cell>
          <cell r="J312" t="str">
            <v>NA</v>
          </cell>
          <cell r="K312" t="str">
            <v>NA</v>
          </cell>
          <cell r="L312" t="str">
            <v>NA</v>
          </cell>
          <cell r="M312" t="str">
            <v>NA</v>
          </cell>
          <cell r="N312" t="str">
            <v>NA</v>
          </cell>
          <cell r="O312" t="str">
            <v>NA</v>
          </cell>
          <cell r="P312" t="str">
            <v>NA</v>
          </cell>
          <cell r="Q312" t="str">
            <v>NA</v>
          </cell>
          <cell r="R312" t="str">
            <v>NA</v>
          </cell>
          <cell r="S312" t="str">
            <v>NA</v>
          </cell>
          <cell r="T312" t="str">
            <v>CER002</v>
          </cell>
          <cell r="U312" t="str">
            <v>NA</v>
          </cell>
          <cell r="V312" t="str">
            <v>NA</v>
          </cell>
          <cell r="W312" t="str">
            <v>NA</v>
          </cell>
          <cell r="X312" t="str">
            <v>NA</v>
          </cell>
          <cell r="Y312" t="str">
            <v>CMC012</v>
          </cell>
          <cell r="Z312" t="str">
            <v>NA</v>
          </cell>
          <cell r="AA312" t="str">
            <v>NA</v>
          </cell>
          <cell r="AB312" t="str">
            <v>NA</v>
          </cell>
          <cell r="AC312" t="str">
            <v>NA</v>
          </cell>
          <cell r="AD312">
            <v>1</v>
          </cell>
          <cell r="AE312" t="str">
            <v>NA</v>
          </cell>
          <cell r="AF312" t="str">
            <v>NA</v>
          </cell>
          <cell r="AG312" t="str">
            <v>NA</v>
          </cell>
          <cell r="AH312" t="str">
            <v>NA</v>
          </cell>
          <cell r="AI312">
            <v>300</v>
          </cell>
          <cell r="AJ312">
            <v>300</v>
          </cell>
          <cell r="AO312">
            <v>489</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48564</v>
          </cell>
          <cell r="BF312">
            <v>0</v>
          </cell>
          <cell r="BG312">
            <v>0</v>
          </cell>
          <cell r="BH312">
            <v>0</v>
          </cell>
          <cell r="BI312">
            <v>0</v>
          </cell>
          <cell r="BJ312">
            <v>162</v>
          </cell>
          <cell r="BK312">
            <v>0</v>
          </cell>
          <cell r="BL312">
            <v>0</v>
          </cell>
          <cell r="BM312">
            <v>0</v>
          </cell>
          <cell r="BN312">
            <v>0</v>
          </cell>
          <cell r="BO312">
            <v>162</v>
          </cell>
          <cell r="BP312">
            <v>98147</v>
          </cell>
          <cell r="BQ312">
            <v>0</v>
          </cell>
          <cell r="BR312">
            <v>0</v>
          </cell>
          <cell r="BS312">
            <v>0</v>
          </cell>
          <cell r="BT312">
            <v>0</v>
          </cell>
          <cell r="BU312">
            <v>327</v>
          </cell>
          <cell r="BV312">
            <v>0</v>
          </cell>
          <cell r="BW312">
            <v>0</v>
          </cell>
          <cell r="BX312">
            <v>0</v>
          </cell>
          <cell r="BY312">
            <v>0</v>
          </cell>
          <cell r="BZ312">
            <v>327</v>
          </cell>
          <cell r="CA312">
            <v>162</v>
          </cell>
          <cell r="CB312">
            <v>489</v>
          </cell>
          <cell r="CC312">
            <v>0.05</v>
          </cell>
          <cell r="CD312">
            <v>489</v>
          </cell>
        </row>
        <row r="313">
          <cell r="B313" t="str">
            <v>PBC04</v>
          </cell>
          <cell r="C313" t="str">
            <v>CAP08</v>
          </cell>
          <cell r="D313" t="str">
            <v>De    40  pares</v>
          </cell>
          <cell r="E313" t="str">
            <v>U</v>
          </cell>
          <cell r="F313" t="str">
            <v>NA</v>
          </cell>
          <cell r="G313" t="str">
            <v>NA</v>
          </cell>
          <cell r="H313" t="str">
            <v>NA</v>
          </cell>
          <cell r="I313" t="str">
            <v>NA</v>
          </cell>
          <cell r="J313" t="str">
            <v>NA</v>
          </cell>
          <cell r="K313" t="str">
            <v>NA</v>
          </cell>
          <cell r="L313" t="str">
            <v>NA</v>
          </cell>
          <cell r="M313" t="str">
            <v>NA</v>
          </cell>
          <cell r="N313" t="str">
            <v>NA</v>
          </cell>
          <cell r="O313" t="str">
            <v>NA</v>
          </cell>
          <cell r="P313" t="str">
            <v>NA</v>
          </cell>
          <cell r="Q313" t="str">
            <v>NA</v>
          </cell>
          <cell r="R313" t="str">
            <v>NA</v>
          </cell>
          <cell r="S313" t="str">
            <v>NA</v>
          </cell>
          <cell r="T313" t="str">
            <v>CER001</v>
          </cell>
          <cell r="U313" t="str">
            <v>NA</v>
          </cell>
          <cell r="V313" t="str">
            <v>NA</v>
          </cell>
          <cell r="W313" t="str">
            <v>NA</v>
          </cell>
          <cell r="X313" t="str">
            <v>NA</v>
          </cell>
          <cell r="Y313" t="str">
            <v>CMC011</v>
          </cell>
          <cell r="Z313" t="str">
            <v>NA</v>
          </cell>
          <cell r="AA313" t="str">
            <v>NA</v>
          </cell>
          <cell r="AB313" t="str">
            <v>NA</v>
          </cell>
          <cell r="AC313" t="str">
            <v>NA</v>
          </cell>
          <cell r="AD313">
            <v>1</v>
          </cell>
          <cell r="AE313" t="str">
            <v>NA</v>
          </cell>
          <cell r="AF313" t="str">
            <v>NA</v>
          </cell>
          <cell r="AG313" t="str">
            <v>NA</v>
          </cell>
          <cell r="AH313" t="str">
            <v>NA</v>
          </cell>
          <cell r="AI313">
            <v>425</v>
          </cell>
          <cell r="AJ313">
            <v>425</v>
          </cell>
          <cell r="AO313">
            <v>886</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250716</v>
          </cell>
          <cell r="BF313">
            <v>0</v>
          </cell>
          <cell r="BG313">
            <v>0</v>
          </cell>
          <cell r="BH313">
            <v>0</v>
          </cell>
          <cell r="BI313">
            <v>0</v>
          </cell>
          <cell r="BJ313">
            <v>590</v>
          </cell>
          <cell r="BK313">
            <v>0</v>
          </cell>
          <cell r="BL313">
            <v>0</v>
          </cell>
          <cell r="BM313">
            <v>0</v>
          </cell>
          <cell r="BN313">
            <v>0</v>
          </cell>
          <cell r="BO313">
            <v>590</v>
          </cell>
          <cell r="BP313">
            <v>125868</v>
          </cell>
          <cell r="BQ313">
            <v>0</v>
          </cell>
          <cell r="BR313">
            <v>0</v>
          </cell>
          <cell r="BS313">
            <v>0</v>
          </cell>
          <cell r="BT313">
            <v>0</v>
          </cell>
          <cell r="BU313">
            <v>296</v>
          </cell>
          <cell r="BV313">
            <v>0</v>
          </cell>
          <cell r="BW313">
            <v>0</v>
          </cell>
          <cell r="BX313">
            <v>0</v>
          </cell>
          <cell r="BY313">
            <v>0</v>
          </cell>
          <cell r="BZ313">
            <v>296</v>
          </cell>
          <cell r="CA313">
            <v>590</v>
          </cell>
          <cell r="CB313">
            <v>886</v>
          </cell>
          <cell r="CC313">
            <v>0.05</v>
          </cell>
          <cell r="CD313">
            <v>886</v>
          </cell>
        </row>
        <row r="314">
          <cell r="B314" t="str">
            <v>PBM04</v>
          </cell>
          <cell r="C314" t="str">
            <v>CAP08</v>
          </cell>
          <cell r="D314" t="str">
            <v>De    40  pares</v>
          </cell>
          <cell r="E314" t="str">
            <v>U</v>
          </cell>
          <cell r="F314" t="str">
            <v>NA</v>
          </cell>
          <cell r="G314" t="str">
            <v>NA</v>
          </cell>
          <cell r="H314" t="str">
            <v>NA</v>
          </cell>
          <cell r="I314" t="str">
            <v>NA</v>
          </cell>
          <cell r="J314" t="str">
            <v>NA</v>
          </cell>
          <cell r="K314" t="str">
            <v>NA</v>
          </cell>
          <cell r="L314" t="str">
            <v>NA</v>
          </cell>
          <cell r="M314" t="str">
            <v>NA</v>
          </cell>
          <cell r="N314" t="str">
            <v>NA</v>
          </cell>
          <cell r="O314" t="str">
            <v>NA</v>
          </cell>
          <cell r="P314" t="str">
            <v>NA</v>
          </cell>
          <cell r="Q314" t="str">
            <v>NA</v>
          </cell>
          <cell r="R314" t="str">
            <v>NA</v>
          </cell>
          <cell r="S314" t="str">
            <v>NA</v>
          </cell>
          <cell r="T314" t="str">
            <v>CER002</v>
          </cell>
          <cell r="U314" t="str">
            <v>NA</v>
          </cell>
          <cell r="V314" t="str">
            <v>NA</v>
          </cell>
          <cell r="W314" t="str">
            <v>NA</v>
          </cell>
          <cell r="X314" t="str">
            <v>NA</v>
          </cell>
          <cell r="Y314" t="str">
            <v>CMC012</v>
          </cell>
          <cell r="Z314" t="str">
            <v>NA</v>
          </cell>
          <cell r="AA314" t="str">
            <v>NA</v>
          </cell>
          <cell r="AB314" t="str">
            <v>NA</v>
          </cell>
          <cell r="AC314" t="str">
            <v>NA</v>
          </cell>
          <cell r="AD314">
            <v>1</v>
          </cell>
          <cell r="AE314" t="str">
            <v>NA</v>
          </cell>
          <cell r="AF314" t="str">
            <v>NA</v>
          </cell>
          <cell r="AG314" t="str">
            <v>NA</v>
          </cell>
          <cell r="AH314" t="str">
            <v>NA</v>
          </cell>
          <cell r="AI314">
            <v>300</v>
          </cell>
          <cell r="AJ314">
            <v>300</v>
          </cell>
          <cell r="AO314">
            <v>489</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48564</v>
          </cell>
          <cell r="BF314">
            <v>0</v>
          </cell>
          <cell r="BG314">
            <v>0</v>
          </cell>
          <cell r="BH314">
            <v>0</v>
          </cell>
          <cell r="BI314">
            <v>0</v>
          </cell>
          <cell r="BJ314">
            <v>162</v>
          </cell>
          <cell r="BK314">
            <v>0</v>
          </cell>
          <cell r="BL314">
            <v>0</v>
          </cell>
          <cell r="BM314">
            <v>0</v>
          </cell>
          <cell r="BN314">
            <v>0</v>
          </cell>
          <cell r="BO314">
            <v>162</v>
          </cell>
          <cell r="BP314">
            <v>98147</v>
          </cell>
          <cell r="BQ314">
            <v>0</v>
          </cell>
          <cell r="BR314">
            <v>0</v>
          </cell>
          <cell r="BS314">
            <v>0</v>
          </cell>
          <cell r="BT314">
            <v>0</v>
          </cell>
          <cell r="BU314">
            <v>327</v>
          </cell>
          <cell r="BV314">
            <v>0</v>
          </cell>
          <cell r="BW314">
            <v>0</v>
          </cell>
          <cell r="BX314">
            <v>0</v>
          </cell>
          <cell r="BY314">
            <v>0</v>
          </cell>
          <cell r="BZ314">
            <v>327</v>
          </cell>
          <cell r="CA314">
            <v>162</v>
          </cell>
          <cell r="CB314">
            <v>489</v>
          </cell>
          <cell r="CC314">
            <v>0.05</v>
          </cell>
          <cell r="CD314">
            <v>489</v>
          </cell>
        </row>
        <row r="315">
          <cell r="B315" t="str">
            <v>PLA05</v>
          </cell>
          <cell r="C315" t="str">
            <v>CAP08</v>
          </cell>
          <cell r="D315" t="str">
            <v>De    50  pares</v>
          </cell>
          <cell r="E315" t="str">
            <v>m</v>
          </cell>
          <cell r="F315" t="str">
            <v>NA</v>
          </cell>
          <cell r="G315" t="str">
            <v>NA</v>
          </cell>
          <cell r="H315" t="str">
            <v>NA</v>
          </cell>
          <cell r="I315" t="str">
            <v>NA</v>
          </cell>
          <cell r="J315" t="str">
            <v>NA</v>
          </cell>
          <cell r="K315" t="str">
            <v>NA</v>
          </cell>
          <cell r="L315" t="str">
            <v>NA</v>
          </cell>
          <cell r="M315" t="str">
            <v>NA</v>
          </cell>
          <cell r="N315" t="str">
            <v>NA</v>
          </cell>
          <cell r="O315" t="str">
            <v>NA</v>
          </cell>
          <cell r="P315" t="str">
            <v>NA</v>
          </cell>
          <cell r="Q315" t="str">
            <v>NA</v>
          </cell>
          <cell r="R315" t="str">
            <v>NA</v>
          </cell>
          <cell r="S315" t="str">
            <v>NA</v>
          </cell>
          <cell r="T315" t="str">
            <v>CER002</v>
          </cell>
          <cell r="U315" t="str">
            <v>NA</v>
          </cell>
          <cell r="V315" t="str">
            <v>NA</v>
          </cell>
          <cell r="W315" t="str">
            <v>NA</v>
          </cell>
          <cell r="X315" t="str">
            <v>NA</v>
          </cell>
          <cell r="Y315" t="str">
            <v>CMC012</v>
          </cell>
          <cell r="Z315" t="str">
            <v>NA</v>
          </cell>
          <cell r="AA315" t="str">
            <v>NA</v>
          </cell>
          <cell r="AB315" t="str">
            <v>NA</v>
          </cell>
          <cell r="AC315" t="str">
            <v>NA</v>
          </cell>
          <cell r="AD315">
            <v>1</v>
          </cell>
          <cell r="AE315" t="str">
            <v>NA</v>
          </cell>
          <cell r="AF315" t="str">
            <v>NA</v>
          </cell>
          <cell r="AG315" t="str">
            <v>NA</v>
          </cell>
          <cell r="AH315" t="str">
            <v>NA</v>
          </cell>
          <cell r="AI315">
            <v>289.5</v>
          </cell>
          <cell r="AJ315">
            <v>289.5</v>
          </cell>
          <cell r="AO315">
            <v>507</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48564</v>
          </cell>
          <cell r="BF315">
            <v>0</v>
          </cell>
          <cell r="BG315">
            <v>0</v>
          </cell>
          <cell r="BH315">
            <v>0</v>
          </cell>
          <cell r="BI315">
            <v>0</v>
          </cell>
          <cell r="BJ315">
            <v>168</v>
          </cell>
          <cell r="BK315">
            <v>0</v>
          </cell>
          <cell r="BL315">
            <v>0</v>
          </cell>
          <cell r="BM315">
            <v>0</v>
          </cell>
          <cell r="BN315">
            <v>0</v>
          </cell>
          <cell r="BO315">
            <v>168</v>
          </cell>
          <cell r="BP315">
            <v>98147</v>
          </cell>
          <cell r="BQ315">
            <v>0</v>
          </cell>
          <cell r="BR315">
            <v>0</v>
          </cell>
          <cell r="BS315">
            <v>0</v>
          </cell>
          <cell r="BT315">
            <v>0</v>
          </cell>
          <cell r="BU315">
            <v>339</v>
          </cell>
          <cell r="BV315">
            <v>0</v>
          </cell>
          <cell r="BW315">
            <v>0</v>
          </cell>
          <cell r="BX315">
            <v>0</v>
          </cell>
          <cell r="BY315">
            <v>0</v>
          </cell>
          <cell r="BZ315">
            <v>339</v>
          </cell>
          <cell r="CA315">
            <v>168</v>
          </cell>
          <cell r="CB315">
            <v>507</v>
          </cell>
          <cell r="CC315">
            <v>0.05</v>
          </cell>
          <cell r="CD315">
            <v>507</v>
          </cell>
        </row>
        <row r="316">
          <cell r="B316" t="str">
            <v>PLM05</v>
          </cell>
          <cell r="C316" t="str">
            <v>CAP08</v>
          </cell>
          <cell r="D316" t="str">
            <v>De    50  pares</v>
          </cell>
          <cell r="E316" t="str">
            <v>m</v>
          </cell>
          <cell r="F316" t="str">
            <v>NA</v>
          </cell>
          <cell r="G316" t="str">
            <v>NA</v>
          </cell>
          <cell r="H316" t="str">
            <v>NA</v>
          </cell>
          <cell r="I316" t="str">
            <v>NA</v>
          </cell>
          <cell r="J316" t="str">
            <v>NA</v>
          </cell>
          <cell r="K316" t="str">
            <v>NA</v>
          </cell>
          <cell r="L316" t="str">
            <v>NA</v>
          </cell>
          <cell r="M316" t="str">
            <v>NA</v>
          </cell>
          <cell r="N316" t="str">
            <v>NA</v>
          </cell>
          <cell r="O316" t="str">
            <v>NA</v>
          </cell>
          <cell r="P316" t="str">
            <v>NA</v>
          </cell>
          <cell r="Q316" t="str">
            <v>NA</v>
          </cell>
          <cell r="R316" t="str">
            <v>NA</v>
          </cell>
          <cell r="S316" t="str">
            <v>NA</v>
          </cell>
          <cell r="T316" t="str">
            <v>CER002</v>
          </cell>
          <cell r="U316" t="str">
            <v>NA</v>
          </cell>
          <cell r="V316" t="str">
            <v>NA</v>
          </cell>
          <cell r="W316" t="str">
            <v>NA</v>
          </cell>
          <cell r="X316" t="str">
            <v>NA</v>
          </cell>
          <cell r="Y316" t="str">
            <v>CMC012</v>
          </cell>
          <cell r="Z316" t="str">
            <v>NA</v>
          </cell>
          <cell r="AA316" t="str">
            <v>NA</v>
          </cell>
          <cell r="AB316" t="str">
            <v>NA</v>
          </cell>
          <cell r="AC316" t="str">
            <v>NA</v>
          </cell>
          <cell r="AD316">
            <v>1</v>
          </cell>
          <cell r="AE316" t="str">
            <v>NA</v>
          </cell>
          <cell r="AF316" t="str">
            <v>NA</v>
          </cell>
          <cell r="AG316" t="str">
            <v>NA</v>
          </cell>
          <cell r="AH316" t="str">
            <v>NA</v>
          </cell>
          <cell r="AI316">
            <v>375</v>
          </cell>
          <cell r="AJ316">
            <v>375</v>
          </cell>
          <cell r="AO316">
            <v>392</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48564</v>
          </cell>
          <cell r="BF316">
            <v>0</v>
          </cell>
          <cell r="BG316">
            <v>0</v>
          </cell>
          <cell r="BH316">
            <v>0</v>
          </cell>
          <cell r="BI316">
            <v>0</v>
          </cell>
          <cell r="BJ316">
            <v>130</v>
          </cell>
          <cell r="BK316">
            <v>0</v>
          </cell>
          <cell r="BL316">
            <v>0</v>
          </cell>
          <cell r="BM316">
            <v>0</v>
          </cell>
          <cell r="BN316">
            <v>0</v>
          </cell>
          <cell r="BO316">
            <v>130</v>
          </cell>
          <cell r="BP316">
            <v>98147</v>
          </cell>
          <cell r="BQ316">
            <v>0</v>
          </cell>
          <cell r="BR316">
            <v>0</v>
          </cell>
          <cell r="BS316">
            <v>0</v>
          </cell>
          <cell r="BT316">
            <v>0</v>
          </cell>
          <cell r="BU316">
            <v>262</v>
          </cell>
          <cell r="BV316">
            <v>0</v>
          </cell>
          <cell r="BW316">
            <v>0</v>
          </cell>
          <cell r="BX316">
            <v>0</v>
          </cell>
          <cell r="BY316">
            <v>0</v>
          </cell>
          <cell r="BZ316">
            <v>262</v>
          </cell>
          <cell r="CA316">
            <v>130</v>
          </cell>
          <cell r="CB316">
            <v>392</v>
          </cell>
          <cell r="CC316">
            <v>0.05</v>
          </cell>
          <cell r="CD316">
            <v>392</v>
          </cell>
        </row>
        <row r="317">
          <cell r="B317" t="str">
            <v>ELM05</v>
          </cell>
          <cell r="C317" t="str">
            <v>CAP08</v>
          </cell>
          <cell r="D317" t="str">
            <v>De    50  pares</v>
          </cell>
          <cell r="E317" t="str">
            <v>U</v>
          </cell>
          <cell r="F317" t="str">
            <v>MRD145</v>
          </cell>
          <cell r="G317" t="str">
            <v>MRD076</v>
          </cell>
          <cell r="H317" t="str">
            <v>NA</v>
          </cell>
          <cell r="I317" t="str">
            <v>NA</v>
          </cell>
          <cell r="J317" t="str">
            <v>NA</v>
          </cell>
          <cell r="K317" t="str">
            <v>NA</v>
          </cell>
          <cell r="L317" t="str">
            <v>NA</v>
          </cell>
          <cell r="M317">
            <v>1</v>
          </cell>
          <cell r="N317">
            <v>100</v>
          </cell>
          <cell r="O317" t="str">
            <v>NA</v>
          </cell>
          <cell r="P317" t="str">
            <v>NA</v>
          </cell>
          <cell r="Q317" t="str">
            <v>NA</v>
          </cell>
          <cell r="R317" t="str">
            <v>NA</v>
          </cell>
          <cell r="S317" t="str">
            <v>NA</v>
          </cell>
          <cell r="T317" t="str">
            <v>CER004</v>
          </cell>
          <cell r="U317" t="str">
            <v>NA</v>
          </cell>
          <cell r="V317" t="str">
            <v>NA</v>
          </cell>
          <cell r="W317" t="str">
            <v>NA</v>
          </cell>
          <cell r="X317" t="str">
            <v>NA</v>
          </cell>
          <cell r="Y317" t="str">
            <v>CMC013</v>
          </cell>
          <cell r="Z317" t="str">
            <v>NA</v>
          </cell>
          <cell r="AA317" t="str">
            <v>NA</v>
          </cell>
          <cell r="AB317" t="str">
            <v>NA</v>
          </cell>
          <cell r="AC317" t="str">
            <v>NA</v>
          </cell>
          <cell r="AD317">
            <v>1</v>
          </cell>
          <cell r="AE317" t="str">
            <v>NA</v>
          </cell>
          <cell r="AF317" t="str">
            <v>NA</v>
          </cell>
          <cell r="AG317" t="str">
            <v>NA</v>
          </cell>
          <cell r="AH317" t="str">
            <v>NA</v>
          </cell>
          <cell r="AI317">
            <v>10</v>
          </cell>
          <cell r="AJ317">
            <v>10</v>
          </cell>
          <cell r="AO317">
            <v>66159</v>
          </cell>
          <cell r="AP317">
            <v>33500</v>
          </cell>
          <cell r="AQ317">
            <v>85</v>
          </cell>
          <cell r="AR317">
            <v>0</v>
          </cell>
          <cell r="AS317">
            <v>0</v>
          </cell>
          <cell r="AT317">
            <v>0</v>
          </cell>
          <cell r="AU317">
            <v>0</v>
          </cell>
          <cell r="AV317">
            <v>0</v>
          </cell>
          <cell r="AW317">
            <v>33500</v>
          </cell>
          <cell r="AX317">
            <v>8500</v>
          </cell>
          <cell r="AY317">
            <v>0</v>
          </cell>
          <cell r="AZ317">
            <v>0</v>
          </cell>
          <cell r="BA317">
            <v>0</v>
          </cell>
          <cell r="BB317">
            <v>0</v>
          </cell>
          <cell r="BC317">
            <v>0</v>
          </cell>
          <cell r="BD317">
            <v>44100</v>
          </cell>
          <cell r="BE317">
            <v>114090</v>
          </cell>
          <cell r="BF317">
            <v>0</v>
          </cell>
          <cell r="BG317">
            <v>0</v>
          </cell>
          <cell r="BH317">
            <v>0</v>
          </cell>
          <cell r="BI317">
            <v>0</v>
          </cell>
          <cell r="BJ317">
            <v>11409</v>
          </cell>
          <cell r="BK317">
            <v>0</v>
          </cell>
          <cell r="BL317">
            <v>0</v>
          </cell>
          <cell r="BM317">
            <v>0</v>
          </cell>
          <cell r="BN317">
            <v>0</v>
          </cell>
          <cell r="BO317">
            <v>11409</v>
          </cell>
          <cell r="BP317">
            <v>106495</v>
          </cell>
          <cell r="BQ317">
            <v>0</v>
          </cell>
          <cell r="BR317">
            <v>0</v>
          </cell>
          <cell r="BS317">
            <v>0</v>
          </cell>
          <cell r="BT317">
            <v>0</v>
          </cell>
          <cell r="BU317">
            <v>10650</v>
          </cell>
          <cell r="BV317">
            <v>0</v>
          </cell>
          <cell r="BW317">
            <v>0</v>
          </cell>
          <cell r="BX317">
            <v>0</v>
          </cell>
          <cell r="BY317">
            <v>0</v>
          </cell>
          <cell r="BZ317">
            <v>10650</v>
          </cell>
          <cell r="CA317">
            <v>11409</v>
          </cell>
          <cell r="CB317">
            <v>22059</v>
          </cell>
          <cell r="CC317">
            <v>0.05</v>
          </cell>
          <cell r="CD317">
            <v>66159</v>
          </cell>
        </row>
        <row r="318">
          <cell r="B318" t="str">
            <v>EPA05</v>
          </cell>
          <cell r="C318" t="str">
            <v>CAP08</v>
          </cell>
          <cell r="D318" t="str">
            <v>De    50  pares</v>
          </cell>
          <cell r="E318" t="str">
            <v>U</v>
          </cell>
          <cell r="F318" t="str">
            <v>MRD245</v>
          </cell>
          <cell r="G318" t="str">
            <v>MRD215</v>
          </cell>
          <cell r="H318" t="str">
            <v>MRD252</v>
          </cell>
          <cell r="I318" t="str">
            <v>MRD046</v>
          </cell>
          <cell r="J318" t="str">
            <v>NA</v>
          </cell>
          <cell r="K318" t="str">
            <v>NA</v>
          </cell>
          <cell r="L318" t="str">
            <v>NA</v>
          </cell>
          <cell r="M318">
            <v>1</v>
          </cell>
          <cell r="N318">
            <v>0.15</v>
          </cell>
          <cell r="O318">
            <v>0.04</v>
          </cell>
          <cell r="P318">
            <v>100</v>
          </cell>
          <cell r="Q318" t="str">
            <v>NA</v>
          </cell>
          <cell r="R318" t="str">
            <v>NA</v>
          </cell>
          <cell r="S318" t="str">
            <v>NA</v>
          </cell>
          <cell r="T318" t="str">
            <v>CER004</v>
          </cell>
          <cell r="U318" t="str">
            <v>NA</v>
          </cell>
          <cell r="V318" t="str">
            <v>NA</v>
          </cell>
          <cell r="W318" t="str">
            <v>NA</v>
          </cell>
          <cell r="X318" t="str">
            <v>NA</v>
          </cell>
          <cell r="Y318" t="str">
            <v>CMC014</v>
          </cell>
          <cell r="Z318" t="str">
            <v>NA</v>
          </cell>
          <cell r="AA318" t="str">
            <v>NA</v>
          </cell>
          <cell r="AB318" t="str">
            <v>NA</v>
          </cell>
          <cell r="AC318" t="str">
            <v>NA</v>
          </cell>
          <cell r="AD318">
            <v>1</v>
          </cell>
          <cell r="AE318" t="str">
            <v>NA</v>
          </cell>
          <cell r="AF318" t="str">
            <v>NA</v>
          </cell>
          <cell r="AG318" t="str">
            <v>NA</v>
          </cell>
          <cell r="AH318" t="str">
            <v>NA</v>
          </cell>
          <cell r="AI318">
            <v>8</v>
          </cell>
          <cell r="AJ318">
            <v>8</v>
          </cell>
          <cell r="AO318">
            <v>56796</v>
          </cell>
          <cell r="AP318">
            <v>16440</v>
          </cell>
          <cell r="AQ318">
            <v>14663</v>
          </cell>
          <cell r="AR318">
            <v>25875</v>
          </cell>
          <cell r="AS318">
            <v>43</v>
          </cell>
          <cell r="AT318">
            <v>0</v>
          </cell>
          <cell r="AU318">
            <v>0</v>
          </cell>
          <cell r="AV318">
            <v>0</v>
          </cell>
          <cell r="AW318">
            <v>16440</v>
          </cell>
          <cell r="AX318">
            <v>2199</v>
          </cell>
          <cell r="AY318">
            <v>1035</v>
          </cell>
          <cell r="AZ318">
            <v>4300</v>
          </cell>
          <cell r="BA318">
            <v>0</v>
          </cell>
          <cell r="BB318">
            <v>0</v>
          </cell>
          <cell r="BC318">
            <v>0</v>
          </cell>
          <cell r="BD318">
            <v>25173</v>
          </cell>
          <cell r="BE318">
            <v>114090</v>
          </cell>
          <cell r="BF318">
            <v>0</v>
          </cell>
          <cell r="BG318">
            <v>0</v>
          </cell>
          <cell r="BH318">
            <v>0</v>
          </cell>
          <cell r="BI318">
            <v>0</v>
          </cell>
          <cell r="BJ318">
            <v>14261</v>
          </cell>
          <cell r="BK318">
            <v>0</v>
          </cell>
          <cell r="BL318">
            <v>0</v>
          </cell>
          <cell r="BM318">
            <v>0</v>
          </cell>
          <cell r="BN318">
            <v>0</v>
          </cell>
          <cell r="BO318">
            <v>14261</v>
          </cell>
          <cell r="BP318">
            <v>138896</v>
          </cell>
          <cell r="BQ318">
            <v>0</v>
          </cell>
          <cell r="BR318">
            <v>0</v>
          </cell>
          <cell r="BS318">
            <v>0</v>
          </cell>
          <cell r="BT318">
            <v>0</v>
          </cell>
          <cell r="BU318">
            <v>17362</v>
          </cell>
          <cell r="BV318">
            <v>0</v>
          </cell>
          <cell r="BW318">
            <v>0</v>
          </cell>
          <cell r="BX318">
            <v>0</v>
          </cell>
          <cell r="BY318">
            <v>0</v>
          </cell>
          <cell r="BZ318">
            <v>17362</v>
          </cell>
          <cell r="CA318">
            <v>14261</v>
          </cell>
          <cell r="CB318">
            <v>31623</v>
          </cell>
          <cell r="CC318">
            <v>0.05</v>
          </cell>
          <cell r="CD318">
            <v>56796</v>
          </cell>
        </row>
        <row r="319">
          <cell r="B319" t="str">
            <v>EPC05</v>
          </cell>
          <cell r="C319" t="str">
            <v>CAP08</v>
          </cell>
          <cell r="D319" t="str">
            <v>De    50  pares</v>
          </cell>
          <cell r="E319" t="str">
            <v>U</v>
          </cell>
          <cell r="F319" t="str">
            <v>MRD245</v>
          </cell>
          <cell r="G319" t="str">
            <v>MRD215</v>
          </cell>
          <cell r="H319" t="str">
            <v>MRD252</v>
          </cell>
          <cell r="I319" t="str">
            <v>MRD046</v>
          </cell>
          <cell r="J319" t="str">
            <v>NA</v>
          </cell>
          <cell r="K319" t="str">
            <v>NA</v>
          </cell>
          <cell r="L319" t="str">
            <v>NA</v>
          </cell>
          <cell r="M319">
            <v>1</v>
          </cell>
          <cell r="N319">
            <v>0.15</v>
          </cell>
          <cell r="O319">
            <v>0.04</v>
          </cell>
          <cell r="P319">
            <v>100</v>
          </cell>
          <cell r="Q319" t="str">
            <v>NA</v>
          </cell>
          <cell r="R319" t="str">
            <v>NA</v>
          </cell>
          <cell r="S319" t="str">
            <v>NA</v>
          </cell>
          <cell r="T319" t="str">
            <v>CER003</v>
          </cell>
          <cell r="U319" t="str">
            <v>NA</v>
          </cell>
          <cell r="V319" t="str">
            <v>NA</v>
          </cell>
          <cell r="W319" t="str">
            <v>NA</v>
          </cell>
          <cell r="X319" t="str">
            <v>NA</v>
          </cell>
          <cell r="Y319" t="str">
            <v>CMC013</v>
          </cell>
          <cell r="Z319" t="str">
            <v>NA</v>
          </cell>
          <cell r="AA319" t="str">
            <v>NA</v>
          </cell>
          <cell r="AB319" t="str">
            <v>NA</v>
          </cell>
          <cell r="AC319" t="str">
            <v>NA</v>
          </cell>
          <cell r="AD319">
            <v>1</v>
          </cell>
          <cell r="AE319" t="str">
            <v>NA</v>
          </cell>
          <cell r="AF319" t="str">
            <v>NA</v>
          </cell>
          <cell r="AG319" t="str">
            <v>NA</v>
          </cell>
          <cell r="AH319" t="str">
            <v>NA</v>
          </cell>
          <cell r="AI319">
            <v>9.6</v>
          </cell>
          <cell r="AJ319">
            <v>9.6</v>
          </cell>
          <cell r="AO319">
            <v>44923</v>
          </cell>
          <cell r="AP319">
            <v>16440</v>
          </cell>
          <cell r="AQ319">
            <v>14663</v>
          </cell>
          <cell r="AR319">
            <v>25875</v>
          </cell>
          <cell r="AS319">
            <v>43</v>
          </cell>
          <cell r="AT319">
            <v>0</v>
          </cell>
          <cell r="AU319">
            <v>0</v>
          </cell>
          <cell r="AV319">
            <v>0</v>
          </cell>
          <cell r="AW319">
            <v>16440</v>
          </cell>
          <cell r="AX319">
            <v>2199</v>
          </cell>
          <cell r="AY319">
            <v>1035</v>
          </cell>
          <cell r="AZ319">
            <v>4300</v>
          </cell>
          <cell r="BA319">
            <v>0</v>
          </cell>
          <cell r="BB319">
            <v>0</v>
          </cell>
          <cell r="BC319">
            <v>0</v>
          </cell>
          <cell r="BD319">
            <v>25173</v>
          </cell>
          <cell r="BE319">
            <v>83103</v>
          </cell>
          <cell r="BF319">
            <v>0</v>
          </cell>
          <cell r="BG319">
            <v>0</v>
          </cell>
          <cell r="BH319">
            <v>0</v>
          </cell>
          <cell r="BI319">
            <v>0</v>
          </cell>
          <cell r="BJ319">
            <v>8657</v>
          </cell>
          <cell r="BK319">
            <v>0</v>
          </cell>
          <cell r="BL319">
            <v>0</v>
          </cell>
          <cell r="BM319">
            <v>0</v>
          </cell>
          <cell r="BN319">
            <v>0</v>
          </cell>
          <cell r="BO319">
            <v>8657</v>
          </cell>
          <cell r="BP319">
            <v>106495</v>
          </cell>
          <cell r="BQ319">
            <v>0</v>
          </cell>
          <cell r="BR319">
            <v>0</v>
          </cell>
          <cell r="BS319">
            <v>0</v>
          </cell>
          <cell r="BT319">
            <v>0</v>
          </cell>
          <cell r="BU319">
            <v>11093</v>
          </cell>
          <cell r="BV319">
            <v>0</v>
          </cell>
          <cell r="BW319">
            <v>0</v>
          </cell>
          <cell r="BX319">
            <v>0</v>
          </cell>
          <cell r="BY319">
            <v>0</v>
          </cell>
          <cell r="BZ319">
            <v>11093</v>
          </cell>
          <cell r="CA319">
            <v>8657</v>
          </cell>
          <cell r="CB319">
            <v>19750</v>
          </cell>
          <cell r="CC319">
            <v>0.05</v>
          </cell>
          <cell r="CD319">
            <v>44923</v>
          </cell>
        </row>
        <row r="320">
          <cell r="B320" t="str">
            <v>EPM05</v>
          </cell>
          <cell r="C320" t="str">
            <v>CAP08</v>
          </cell>
          <cell r="D320" t="str">
            <v>De    50  pares</v>
          </cell>
          <cell r="E320" t="str">
            <v>U</v>
          </cell>
          <cell r="F320" t="str">
            <v>MRD245</v>
          </cell>
          <cell r="G320" t="str">
            <v>MRD215</v>
          </cell>
          <cell r="H320" t="str">
            <v>MRD252</v>
          </cell>
          <cell r="I320" t="str">
            <v>MRD046</v>
          </cell>
          <cell r="J320" t="str">
            <v>NA</v>
          </cell>
          <cell r="K320" t="str">
            <v>NA</v>
          </cell>
          <cell r="L320" t="str">
            <v>NA</v>
          </cell>
          <cell r="M320">
            <v>1</v>
          </cell>
          <cell r="N320">
            <v>0.15</v>
          </cell>
          <cell r="O320">
            <v>0.04</v>
          </cell>
          <cell r="P320">
            <v>100</v>
          </cell>
          <cell r="Q320" t="str">
            <v>NA</v>
          </cell>
          <cell r="R320" t="str">
            <v>NA</v>
          </cell>
          <cell r="S320" t="str">
            <v>NA</v>
          </cell>
          <cell r="T320" t="str">
            <v>CER004</v>
          </cell>
          <cell r="U320" t="str">
            <v>NA</v>
          </cell>
          <cell r="V320" t="str">
            <v>NA</v>
          </cell>
          <cell r="W320" t="str">
            <v>NA</v>
          </cell>
          <cell r="X320" t="str">
            <v>NA</v>
          </cell>
          <cell r="Y320" t="str">
            <v>CMC014</v>
          </cell>
          <cell r="Z320" t="str">
            <v>NA</v>
          </cell>
          <cell r="AA320" t="str">
            <v>NA</v>
          </cell>
          <cell r="AB320" t="str">
            <v>NA</v>
          </cell>
          <cell r="AC320" t="str">
            <v>NA</v>
          </cell>
          <cell r="AD320">
            <v>1</v>
          </cell>
          <cell r="AE320" t="str">
            <v>NA</v>
          </cell>
          <cell r="AF320" t="str">
            <v>NA</v>
          </cell>
          <cell r="AG320" t="str">
            <v>NA</v>
          </cell>
          <cell r="AH320" t="str">
            <v>NA</v>
          </cell>
          <cell r="AI320">
            <v>8</v>
          </cell>
          <cell r="AJ320">
            <v>8</v>
          </cell>
          <cell r="AO320">
            <v>56796</v>
          </cell>
          <cell r="AP320">
            <v>16440</v>
          </cell>
          <cell r="AQ320">
            <v>14663</v>
          </cell>
          <cell r="AR320">
            <v>25875</v>
          </cell>
          <cell r="AS320">
            <v>43</v>
          </cell>
          <cell r="AT320">
            <v>0</v>
          </cell>
          <cell r="AU320">
            <v>0</v>
          </cell>
          <cell r="AV320">
            <v>0</v>
          </cell>
          <cell r="AW320">
            <v>16440</v>
          </cell>
          <cell r="AX320">
            <v>2199</v>
          </cell>
          <cell r="AY320">
            <v>1035</v>
          </cell>
          <cell r="AZ320">
            <v>4300</v>
          </cell>
          <cell r="BA320">
            <v>0</v>
          </cell>
          <cell r="BB320">
            <v>0</v>
          </cell>
          <cell r="BC320">
            <v>0</v>
          </cell>
          <cell r="BD320">
            <v>25173</v>
          </cell>
          <cell r="BE320">
            <v>114090</v>
          </cell>
          <cell r="BF320">
            <v>0</v>
          </cell>
          <cell r="BG320">
            <v>0</v>
          </cell>
          <cell r="BH320">
            <v>0</v>
          </cell>
          <cell r="BI320">
            <v>0</v>
          </cell>
          <cell r="BJ320">
            <v>14261</v>
          </cell>
          <cell r="BK320">
            <v>0</v>
          </cell>
          <cell r="BL320">
            <v>0</v>
          </cell>
          <cell r="BM320">
            <v>0</v>
          </cell>
          <cell r="BN320">
            <v>0</v>
          </cell>
          <cell r="BO320">
            <v>14261</v>
          </cell>
          <cell r="BP320">
            <v>138896</v>
          </cell>
          <cell r="BQ320">
            <v>0</v>
          </cell>
          <cell r="BR320">
            <v>0</v>
          </cell>
          <cell r="BS320">
            <v>0</v>
          </cell>
          <cell r="BT320">
            <v>0</v>
          </cell>
          <cell r="BU320">
            <v>17362</v>
          </cell>
          <cell r="BV320">
            <v>0</v>
          </cell>
          <cell r="BW320">
            <v>0</v>
          </cell>
          <cell r="BX320">
            <v>0</v>
          </cell>
          <cell r="BY320">
            <v>0</v>
          </cell>
          <cell r="BZ320">
            <v>17362</v>
          </cell>
          <cell r="CA320">
            <v>14261</v>
          </cell>
          <cell r="CB320">
            <v>31623</v>
          </cell>
          <cell r="CC320">
            <v>0.05</v>
          </cell>
          <cell r="CD320">
            <v>56796</v>
          </cell>
        </row>
        <row r="321">
          <cell r="B321" t="str">
            <v>ML005</v>
          </cell>
          <cell r="C321" t="str">
            <v>CAP08</v>
          </cell>
          <cell r="D321" t="str">
            <v>De    50  pares</v>
          </cell>
          <cell r="E321" t="str">
            <v>U</v>
          </cell>
          <cell r="F321" t="str">
            <v>MRD129</v>
          </cell>
          <cell r="G321" t="str">
            <v>MRD076</v>
          </cell>
          <cell r="H321" t="str">
            <v>NA</v>
          </cell>
          <cell r="I321" t="str">
            <v>NA</v>
          </cell>
          <cell r="J321" t="str">
            <v>NA</v>
          </cell>
          <cell r="K321" t="str">
            <v>NA</v>
          </cell>
          <cell r="L321" t="str">
            <v>NA</v>
          </cell>
          <cell r="M321">
            <v>1</v>
          </cell>
          <cell r="N321">
            <v>100</v>
          </cell>
          <cell r="O321" t="str">
            <v>NA</v>
          </cell>
          <cell r="P321" t="str">
            <v>NA</v>
          </cell>
          <cell r="Q321" t="str">
            <v>NA</v>
          </cell>
          <cell r="R321" t="str">
            <v>NA</v>
          </cell>
          <cell r="S321" t="str">
            <v>NA</v>
          </cell>
          <cell r="T321" t="str">
            <v>CER003</v>
          </cell>
          <cell r="U321" t="str">
            <v>NA</v>
          </cell>
          <cell r="V321" t="str">
            <v>NA</v>
          </cell>
          <cell r="W321" t="str">
            <v>NA</v>
          </cell>
          <cell r="X321" t="str">
            <v>NA</v>
          </cell>
          <cell r="Y321" t="str">
            <v>CMC013</v>
          </cell>
          <cell r="Z321" t="str">
            <v>NA</v>
          </cell>
          <cell r="AA321" t="str">
            <v>NA</v>
          </cell>
          <cell r="AB321" t="str">
            <v>NA</v>
          </cell>
          <cell r="AC321" t="str">
            <v>NA</v>
          </cell>
          <cell r="AD321">
            <v>1</v>
          </cell>
          <cell r="AE321" t="str">
            <v>NA</v>
          </cell>
          <cell r="AF321" t="str">
            <v>NA</v>
          </cell>
          <cell r="AG321" t="str">
            <v>NA</v>
          </cell>
          <cell r="AH321" t="str">
            <v>NA</v>
          </cell>
          <cell r="AI321">
            <v>12</v>
          </cell>
          <cell r="AJ321">
            <v>12</v>
          </cell>
          <cell r="AO321">
            <v>71975</v>
          </cell>
          <cell r="AP321">
            <v>45000</v>
          </cell>
          <cell r="AQ321">
            <v>85</v>
          </cell>
          <cell r="AR321">
            <v>0</v>
          </cell>
          <cell r="AS321">
            <v>0</v>
          </cell>
          <cell r="AT321">
            <v>0</v>
          </cell>
          <cell r="AU321">
            <v>0</v>
          </cell>
          <cell r="AV321">
            <v>0</v>
          </cell>
          <cell r="AW321">
            <v>45000</v>
          </cell>
          <cell r="AX321">
            <v>8500</v>
          </cell>
          <cell r="AY321">
            <v>0</v>
          </cell>
          <cell r="AZ321">
            <v>0</v>
          </cell>
          <cell r="BA321">
            <v>0</v>
          </cell>
          <cell r="BB321">
            <v>0</v>
          </cell>
          <cell r="BC321">
            <v>0</v>
          </cell>
          <cell r="BD321">
            <v>56175</v>
          </cell>
          <cell r="BE321">
            <v>83103</v>
          </cell>
          <cell r="BF321">
            <v>0</v>
          </cell>
          <cell r="BG321">
            <v>0</v>
          </cell>
          <cell r="BH321">
            <v>0</v>
          </cell>
          <cell r="BI321">
            <v>0</v>
          </cell>
          <cell r="BJ321">
            <v>6925</v>
          </cell>
          <cell r="BK321">
            <v>0</v>
          </cell>
          <cell r="BL321">
            <v>0</v>
          </cell>
          <cell r="BM321">
            <v>0</v>
          </cell>
          <cell r="BN321">
            <v>0</v>
          </cell>
          <cell r="BO321">
            <v>6925</v>
          </cell>
          <cell r="BP321">
            <v>106495</v>
          </cell>
          <cell r="BQ321">
            <v>0</v>
          </cell>
          <cell r="BR321">
            <v>0</v>
          </cell>
          <cell r="BS321">
            <v>0</v>
          </cell>
          <cell r="BT321">
            <v>0</v>
          </cell>
          <cell r="BU321">
            <v>8875</v>
          </cell>
          <cell r="BV321">
            <v>0</v>
          </cell>
          <cell r="BW321">
            <v>0</v>
          </cell>
          <cell r="BX321">
            <v>0</v>
          </cell>
          <cell r="BY321">
            <v>0</v>
          </cell>
          <cell r="BZ321">
            <v>8875</v>
          </cell>
          <cell r="CA321">
            <v>6925</v>
          </cell>
          <cell r="CB321">
            <v>15800</v>
          </cell>
          <cell r="CC321">
            <v>0.05</v>
          </cell>
          <cell r="CD321">
            <v>71975</v>
          </cell>
        </row>
        <row r="322">
          <cell r="B322" t="str">
            <v>MP005</v>
          </cell>
          <cell r="C322" t="str">
            <v>CAP08</v>
          </cell>
          <cell r="D322" t="str">
            <v>De    50  pares</v>
          </cell>
          <cell r="E322" t="str">
            <v>U</v>
          </cell>
          <cell r="F322" t="str">
            <v>MRD245</v>
          </cell>
          <cell r="G322" t="str">
            <v>MRD215</v>
          </cell>
          <cell r="H322" t="str">
            <v>MRD252</v>
          </cell>
          <cell r="I322" t="str">
            <v>MRD046</v>
          </cell>
          <cell r="J322" t="str">
            <v>NA</v>
          </cell>
          <cell r="K322" t="str">
            <v>NA</v>
          </cell>
          <cell r="L322" t="str">
            <v>NA</v>
          </cell>
          <cell r="M322">
            <v>1</v>
          </cell>
          <cell r="N322">
            <v>0.15</v>
          </cell>
          <cell r="O322">
            <v>0.04</v>
          </cell>
          <cell r="P322">
            <v>100</v>
          </cell>
          <cell r="Q322" t="str">
            <v>NA</v>
          </cell>
          <cell r="R322" t="str">
            <v>NA</v>
          </cell>
          <cell r="S322" t="str">
            <v>NA</v>
          </cell>
          <cell r="T322" t="str">
            <v>CER003</v>
          </cell>
          <cell r="U322" t="str">
            <v>NA</v>
          </cell>
          <cell r="V322" t="str">
            <v>NA</v>
          </cell>
          <cell r="W322" t="str">
            <v>NA</v>
          </cell>
          <cell r="X322" t="str">
            <v>NA</v>
          </cell>
          <cell r="Y322" t="str">
            <v>CMC013</v>
          </cell>
          <cell r="Z322" t="str">
            <v>NA</v>
          </cell>
          <cell r="AA322" t="str">
            <v>NA</v>
          </cell>
          <cell r="AB322" t="str">
            <v>NA</v>
          </cell>
          <cell r="AC322" t="str">
            <v>NA</v>
          </cell>
          <cell r="AD322">
            <v>1</v>
          </cell>
          <cell r="AE322" t="str">
            <v>NA</v>
          </cell>
          <cell r="AF322" t="str">
            <v>NA</v>
          </cell>
          <cell r="AG322" t="str">
            <v>NA</v>
          </cell>
          <cell r="AH322" t="str">
            <v>NA</v>
          </cell>
          <cell r="AI322">
            <v>9.6</v>
          </cell>
          <cell r="AJ322">
            <v>9.6</v>
          </cell>
          <cell r="AO322">
            <v>44923</v>
          </cell>
          <cell r="AP322">
            <v>16440</v>
          </cell>
          <cell r="AQ322">
            <v>14663</v>
          </cell>
          <cell r="AR322">
            <v>25875</v>
          </cell>
          <cell r="AS322">
            <v>43</v>
          </cell>
          <cell r="AT322">
            <v>0</v>
          </cell>
          <cell r="AU322">
            <v>0</v>
          </cell>
          <cell r="AV322">
            <v>0</v>
          </cell>
          <cell r="AW322">
            <v>16440</v>
          </cell>
          <cell r="AX322">
            <v>2199</v>
          </cell>
          <cell r="AY322">
            <v>1035</v>
          </cell>
          <cell r="AZ322">
            <v>4300</v>
          </cell>
          <cell r="BA322">
            <v>0</v>
          </cell>
          <cell r="BB322">
            <v>0</v>
          </cell>
          <cell r="BC322">
            <v>0</v>
          </cell>
          <cell r="BD322">
            <v>25173</v>
          </cell>
          <cell r="BE322">
            <v>83103</v>
          </cell>
          <cell r="BF322">
            <v>0</v>
          </cell>
          <cell r="BG322">
            <v>0</v>
          </cell>
          <cell r="BH322">
            <v>0</v>
          </cell>
          <cell r="BI322">
            <v>0</v>
          </cell>
          <cell r="BJ322">
            <v>8657</v>
          </cell>
          <cell r="BK322">
            <v>0</v>
          </cell>
          <cell r="BL322">
            <v>0</v>
          </cell>
          <cell r="BM322">
            <v>0</v>
          </cell>
          <cell r="BN322">
            <v>0</v>
          </cell>
          <cell r="BO322">
            <v>8657</v>
          </cell>
          <cell r="BP322">
            <v>106495</v>
          </cell>
          <cell r="BQ322">
            <v>0</v>
          </cell>
          <cell r="BR322">
            <v>0</v>
          </cell>
          <cell r="BS322">
            <v>0</v>
          </cell>
          <cell r="BT322">
            <v>0</v>
          </cell>
          <cell r="BU322">
            <v>11093</v>
          </cell>
          <cell r="BV322">
            <v>0</v>
          </cell>
          <cell r="BW322">
            <v>0</v>
          </cell>
          <cell r="BX322">
            <v>0</v>
          </cell>
          <cell r="BY322">
            <v>0</v>
          </cell>
          <cell r="BZ322">
            <v>11093</v>
          </cell>
          <cell r="CA322">
            <v>8657</v>
          </cell>
          <cell r="CB322">
            <v>19750</v>
          </cell>
          <cell r="CC322">
            <v>0.05</v>
          </cell>
          <cell r="CD322">
            <v>44923</v>
          </cell>
        </row>
        <row r="323">
          <cell r="B323" t="str">
            <v>PBA05</v>
          </cell>
          <cell r="C323" t="str">
            <v>CAP08</v>
          </cell>
          <cell r="D323" t="str">
            <v>De    50  pares</v>
          </cell>
          <cell r="E323" t="str">
            <v>U</v>
          </cell>
          <cell r="F323" t="str">
            <v>NA</v>
          </cell>
          <cell r="G323" t="str">
            <v>NA</v>
          </cell>
          <cell r="H323" t="str">
            <v>NA</v>
          </cell>
          <cell r="I323" t="str">
            <v>NA</v>
          </cell>
          <cell r="J323" t="str">
            <v>NA</v>
          </cell>
          <cell r="K323" t="str">
            <v>NA</v>
          </cell>
          <cell r="L323" t="str">
            <v>NA</v>
          </cell>
          <cell r="M323" t="str">
            <v>NA</v>
          </cell>
          <cell r="N323" t="str">
            <v>NA</v>
          </cell>
          <cell r="O323" t="str">
            <v>NA</v>
          </cell>
          <cell r="P323" t="str">
            <v>NA</v>
          </cell>
          <cell r="Q323" t="str">
            <v>NA</v>
          </cell>
          <cell r="R323" t="str">
            <v>NA</v>
          </cell>
          <cell r="S323" t="str">
            <v>NA</v>
          </cell>
          <cell r="T323" t="str">
            <v>CER002</v>
          </cell>
          <cell r="U323" t="str">
            <v>NA</v>
          </cell>
          <cell r="V323" t="str">
            <v>NA</v>
          </cell>
          <cell r="W323" t="str">
            <v>NA</v>
          </cell>
          <cell r="X323" t="str">
            <v>NA</v>
          </cell>
          <cell r="Y323" t="str">
            <v>CMC012</v>
          </cell>
          <cell r="Z323" t="str">
            <v>NA</v>
          </cell>
          <cell r="AA323" t="str">
            <v>NA</v>
          </cell>
          <cell r="AB323" t="str">
            <v>NA</v>
          </cell>
          <cell r="AC323" t="str">
            <v>NA</v>
          </cell>
          <cell r="AD323">
            <v>1</v>
          </cell>
          <cell r="AE323" t="str">
            <v>NA</v>
          </cell>
          <cell r="AF323" t="str">
            <v>NA</v>
          </cell>
          <cell r="AG323" t="str">
            <v>NA</v>
          </cell>
          <cell r="AH323" t="str">
            <v>NA</v>
          </cell>
          <cell r="AI323">
            <v>300</v>
          </cell>
          <cell r="AJ323">
            <v>300</v>
          </cell>
          <cell r="AO323">
            <v>489</v>
          </cell>
          <cell r="AP323">
            <v>0</v>
          </cell>
          <cell r="AQ323">
            <v>0</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cell r="BE323">
            <v>48564</v>
          </cell>
          <cell r="BF323">
            <v>0</v>
          </cell>
          <cell r="BG323">
            <v>0</v>
          </cell>
          <cell r="BH323">
            <v>0</v>
          </cell>
          <cell r="BI323">
            <v>0</v>
          </cell>
          <cell r="BJ323">
            <v>162</v>
          </cell>
          <cell r="BK323">
            <v>0</v>
          </cell>
          <cell r="BL323">
            <v>0</v>
          </cell>
          <cell r="BM323">
            <v>0</v>
          </cell>
          <cell r="BN323">
            <v>0</v>
          </cell>
          <cell r="BO323">
            <v>162</v>
          </cell>
          <cell r="BP323">
            <v>98147</v>
          </cell>
          <cell r="BQ323">
            <v>0</v>
          </cell>
          <cell r="BR323">
            <v>0</v>
          </cell>
          <cell r="BS323">
            <v>0</v>
          </cell>
          <cell r="BT323">
            <v>0</v>
          </cell>
          <cell r="BU323">
            <v>327</v>
          </cell>
          <cell r="BV323">
            <v>0</v>
          </cell>
          <cell r="BW323">
            <v>0</v>
          </cell>
          <cell r="BX323">
            <v>0</v>
          </cell>
          <cell r="BY323">
            <v>0</v>
          </cell>
          <cell r="BZ323">
            <v>327</v>
          </cell>
          <cell r="CA323">
            <v>162</v>
          </cell>
          <cell r="CB323">
            <v>489</v>
          </cell>
          <cell r="CC323">
            <v>0.05</v>
          </cell>
          <cell r="CD323">
            <v>489</v>
          </cell>
        </row>
        <row r="324">
          <cell r="B324" t="str">
            <v>PBC05</v>
          </cell>
          <cell r="C324" t="str">
            <v>CAP08</v>
          </cell>
          <cell r="D324" t="str">
            <v>De    50  pares</v>
          </cell>
          <cell r="E324" t="str">
            <v>U</v>
          </cell>
          <cell r="F324" t="str">
            <v>NA</v>
          </cell>
          <cell r="G324" t="str">
            <v>NA</v>
          </cell>
          <cell r="H324" t="str">
            <v>NA</v>
          </cell>
          <cell r="I324" t="str">
            <v>NA</v>
          </cell>
          <cell r="J324" t="str">
            <v>NA</v>
          </cell>
          <cell r="K324" t="str">
            <v>NA</v>
          </cell>
          <cell r="L324" t="str">
            <v>NA</v>
          </cell>
          <cell r="M324" t="str">
            <v>NA</v>
          </cell>
          <cell r="N324" t="str">
            <v>NA</v>
          </cell>
          <cell r="O324" t="str">
            <v>NA</v>
          </cell>
          <cell r="P324" t="str">
            <v>NA</v>
          </cell>
          <cell r="Q324" t="str">
            <v>NA</v>
          </cell>
          <cell r="R324" t="str">
            <v>NA</v>
          </cell>
          <cell r="S324" t="str">
            <v>NA</v>
          </cell>
          <cell r="T324" t="str">
            <v>CER001</v>
          </cell>
          <cell r="U324" t="str">
            <v>NA</v>
          </cell>
          <cell r="V324" t="str">
            <v>NA</v>
          </cell>
          <cell r="W324" t="str">
            <v>NA</v>
          </cell>
          <cell r="X324" t="str">
            <v>NA</v>
          </cell>
          <cell r="Y324" t="str">
            <v>CMC011</v>
          </cell>
          <cell r="Z324" t="str">
            <v>NA</v>
          </cell>
          <cell r="AA324" t="str">
            <v>NA</v>
          </cell>
          <cell r="AB324" t="str">
            <v>NA</v>
          </cell>
          <cell r="AC324" t="str">
            <v>NA</v>
          </cell>
          <cell r="AD324">
            <v>1</v>
          </cell>
          <cell r="AE324" t="str">
            <v>NA</v>
          </cell>
          <cell r="AF324" t="str">
            <v>NA</v>
          </cell>
          <cell r="AG324" t="str">
            <v>NA</v>
          </cell>
          <cell r="AH324" t="str">
            <v>NA</v>
          </cell>
          <cell r="AI324">
            <v>425</v>
          </cell>
          <cell r="AJ324">
            <v>425</v>
          </cell>
          <cell r="AO324">
            <v>886</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cell r="BE324">
            <v>250716</v>
          </cell>
          <cell r="BF324">
            <v>0</v>
          </cell>
          <cell r="BG324">
            <v>0</v>
          </cell>
          <cell r="BH324">
            <v>0</v>
          </cell>
          <cell r="BI324">
            <v>0</v>
          </cell>
          <cell r="BJ324">
            <v>590</v>
          </cell>
          <cell r="BK324">
            <v>0</v>
          </cell>
          <cell r="BL324">
            <v>0</v>
          </cell>
          <cell r="BM324">
            <v>0</v>
          </cell>
          <cell r="BN324">
            <v>0</v>
          </cell>
          <cell r="BO324">
            <v>590</v>
          </cell>
          <cell r="BP324">
            <v>125868</v>
          </cell>
          <cell r="BQ324">
            <v>0</v>
          </cell>
          <cell r="BR324">
            <v>0</v>
          </cell>
          <cell r="BS324">
            <v>0</v>
          </cell>
          <cell r="BT324">
            <v>0</v>
          </cell>
          <cell r="BU324">
            <v>296</v>
          </cell>
          <cell r="BV324">
            <v>0</v>
          </cell>
          <cell r="BW324">
            <v>0</v>
          </cell>
          <cell r="BX324">
            <v>0</v>
          </cell>
          <cell r="BY324">
            <v>0</v>
          </cell>
          <cell r="BZ324">
            <v>296</v>
          </cell>
          <cell r="CA324">
            <v>590</v>
          </cell>
          <cell r="CB324">
            <v>886</v>
          </cell>
          <cell r="CC324">
            <v>0.05</v>
          </cell>
          <cell r="CD324">
            <v>886</v>
          </cell>
        </row>
        <row r="325">
          <cell r="B325" t="str">
            <v>PBM05</v>
          </cell>
          <cell r="C325" t="str">
            <v>CAP08</v>
          </cell>
          <cell r="D325" t="str">
            <v>De    50  pares</v>
          </cell>
          <cell r="E325" t="str">
            <v>U</v>
          </cell>
          <cell r="F325" t="str">
            <v>NA</v>
          </cell>
          <cell r="G325" t="str">
            <v>NA</v>
          </cell>
          <cell r="H325" t="str">
            <v>NA</v>
          </cell>
          <cell r="I325" t="str">
            <v>NA</v>
          </cell>
          <cell r="J325" t="str">
            <v>NA</v>
          </cell>
          <cell r="K325" t="str">
            <v>NA</v>
          </cell>
          <cell r="L325" t="str">
            <v>NA</v>
          </cell>
          <cell r="M325" t="str">
            <v>NA</v>
          </cell>
          <cell r="N325" t="str">
            <v>NA</v>
          </cell>
          <cell r="O325" t="str">
            <v>NA</v>
          </cell>
          <cell r="P325" t="str">
            <v>NA</v>
          </cell>
          <cell r="Q325" t="str">
            <v>NA</v>
          </cell>
          <cell r="R325" t="str">
            <v>NA</v>
          </cell>
          <cell r="S325" t="str">
            <v>NA</v>
          </cell>
          <cell r="T325" t="str">
            <v>CER002</v>
          </cell>
          <cell r="U325" t="str">
            <v>NA</v>
          </cell>
          <cell r="V325" t="str">
            <v>NA</v>
          </cell>
          <cell r="W325" t="str">
            <v>NA</v>
          </cell>
          <cell r="X325" t="str">
            <v>NA</v>
          </cell>
          <cell r="Y325" t="str">
            <v>CMC012</v>
          </cell>
          <cell r="Z325" t="str">
            <v>NA</v>
          </cell>
          <cell r="AA325" t="str">
            <v>NA</v>
          </cell>
          <cell r="AB325" t="str">
            <v>NA</v>
          </cell>
          <cell r="AC325" t="str">
            <v>NA</v>
          </cell>
          <cell r="AD325">
            <v>1</v>
          </cell>
          <cell r="AE325" t="str">
            <v>NA</v>
          </cell>
          <cell r="AF325" t="str">
            <v>NA</v>
          </cell>
          <cell r="AG325" t="str">
            <v>NA</v>
          </cell>
          <cell r="AH325" t="str">
            <v>NA</v>
          </cell>
          <cell r="AI325">
            <v>300</v>
          </cell>
          <cell r="AJ325">
            <v>300</v>
          </cell>
          <cell r="AO325">
            <v>489</v>
          </cell>
          <cell r="AP325">
            <v>0</v>
          </cell>
          <cell r="AQ325">
            <v>0</v>
          </cell>
          <cell r="AR325">
            <v>0</v>
          </cell>
          <cell r="AS325">
            <v>0</v>
          </cell>
          <cell r="AT325">
            <v>0</v>
          </cell>
          <cell r="AU325">
            <v>0</v>
          </cell>
          <cell r="AV325">
            <v>0</v>
          </cell>
          <cell r="AW325">
            <v>0</v>
          </cell>
          <cell r="AX325">
            <v>0</v>
          </cell>
          <cell r="AY325">
            <v>0</v>
          </cell>
          <cell r="AZ325">
            <v>0</v>
          </cell>
          <cell r="BA325">
            <v>0</v>
          </cell>
          <cell r="BB325">
            <v>0</v>
          </cell>
          <cell r="BC325">
            <v>0</v>
          </cell>
          <cell r="BD325">
            <v>0</v>
          </cell>
          <cell r="BE325">
            <v>48564</v>
          </cell>
          <cell r="BF325">
            <v>0</v>
          </cell>
          <cell r="BG325">
            <v>0</v>
          </cell>
          <cell r="BH325">
            <v>0</v>
          </cell>
          <cell r="BI325">
            <v>0</v>
          </cell>
          <cell r="BJ325">
            <v>162</v>
          </cell>
          <cell r="BK325">
            <v>0</v>
          </cell>
          <cell r="BL325">
            <v>0</v>
          </cell>
          <cell r="BM325">
            <v>0</v>
          </cell>
          <cell r="BN325">
            <v>0</v>
          </cell>
          <cell r="BO325">
            <v>162</v>
          </cell>
          <cell r="BP325">
            <v>98147</v>
          </cell>
          <cell r="BQ325">
            <v>0</v>
          </cell>
          <cell r="BR325">
            <v>0</v>
          </cell>
          <cell r="BS325">
            <v>0</v>
          </cell>
          <cell r="BT325">
            <v>0</v>
          </cell>
          <cell r="BU325">
            <v>327</v>
          </cell>
          <cell r="BV325">
            <v>0</v>
          </cell>
          <cell r="BW325">
            <v>0</v>
          </cell>
          <cell r="BX325">
            <v>0</v>
          </cell>
          <cell r="BY325">
            <v>0</v>
          </cell>
          <cell r="BZ325">
            <v>327</v>
          </cell>
          <cell r="CA325">
            <v>162</v>
          </cell>
          <cell r="CB325">
            <v>489</v>
          </cell>
          <cell r="CC325">
            <v>0.05</v>
          </cell>
          <cell r="CD325">
            <v>489</v>
          </cell>
        </row>
        <row r="326">
          <cell r="B326" t="str">
            <v>PA010</v>
          </cell>
          <cell r="C326" t="str">
            <v>CAP08</v>
          </cell>
          <cell r="D326" t="str">
            <v>De    70 - 100 pares</v>
          </cell>
          <cell r="E326" t="str">
            <v>U</v>
          </cell>
          <cell r="F326" t="str">
            <v>NA</v>
          </cell>
          <cell r="G326" t="str">
            <v>NA</v>
          </cell>
          <cell r="H326" t="str">
            <v>NA</v>
          </cell>
          <cell r="I326" t="str">
            <v>NA</v>
          </cell>
          <cell r="J326" t="str">
            <v>NA</v>
          </cell>
          <cell r="K326" t="str">
            <v>NA</v>
          </cell>
          <cell r="L326" t="str">
            <v>NA</v>
          </cell>
          <cell r="M326" t="str">
            <v>NA</v>
          </cell>
          <cell r="N326" t="str">
            <v>NA</v>
          </cell>
          <cell r="O326" t="str">
            <v>NA</v>
          </cell>
          <cell r="P326" t="str">
            <v>NA</v>
          </cell>
          <cell r="Q326" t="str">
            <v>NA</v>
          </cell>
          <cell r="R326" t="str">
            <v>NA</v>
          </cell>
          <cell r="S326" t="str">
            <v>NA</v>
          </cell>
          <cell r="T326" t="str">
            <v>CER003</v>
          </cell>
          <cell r="U326" t="str">
            <v>NA</v>
          </cell>
          <cell r="V326" t="str">
            <v>NA</v>
          </cell>
          <cell r="W326" t="str">
            <v>NA</v>
          </cell>
          <cell r="X326" t="str">
            <v>NA</v>
          </cell>
          <cell r="Y326" t="str">
            <v>CMC013</v>
          </cell>
          <cell r="Z326" t="str">
            <v>NA</v>
          </cell>
          <cell r="AA326" t="str">
            <v>NA</v>
          </cell>
          <cell r="AB326" t="str">
            <v>NA</v>
          </cell>
          <cell r="AC326" t="str">
            <v>NA</v>
          </cell>
          <cell r="AD326">
            <v>1</v>
          </cell>
          <cell r="AE326" t="str">
            <v>NA</v>
          </cell>
          <cell r="AF326" t="str">
            <v>NA</v>
          </cell>
          <cell r="AG326" t="str">
            <v>NA</v>
          </cell>
          <cell r="AH326" t="str">
            <v>NA</v>
          </cell>
          <cell r="AI326">
            <v>19.8</v>
          </cell>
          <cell r="AJ326">
            <v>19.8</v>
          </cell>
          <cell r="AO326">
            <v>9576</v>
          </cell>
          <cell r="AP326">
            <v>0</v>
          </cell>
          <cell r="AQ326">
            <v>0</v>
          </cell>
          <cell r="AR326">
            <v>0</v>
          </cell>
          <cell r="AS326">
            <v>0</v>
          </cell>
          <cell r="AT326">
            <v>0</v>
          </cell>
          <cell r="AU326">
            <v>0</v>
          </cell>
          <cell r="AV326">
            <v>0</v>
          </cell>
          <cell r="AW326">
            <v>0</v>
          </cell>
          <cell r="AX326">
            <v>0</v>
          </cell>
          <cell r="AY326">
            <v>0</v>
          </cell>
          <cell r="AZ326">
            <v>0</v>
          </cell>
          <cell r="BA326">
            <v>0</v>
          </cell>
          <cell r="BB326">
            <v>0</v>
          </cell>
          <cell r="BC326">
            <v>0</v>
          </cell>
          <cell r="BD326">
            <v>0</v>
          </cell>
          <cell r="BE326">
            <v>83103</v>
          </cell>
          <cell r="BF326">
            <v>0</v>
          </cell>
          <cell r="BG326">
            <v>0</v>
          </cell>
          <cell r="BH326">
            <v>0</v>
          </cell>
          <cell r="BI326">
            <v>0</v>
          </cell>
          <cell r="BJ326">
            <v>4197</v>
          </cell>
          <cell r="BK326">
            <v>0</v>
          </cell>
          <cell r="BL326">
            <v>0</v>
          </cell>
          <cell r="BM326">
            <v>0</v>
          </cell>
          <cell r="BN326">
            <v>0</v>
          </cell>
          <cell r="BO326">
            <v>4197</v>
          </cell>
          <cell r="BP326">
            <v>106495</v>
          </cell>
          <cell r="BQ326">
            <v>0</v>
          </cell>
          <cell r="BR326">
            <v>0</v>
          </cell>
          <cell r="BS326">
            <v>0</v>
          </cell>
          <cell r="BT326">
            <v>0</v>
          </cell>
          <cell r="BU326">
            <v>5379</v>
          </cell>
          <cell r="BV326">
            <v>0</v>
          </cell>
          <cell r="BW326">
            <v>0</v>
          </cell>
          <cell r="BX326">
            <v>0</v>
          </cell>
          <cell r="BY326">
            <v>0</v>
          </cell>
          <cell r="BZ326">
            <v>5379</v>
          </cell>
          <cell r="CA326">
            <v>4197</v>
          </cell>
          <cell r="CB326">
            <v>9576</v>
          </cell>
          <cell r="CC326">
            <v>0.05</v>
          </cell>
          <cell r="CD326">
            <v>9576</v>
          </cell>
        </row>
        <row r="327">
          <cell r="B327" t="str">
            <v>PLM06</v>
          </cell>
          <cell r="C327" t="str">
            <v>CAP08</v>
          </cell>
          <cell r="D327" t="str">
            <v>De    70  pares</v>
          </cell>
          <cell r="E327" t="str">
            <v>m</v>
          </cell>
          <cell r="F327" t="str">
            <v>NA</v>
          </cell>
          <cell r="G327" t="str">
            <v>NA</v>
          </cell>
          <cell r="H327" t="str">
            <v>NA</v>
          </cell>
          <cell r="I327" t="str">
            <v>NA</v>
          </cell>
          <cell r="J327" t="str">
            <v>NA</v>
          </cell>
          <cell r="K327" t="str">
            <v>NA</v>
          </cell>
          <cell r="L327" t="str">
            <v>NA</v>
          </cell>
          <cell r="M327" t="str">
            <v>NA</v>
          </cell>
          <cell r="N327" t="str">
            <v>NA</v>
          </cell>
          <cell r="O327" t="str">
            <v>NA</v>
          </cell>
          <cell r="P327" t="str">
            <v>NA</v>
          </cell>
          <cell r="Q327" t="str">
            <v>NA</v>
          </cell>
          <cell r="R327" t="str">
            <v>NA</v>
          </cell>
          <cell r="S327" t="str">
            <v>NA</v>
          </cell>
          <cell r="T327" t="str">
            <v>CER002</v>
          </cell>
          <cell r="U327" t="str">
            <v>NA</v>
          </cell>
          <cell r="V327" t="str">
            <v>NA</v>
          </cell>
          <cell r="W327" t="str">
            <v>NA</v>
          </cell>
          <cell r="X327" t="str">
            <v>NA</v>
          </cell>
          <cell r="Y327" t="str">
            <v>CMC012</v>
          </cell>
          <cell r="Z327" t="str">
            <v>NA</v>
          </cell>
          <cell r="AA327" t="str">
            <v>NA</v>
          </cell>
          <cell r="AB327" t="str">
            <v>NA</v>
          </cell>
          <cell r="AC327" t="str">
            <v>NA</v>
          </cell>
          <cell r="AD327">
            <v>1</v>
          </cell>
          <cell r="AE327" t="str">
            <v>NA</v>
          </cell>
          <cell r="AF327" t="str">
            <v>NA</v>
          </cell>
          <cell r="AG327" t="str">
            <v>NA</v>
          </cell>
          <cell r="AH327" t="str">
            <v>NA</v>
          </cell>
          <cell r="AI327">
            <v>375</v>
          </cell>
          <cell r="AJ327">
            <v>375</v>
          </cell>
          <cell r="AO327">
            <v>392</v>
          </cell>
          <cell r="AP327">
            <v>0</v>
          </cell>
          <cell r="AQ327">
            <v>0</v>
          </cell>
          <cell r="AR327">
            <v>0</v>
          </cell>
          <cell r="AS327">
            <v>0</v>
          </cell>
          <cell r="AT327">
            <v>0</v>
          </cell>
          <cell r="AU327">
            <v>0</v>
          </cell>
          <cell r="AV327">
            <v>0</v>
          </cell>
          <cell r="AW327">
            <v>0</v>
          </cell>
          <cell r="AX327">
            <v>0</v>
          </cell>
          <cell r="AY327">
            <v>0</v>
          </cell>
          <cell r="AZ327">
            <v>0</v>
          </cell>
          <cell r="BA327">
            <v>0</v>
          </cell>
          <cell r="BB327">
            <v>0</v>
          </cell>
          <cell r="BC327">
            <v>0</v>
          </cell>
          <cell r="BD327">
            <v>0</v>
          </cell>
          <cell r="BE327">
            <v>48564</v>
          </cell>
          <cell r="BF327">
            <v>0</v>
          </cell>
          <cell r="BG327">
            <v>0</v>
          </cell>
          <cell r="BH327">
            <v>0</v>
          </cell>
          <cell r="BI327">
            <v>0</v>
          </cell>
          <cell r="BJ327">
            <v>130</v>
          </cell>
          <cell r="BK327">
            <v>0</v>
          </cell>
          <cell r="BL327">
            <v>0</v>
          </cell>
          <cell r="BM327">
            <v>0</v>
          </cell>
          <cell r="BN327">
            <v>0</v>
          </cell>
          <cell r="BO327">
            <v>130</v>
          </cell>
          <cell r="BP327">
            <v>98147</v>
          </cell>
          <cell r="BQ327">
            <v>0</v>
          </cell>
          <cell r="BR327">
            <v>0</v>
          </cell>
          <cell r="BS327">
            <v>0</v>
          </cell>
          <cell r="BT327">
            <v>0</v>
          </cell>
          <cell r="BU327">
            <v>262</v>
          </cell>
          <cell r="BV327">
            <v>0</v>
          </cell>
          <cell r="BW327">
            <v>0</v>
          </cell>
          <cell r="BX327">
            <v>0</v>
          </cell>
          <cell r="BY327">
            <v>0</v>
          </cell>
          <cell r="BZ327">
            <v>262</v>
          </cell>
          <cell r="CA327">
            <v>130</v>
          </cell>
          <cell r="CB327">
            <v>392</v>
          </cell>
          <cell r="CC327">
            <v>0.05</v>
          </cell>
          <cell r="CD327">
            <v>392</v>
          </cell>
        </row>
        <row r="328">
          <cell r="B328" t="str">
            <v>ELM06</v>
          </cell>
          <cell r="C328" t="str">
            <v>CAP08</v>
          </cell>
          <cell r="D328" t="str">
            <v>De    70  pares</v>
          </cell>
          <cell r="E328" t="str">
            <v>U</v>
          </cell>
          <cell r="F328" t="str">
            <v>MRD146</v>
          </cell>
          <cell r="G328" t="str">
            <v>MRD076</v>
          </cell>
          <cell r="H328" t="str">
            <v>NA</v>
          </cell>
          <cell r="I328" t="str">
            <v>NA</v>
          </cell>
          <cell r="J328" t="str">
            <v>NA</v>
          </cell>
          <cell r="K328" t="str">
            <v>NA</v>
          </cell>
          <cell r="L328" t="str">
            <v>NA</v>
          </cell>
          <cell r="M328">
            <v>1</v>
          </cell>
          <cell r="N328">
            <v>140</v>
          </cell>
          <cell r="O328" t="str">
            <v>NA</v>
          </cell>
          <cell r="P328" t="str">
            <v>NA</v>
          </cell>
          <cell r="Q328" t="str">
            <v>NA</v>
          </cell>
          <cell r="R328" t="str">
            <v>NA</v>
          </cell>
          <cell r="S328" t="str">
            <v>NA</v>
          </cell>
          <cell r="T328" t="str">
            <v>CER004</v>
          </cell>
          <cell r="U328" t="str">
            <v>NA</v>
          </cell>
          <cell r="V328" t="str">
            <v>NA</v>
          </cell>
          <cell r="W328" t="str">
            <v>NA</v>
          </cell>
          <cell r="X328" t="str">
            <v>NA</v>
          </cell>
          <cell r="Y328" t="str">
            <v>CMC013</v>
          </cell>
          <cell r="Z328" t="str">
            <v>NA</v>
          </cell>
          <cell r="AA328" t="str">
            <v>NA</v>
          </cell>
          <cell r="AB328" t="str">
            <v>NA</v>
          </cell>
          <cell r="AC328" t="str">
            <v>NA</v>
          </cell>
          <cell r="AD328">
            <v>1</v>
          </cell>
          <cell r="AE328" t="str">
            <v>NA</v>
          </cell>
          <cell r="AF328" t="str">
            <v>NA</v>
          </cell>
          <cell r="AG328" t="str">
            <v>NA</v>
          </cell>
          <cell r="AH328" t="str">
            <v>NA</v>
          </cell>
          <cell r="AI328">
            <v>9</v>
          </cell>
          <cell r="AJ328">
            <v>9</v>
          </cell>
          <cell r="AO328">
            <v>72180</v>
          </cell>
          <cell r="AP328">
            <v>33500</v>
          </cell>
          <cell r="AQ328">
            <v>85</v>
          </cell>
          <cell r="AR328">
            <v>0</v>
          </cell>
          <cell r="AS328">
            <v>0</v>
          </cell>
          <cell r="AT328">
            <v>0</v>
          </cell>
          <cell r="AU328">
            <v>0</v>
          </cell>
          <cell r="AV328">
            <v>0</v>
          </cell>
          <cell r="AW328">
            <v>33500</v>
          </cell>
          <cell r="AX328">
            <v>11900</v>
          </cell>
          <cell r="AY328">
            <v>0</v>
          </cell>
          <cell r="AZ328">
            <v>0</v>
          </cell>
          <cell r="BA328">
            <v>0</v>
          </cell>
          <cell r="BB328">
            <v>0</v>
          </cell>
          <cell r="BC328">
            <v>0</v>
          </cell>
          <cell r="BD328">
            <v>47670</v>
          </cell>
          <cell r="BE328">
            <v>114090</v>
          </cell>
          <cell r="BF328">
            <v>0</v>
          </cell>
          <cell r="BG328">
            <v>0</v>
          </cell>
          <cell r="BH328">
            <v>0</v>
          </cell>
          <cell r="BI328">
            <v>0</v>
          </cell>
          <cell r="BJ328">
            <v>12677</v>
          </cell>
          <cell r="BK328">
            <v>0</v>
          </cell>
          <cell r="BL328">
            <v>0</v>
          </cell>
          <cell r="BM328">
            <v>0</v>
          </cell>
          <cell r="BN328">
            <v>0</v>
          </cell>
          <cell r="BO328">
            <v>12677</v>
          </cell>
          <cell r="BP328">
            <v>106495</v>
          </cell>
          <cell r="BQ328">
            <v>0</v>
          </cell>
          <cell r="BR328">
            <v>0</v>
          </cell>
          <cell r="BS328">
            <v>0</v>
          </cell>
          <cell r="BT328">
            <v>0</v>
          </cell>
          <cell r="BU328">
            <v>11833</v>
          </cell>
          <cell r="BV328">
            <v>0</v>
          </cell>
          <cell r="BW328">
            <v>0</v>
          </cell>
          <cell r="BX328">
            <v>0</v>
          </cell>
          <cell r="BY328">
            <v>0</v>
          </cell>
          <cell r="BZ328">
            <v>11833</v>
          </cell>
          <cell r="CA328">
            <v>12677</v>
          </cell>
          <cell r="CB328">
            <v>24510</v>
          </cell>
          <cell r="CC328">
            <v>0.05</v>
          </cell>
          <cell r="CD328">
            <v>72180</v>
          </cell>
        </row>
        <row r="329">
          <cell r="B329" t="str">
            <v>EPA06</v>
          </cell>
          <cell r="C329" t="str">
            <v>CAP08</v>
          </cell>
          <cell r="D329" t="str">
            <v>De    70  pares</v>
          </cell>
          <cell r="E329" t="str">
            <v>U</v>
          </cell>
          <cell r="F329" t="str">
            <v>MRD245</v>
          </cell>
          <cell r="G329" t="str">
            <v>MRD215</v>
          </cell>
          <cell r="H329" t="str">
            <v>MRD252</v>
          </cell>
          <cell r="I329" t="str">
            <v>MRD046</v>
          </cell>
          <cell r="J329" t="str">
            <v>NA</v>
          </cell>
          <cell r="K329" t="str">
            <v>NA</v>
          </cell>
          <cell r="L329" t="str">
            <v>NA</v>
          </cell>
          <cell r="M329">
            <v>1</v>
          </cell>
          <cell r="N329">
            <v>0.15</v>
          </cell>
          <cell r="O329">
            <v>0.05</v>
          </cell>
          <cell r="P329">
            <v>140</v>
          </cell>
          <cell r="Q329" t="str">
            <v>NA</v>
          </cell>
          <cell r="R329" t="str">
            <v>NA</v>
          </cell>
          <cell r="S329" t="str">
            <v>NA</v>
          </cell>
          <cell r="T329" t="str">
            <v>CER004</v>
          </cell>
          <cell r="U329" t="str">
            <v>NA</v>
          </cell>
          <cell r="V329" t="str">
            <v>NA</v>
          </cell>
          <cell r="W329" t="str">
            <v>NA</v>
          </cell>
          <cell r="X329" t="str">
            <v>NA</v>
          </cell>
          <cell r="Y329" t="str">
            <v>CMC014</v>
          </cell>
          <cell r="Z329" t="str">
            <v>NA</v>
          </cell>
          <cell r="AA329" t="str">
            <v>NA</v>
          </cell>
          <cell r="AB329" t="str">
            <v>NA</v>
          </cell>
          <cell r="AC329" t="str">
            <v>NA</v>
          </cell>
          <cell r="AD329">
            <v>1</v>
          </cell>
          <cell r="AE329" t="str">
            <v>NA</v>
          </cell>
          <cell r="AF329" t="str">
            <v>NA</v>
          </cell>
          <cell r="AG329" t="str">
            <v>NA</v>
          </cell>
          <cell r="AH329" t="str">
            <v>NA</v>
          </cell>
          <cell r="AI329">
            <v>7.2</v>
          </cell>
          <cell r="AJ329">
            <v>7.2</v>
          </cell>
          <cell r="AO329">
            <v>62388</v>
          </cell>
          <cell r="AP329">
            <v>16440</v>
          </cell>
          <cell r="AQ329">
            <v>14663</v>
          </cell>
          <cell r="AR329">
            <v>25875</v>
          </cell>
          <cell r="AS329">
            <v>43</v>
          </cell>
          <cell r="AT329">
            <v>0</v>
          </cell>
          <cell r="AU329">
            <v>0</v>
          </cell>
          <cell r="AV329">
            <v>0</v>
          </cell>
          <cell r="AW329">
            <v>16440</v>
          </cell>
          <cell r="AX329">
            <v>2199</v>
          </cell>
          <cell r="AY329">
            <v>1294</v>
          </cell>
          <cell r="AZ329">
            <v>6020</v>
          </cell>
          <cell r="BA329">
            <v>0</v>
          </cell>
          <cell r="BB329">
            <v>0</v>
          </cell>
          <cell r="BC329">
            <v>0</v>
          </cell>
          <cell r="BD329">
            <v>27251</v>
          </cell>
          <cell r="BE329">
            <v>114090</v>
          </cell>
          <cell r="BF329">
            <v>0</v>
          </cell>
          <cell r="BG329">
            <v>0</v>
          </cell>
          <cell r="BH329">
            <v>0</v>
          </cell>
          <cell r="BI329">
            <v>0</v>
          </cell>
          <cell r="BJ329">
            <v>15846</v>
          </cell>
          <cell r="BK329">
            <v>0</v>
          </cell>
          <cell r="BL329">
            <v>0</v>
          </cell>
          <cell r="BM329">
            <v>0</v>
          </cell>
          <cell r="BN329">
            <v>0</v>
          </cell>
          <cell r="BO329">
            <v>15846</v>
          </cell>
          <cell r="BP329">
            <v>138896</v>
          </cell>
          <cell r="BQ329">
            <v>0</v>
          </cell>
          <cell r="BR329">
            <v>0</v>
          </cell>
          <cell r="BS329">
            <v>0</v>
          </cell>
          <cell r="BT329">
            <v>0</v>
          </cell>
          <cell r="BU329">
            <v>19291</v>
          </cell>
          <cell r="BV329">
            <v>0</v>
          </cell>
          <cell r="BW329">
            <v>0</v>
          </cell>
          <cell r="BX329">
            <v>0</v>
          </cell>
          <cell r="BY329">
            <v>0</v>
          </cell>
          <cell r="BZ329">
            <v>19291</v>
          </cell>
          <cell r="CA329">
            <v>15846</v>
          </cell>
          <cell r="CB329">
            <v>35137</v>
          </cell>
          <cell r="CC329">
            <v>0.05</v>
          </cell>
          <cell r="CD329">
            <v>62388</v>
          </cell>
        </row>
        <row r="330">
          <cell r="B330" t="str">
            <v>EPC06</v>
          </cell>
          <cell r="C330" t="str">
            <v>CAP08</v>
          </cell>
          <cell r="D330" t="str">
            <v>De    70  pares</v>
          </cell>
          <cell r="E330" t="str">
            <v>U</v>
          </cell>
          <cell r="F330" t="str">
            <v>MRD245</v>
          </cell>
          <cell r="G330" t="str">
            <v>MRD215</v>
          </cell>
          <cell r="H330" t="str">
            <v>MRD252</v>
          </cell>
          <cell r="I330" t="str">
            <v>MRD046</v>
          </cell>
          <cell r="J330" t="str">
            <v>NA</v>
          </cell>
          <cell r="K330" t="str">
            <v>NA</v>
          </cell>
          <cell r="L330" t="str">
            <v>NA</v>
          </cell>
          <cell r="M330">
            <v>1</v>
          </cell>
          <cell r="N330">
            <v>0.15</v>
          </cell>
          <cell r="O330">
            <v>0.05</v>
          </cell>
          <cell r="P330">
            <v>140</v>
          </cell>
          <cell r="Q330" t="str">
            <v>NA</v>
          </cell>
          <cell r="R330" t="str">
            <v>NA</v>
          </cell>
          <cell r="S330" t="str">
            <v>NA</v>
          </cell>
          <cell r="T330" t="str">
            <v>CER003</v>
          </cell>
          <cell r="U330" t="str">
            <v>NA</v>
          </cell>
          <cell r="V330" t="str">
            <v>NA</v>
          </cell>
          <cell r="W330" t="str">
            <v>NA</v>
          </cell>
          <cell r="X330" t="str">
            <v>NA</v>
          </cell>
          <cell r="Y330" t="str">
            <v>CMC013</v>
          </cell>
          <cell r="Z330" t="str">
            <v>NA</v>
          </cell>
          <cell r="AA330" t="str">
            <v>NA</v>
          </cell>
          <cell r="AB330" t="str">
            <v>NA</v>
          </cell>
          <cell r="AC330" t="str">
            <v>NA</v>
          </cell>
          <cell r="AD330">
            <v>1</v>
          </cell>
          <cell r="AE330" t="str">
            <v>NA</v>
          </cell>
          <cell r="AF330" t="str">
            <v>NA</v>
          </cell>
          <cell r="AG330" t="str">
            <v>NA</v>
          </cell>
          <cell r="AH330" t="str">
            <v>NA</v>
          </cell>
          <cell r="AI330">
            <v>8</v>
          </cell>
          <cell r="AJ330">
            <v>8</v>
          </cell>
          <cell r="AO330">
            <v>50951</v>
          </cell>
          <cell r="AP330">
            <v>16440</v>
          </cell>
          <cell r="AQ330">
            <v>14663</v>
          </cell>
          <cell r="AR330">
            <v>25875</v>
          </cell>
          <cell r="AS330">
            <v>43</v>
          </cell>
          <cell r="AT330">
            <v>0</v>
          </cell>
          <cell r="AU330">
            <v>0</v>
          </cell>
          <cell r="AV330">
            <v>0</v>
          </cell>
          <cell r="AW330">
            <v>16440</v>
          </cell>
          <cell r="AX330">
            <v>2199</v>
          </cell>
          <cell r="AY330">
            <v>1294</v>
          </cell>
          <cell r="AZ330">
            <v>6020</v>
          </cell>
          <cell r="BA330">
            <v>0</v>
          </cell>
          <cell r="BB330">
            <v>0</v>
          </cell>
          <cell r="BC330">
            <v>0</v>
          </cell>
          <cell r="BD330">
            <v>27251</v>
          </cell>
          <cell r="BE330">
            <v>83103</v>
          </cell>
          <cell r="BF330">
            <v>0</v>
          </cell>
          <cell r="BG330">
            <v>0</v>
          </cell>
          <cell r="BH330">
            <v>0</v>
          </cell>
          <cell r="BI330">
            <v>0</v>
          </cell>
          <cell r="BJ330">
            <v>10388</v>
          </cell>
          <cell r="BK330">
            <v>0</v>
          </cell>
          <cell r="BL330">
            <v>0</v>
          </cell>
          <cell r="BM330">
            <v>0</v>
          </cell>
          <cell r="BN330">
            <v>0</v>
          </cell>
          <cell r="BO330">
            <v>10388</v>
          </cell>
          <cell r="BP330">
            <v>106495</v>
          </cell>
          <cell r="BQ330">
            <v>0</v>
          </cell>
          <cell r="BR330">
            <v>0</v>
          </cell>
          <cell r="BS330">
            <v>0</v>
          </cell>
          <cell r="BT330">
            <v>0</v>
          </cell>
          <cell r="BU330">
            <v>13312</v>
          </cell>
          <cell r="BV330">
            <v>0</v>
          </cell>
          <cell r="BW330">
            <v>0</v>
          </cell>
          <cell r="BX330">
            <v>0</v>
          </cell>
          <cell r="BY330">
            <v>0</v>
          </cell>
          <cell r="BZ330">
            <v>13312</v>
          </cell>
          <cell r="CA330">
            <v>10388</v>
          </cell>
          <cell r="CB330">
            <v>23700</v>
          </cell>
          <cell r="CC330">
            <v>0.05</v>
          </cell>
          <cell r="CD330">
            <v>50951</v>
          </cell>
        </row>
        <row r="331">
          <cell r="B331" t="str">
            <v>EPM06</v>
          </cell>
          <cell r="C331" t="str">
            <v>CAP08</v>
          </cell>
          <cell r="D331" t="str">
            <v>De    70  pares</v>
          </cell>
          <cell r="E331" t="str">
            <v>U</v>
          </cell>
          <cell r="F331" t="str">
            <v>MRD245</v>
          </cell>
          <cell r="G331" t="str">
            <v>MRD215</v>
          </cell>
          <cell r="H331" t="str">
            <v>MRD252</v>
          </cell>
          <cell r="I331" t="str">
            <v>MRD046</v>
          </cell>
          <cell r="J331" t="str">
            <v>NA</v>
          </cell>
          <cell r="K331" t="str">
            <v>NA</v>
          </cell>
          <cell r="L331" t="str">
            <v>NA</v>
          </cell>
          <cell r="M331">
            <v>1</v>
          </cell>
          <cell r="N331">
            <v>0.15</v>
          </cell>
          <cell r="O331">
            <v>0.05</v>
          </cell>
          <cell r="P331">
            <v>140</v>
          </cell>
          <cell r="Q331" t="str">
            <v>NA</v>
          </cell>
          <cell r="R331" t="str">
            <v>NA</v>
          </cell>
          <cell r="S331" t="str">
            <v>NA</v>
          </cell>
          <cell r="T331" t="str">
            <v>CER004</v>
          </cell>
          <cell r="U331" t="str">
            <v>NA</v>
          </cell>
          <cell r="V331" t="str">
            <v>NA</v>
          </cell>
          <cell r="W331" t="str">
            <v>NA</v>
          </cell>
          <cell r="X331" t="str">
            <v>NA</v>
          </cell>
          <cell r="Y331" t="str">
            <v>CMC014</v>
          </cell>
          <cell r="Z331" t="str">
            <v>NA</v>
          </cell>
          <cell r="AA331" t="str">
            <v>NA</v>
          </cell>
          <cell r="AB331" t="str">
            <v>NA</v>
          </cell>
          <cell r="AC331" t="str">
            <v>NA</v>
          </cell>
          <cell r="AD331">
            <v>1</v>
          </cell>
          <cell r="AE331" t="str">
            <v>NA</v>
          </cell>
          <cell r="AF331" t="str">
            <v>NA</v>
          </cell>
          <cell r="AG331" t="str">
            <v>NA</v>
          </cell>
          <cell r="AH331" t="str">
            <v>NA</v>
          </cell>
          <cell r="AI331">
            <v>7.2</v>
          </cell>
          <cell r="AJ331">
            <v>7.2</v>
          </cell>
          <cell r="AO331">
            <v>62388</v>
          </cell>
          <cell r="AP331">
            <v>16440</v>
          </cell>
          <cell r="AQ331">
            <v>14663</v>
          </cell>
          <cell r="AR331">
            <v>25875</v>
          </cell>
          <cell r="AS331">
            <v>43</v>
          </cell>
          <cell r="AT331">
            <v>0</v>
          </cell>
          <cell r="AU331">
            <v>0</v>
          </cell>
          <cell r="AV331">
            <v>0</v>
          </cell>
          <cell r="AW331">
            <v>16440</v>
          </cell>
          <cell r="AX331">
            <v>2199</v>
          </cell>
          <cell r="AY331">
            <v>1294</v>
          </cell>
          <cell r="AZ331">
            <v>6020</v>
          </cell>
          <cell r="BA331">
            <v>0</v>
          </cell>
          <cell r="BB331">
            <v>0</v>
          </cell>
          <cell r="BC331">
            <v>0</v>
          </cell>
          <cell r="BD331">
            <v>27251</v>
          </cell>
          <cell r="BE331">
            <v>114090</v>
          </cell>
          <cell r="BF331">
            <v>0</v>
          </cell>
          <cell r="BG331">
            <v>0</v>
          </cell>
          <cell r="BH331">
            <v>0</v>
          </cell>
          <cell r="BI331">
            <v>0</v>
          </cell>
          <cell r="BJ331">
            <v>15846</v>
          </cell>
          <cell r="BK331">
            <v>0</v>
          </cell>
          <cell r="BL331">
            <v>0</v>
          </cell>
          <cell r="BM331">
            <v>0</v>
          </cell>
          <cell r="BN331">
            <v>0</v>
          </cell>
          <cell r="BO331">
            <v>15846</v>
          </cell>
          <cell r="BP331">
            <v>138896</v>
          </cell>
          <cell r="BQ331">
            <v>0</v>
          </cell>
          <cell r="BR331">
            <v>0</v>
          </cell>
          <cell r="BS331">
            <v>0</v>
          </cell>
          <cell r="BT331">
            <v>0</v>
          </cell>
          <cell r="BU331">
            <v>19291</v>
          </cell>
          <cell r="BV331">
            <v>0</v>
          </cell>
          <cell r="BW331">
            <v>0</v>
          </cell>
          <cell r="BX331">
            <v>0</v>
          </cell>
          <cell r="BY331">
            <v>0</v>
          </cell>
          <cell r="BZ331">
            <v>19291</v>
          </cell>
          <cell r="CA331">
            <v>15846</v>
          </cell>
          <cell r="CB331">
            <v>35137</v>
          </cell>
          <cell r="CC331">
            <v>0.05</v>
          </cell>
          <cell r="CD331">
            <v>62388</v>
          </cell>
        </row>
        <row r="332">
          <cell r="B332" t="str">
            <v>ML006</v>
          </cell>
          <cell r="C332" t="str">
            <v>CAP08</v>
          </cell>
          <cell r="D332" t="str">
            <v>De    70  pares</v>
          </cell>
          <cell r="E332" t="str">
            <v>U</v>
          </cell>
          <cell r="F332" t="str">
            <v>MRD130</v>
          </cell>
          <cell r="G332" t="str">
            <v>MRD076</v>
          </cell>
          <cell r="H332" t="str">
            <v>NA</v>
          </cell>
          <cell r="I332" t="str">
            <v>NA</v>
          </cell>
          <cell r="J332" t="str">
            <v>NA</v>
          </cell>
          <cell r="K332" t="str">
            <v>NA</v>
          </cell>
          <cell r="L332" t="str">
            <v>NA</v>
          </cell>
          <cell r="M332">
            <v>1</v>
          </cell>
          <cell r="N332">
            <v>140</v>
          </cell>
          <cell r="O332" t="str">
            <v>NA</v>
          </cell>
          <cell r="P332" t="str">
            <v>NA</v>
          </cell>
          <cell r="Q332" t="str">
            <v>NA</v>
          </cell>
          <cell r="R332" t="str">
            <v>NA</v>
          </cell>
          <cell r="S332" t="str">
            <v>NA</v>
          </cell>
          <cell r="T332" t="str">
            <v>CER003</v>
          </cell>
          <cell r="U332" t="str">
            <v>NA</v>
          </cell>
          <cell r="V332" t="str">
            <v>NA</v>
          </cell>
          <cell r="W332" t="str">
            <v>NA</v>
          </cell>
          <cell r="X332" t="str">
            <v>NA</v>
          </cell>
          <cell r="Y332" t="str">
            <v>CMC013</v>
          </cell>
          <cell r="Z332" t="str">
            <v>NA</v>
          </cell>
          <cell r="AA332" t="str">
            <v>NA</v>
          </cell>
          <cell r="AB332" t="str">
            <v>NA</v>
          </cell>
          <cell r="AC332" t="str">
            <v>NA</v>
          </cell>
          <cell r="AD332">
            <v>1</v>
          </cell>
          <cell r="AE332" t="str">
            <v>NA</v>
          </cell>
          <cell r="AF332" t="str">
            <v>NA</v>
          </cell>
          <cell r="AG332" t="str">
            <v>NA</v>
          </cell>
          <cell r="AH332" t="str">
            <v>NA</v>
          </cell>
          <cell r="AI332">
            <v>10</v>
          </cell>
          <cell r="AJ332">
            <v>10</v>
          </cell>
          <cell r="AO332">
            <v>78705</v>
          </cell>
          <cell r="AP332">
            <v>45000</v>
          </cell>
          <cell r="AQ332">
            <v>85</v>
          </cell>
          <cell r="AR332">
            <v>0</v>
          </cell>
          <cell r="AS332">
            <v>0</v>
          </cell>
          <cell r="AT332">
            <v>0</v>
          </cell>
          <cell r="AU332">
            <v>0</v>
          </cell>
          <cell r="AV332">
            <v>0</v>
          </cell>
          <cell r="AW332">
            <v>45000</v>
          </cell>
          <cell r="AX332">
            <v>11900</v>
          </cell>
          <cell r="AY332">
            <v>0</v>
          </cell>
          <cell r="AZ332">
            <v>0</v>
          </cell>
          <cell r="BA332">
            <v>0</v>
          </cell>
          <cell r="BB332">
            <v>0</v>
          </cell>
          <cell r="BC332">
            <v>0</v>
          </cell>
          <cell r="BD332">
            <v>59745</v>
          </cell>
          <cell r="BE332">
            <v>83103</v>
          </cell>
          <cell r="BF332">
            <v>0</v>
          </cell>
          <cell r="BG332">
            <v>0</v>
          </cell>
          <cell r="BH332">
            <v>0</v>
          </cell>
          <cell r="BI332">
            <v>0</v>
          </cell>
          <cell r="BJ332">
            <v>8310</v>
          </cell>
          <cell r="BK332">
            <v>0</v>
          </cell>
          <cell r="BL332">
            <v>0</v>
          </cell>
          <cell r="BM332">
            <v>0</v>
          </cell>
          <cell r="BN332">
            <v>0</v>
          </cell>
          <cell r="BO332">
            <v>8310</v>
          </cell>
          <cell r="BP332">
            <v>106495</v>
          </cell>
          <cell r="BQ332">
            <v>0</v>
          </cell>
          <cell r="BR332">
            <v>0</v>
          </cell>
          <cell r="BS332">
            <v>0</v>
          </cell>
          <cell r="BT332">
            <v>0</v>
          </cell>
          <cell r="BU332">
            <v>10650</v>
          </cell>
          <cell r="BV332">
            <v>0</v>
          </cell>
          <cell r="BW332">
            <v>0</v>
          </cell>
          <cell r="BX332">
            <v>0</v>
          </cell>
          <cell r="BY332">
            <v>0</v>
          </cell>
          <cell r="BZ332">
            <v>10650</v>
          </cell>
          <cell r="CA332">
            <v>8310</v>
          </cell>
          <cell r="CB332">
            <v>18960</v>
          </cell>
          <cell r="CC332">
            <v>0.05</v>
          </cell>
          <cell r="CD332">
            <v>78705</v>
          </cell>
        </row>
        <row r="333">
          <cell r="B333" t="str">
            <v>MP006</v>
          </cell>
          <cell r="C333" t="str">
            <v>CAP08</v>
          </cell>
          <cell r="D333" t="str">
            <v>De    70  pares</v>
          </cell>
          <cell r="E333" t="str">
            <v>U</v>
          </cell>
          <cell r="F333" t="str">
            <v>MRD245</v>
          </cell>
          <cell r="G333" t="str">
            <v>MRD215</v>
          </cell>
          <cell r="H333" t="str">
            <v>MRD252</v>
          </cell>
          <cell r="I333" t="str">
            <v>MRD046</v>
          </cell>
          <cell r="J333" t="str">
            <v>NA</v>
          </cell>
          <cell r="K333" t="str">
            <v>NA</v>
          </cell>
          <cell r="L333" t="str">
            <v>NA</v>
          </cell>
          <cell r="M333">
            <v>1</v>
          </cell>
          <cell r="N333">
            <v>0.15</v>
          </cell>
          <cell r="O333">
            <v>0.05</v>
          </cell>
          <cell r="P333">
            <v>140</v>
          </cell>
          <cell r="Q333" t="str">
            <v>NA</v>
          </cell>
          <cell r="R333" t="str">
            <v>NA</v>
          </cell>
          <cell r="S333" t="str">
            <v>NA</v>
          </cell>
          <cell r="T333" t="str">
            <v>CER003</v>
          </cell>
          <cell r="U333" t="str">
            <v>NA</v>
          </cell>
          <cell r="V333" t="str">
            <v>NA</v>
          </cell>
          <cell r="W333" t="str">
            <v>NA</v>
          </cell>
          <cell r="X333" t="str">
            <v>NA</v>
          </cell>
          <cell r="Y333" t="str">
            <v>CMC013</v>
          </cell>
          <cell r="Z333" t="str">
            <v>NA</v>
          </cell>
          <cell r="AA333" t="str">
            <v>NA</v>
          </cell>
          <cell r="AB333" t="str">
            <v>NA</v>
          </cell>
          <cell r="AC333" t="str">
            <v>NA</v>
          </cell>
          <cell r="AD333">
            <v>1</v>
          </cell>
          <cell r="AE333" t="str">
            <v>NA</v>
          </cell>
          <cell r="AF333" t="str">
            <v>NA</v>
          </cell>
          <cell r="AG333" t="str">
            <v>NA</v>
          </cell>
          <cell r="AH333" t="str">
            <v>NA</v>
          </cell>
          <cell r="AI333">
            <v>8</v>
          </cell>
          <cell r="AJ333">
            <v>8</v>
          </cell>
          <cell r="AO333">
            <v>50951</v>
          </cell>
          <cell r="AP333">
            <v>16440</v>
          </cell>
          <cell r="AQ333">
            <v>14663</v>
          </cell>
          <cell r="AR333">
            <v>25875</v>
          </cell>
          <cell r="AS333">
            <v>43</v>
          </cell>
          <cell r="AT333">
            <v>0</v>
          </cell>
          <cell r="AU333">
            <v>0</v>
          </cell>
          <cell r="AV333">
            <v>0</v>
          </cell>
          <cell r="AW333">
            <v>16440</v>
          </cell>
          <cell r="AX333">
            <v>2199</v>
          </cell>
          <cell r="AY333">
            <v>1294</v>
          </cell>
          <cell r="AZ333">
            <v>6020</v>
          </cell>
          <cell r="BA333">
            <v>0</v>
          </cell>
          <cell r="BB333">
            <v>0</v>
          </cell>
          <cell r="BC333">
            <v>0</v>
          </cell>
          <cell r="BD333">
            <v>27251</v>
          </cell>
          <cell r="BE333">
            <v>83103</v>
          </cell>
          <cell r="BF333">
            <v>0</v>
          </cell>
          <cell r="BG333">
            <v>0</v>
          </cell>
          <cell r="BH333">
            <v>0</v>
          </cell>
          <cell r="BI333">
            <v>0</v>
          </cell>
          <cell r="BJ333">
            <v>10388</v>
          </cell>
          <cell r="BK333">
            <v>0</v>
          </cell>
          <cell r="BL333">
            <v>0</v>
          </cell>
          <cell r="BM333">
            <v>0</v>
          </cell>
          <cell r="BN333">
            <v>0</v>
          </cell>
          <cell r="BO333">
            <v>10388</v>
          </cell>
          <cell r="BP333">
            <v>106495</v>
          </cell>
          <cell r="BQ333">
            <v>0</v>
          </cell>
          <cell r="BR333">
            <v>0</v>
          </cell>
          <cell r="BS333">
            <v>0</v>
          </cell>
          <cell r="BT333">
            <v>0</v>
          </cell>
          <cell r="BU333">
            <v>13312</v>
          </cell>
          <cell r="BV333">
            <v>0</v>
          </cell>
          <cell r="BW333">
            <v>0</v>
          </cell>
          <cell r="BX333">
            <v>0</v>
          </cell>
          <cell r="BY333">
            <v>0</v>
          </cell>
          <cell r="BZ333">
            <v>13312</v>
          </cell>
          <cell r="CA333">
            <v>10388</v>
          </cell>
          <cell r="CB333">
            <v>23700</v>
          </cell>
          <cell r="CC333">
            <v>0.05</v>
          </cell>
          <cell r="CD333">
            <v>50951</v>
          </cell>
        </row>
        <row r="334">
          <cell r="B334" t="str">
            <v>PBA06</v>
          </cell>
          <cell r="C334" t="str">
            <v>CAP08</v>
          </cell>
          <cell r="D334" t="str">
            <v>De    70  pares</v>
          </cell>
          <cell r="E334" t="str">
            <v>U</v>
          </cell>
          <cell r="F334" t="str">
            <v>NA</v>
          </cell>
          <cell r="G334" t="str">
            <v>NA</v>
          </cell>
          <cell r="H334" t="str">
            <v>NA</v>
          </cell>
          <cell r="I334" t="str">
            <v>NA</v>
          </cell>
          <cell r="J334" t="str">
            <v>NA</v>
          </cell>
          <cell r="K334" t="str">
            <v>NA</v>
          </cell>
          <cell r="L334" t="str">
            <v>NA</v>
          </cell>
          <cell r="M334" t="str">
            <v>NA</v>
          </cell>
          <cell r="N334" t="str">
            <v>NA</v>
          </cell>
          <cell r="O334" t="str">
            <v>NA</v>
          </cell>
          <cell r="P334" t="str">
            <v>NA</v>
          </cell>
          <cell r="Q334" t="str">
            <v>NA</v>
          </cell>
          <cell r="R334" t="str">
            <v>NA</v>
          </cell>
          <cell r="S334" t="str">
            <v>NA</v>
          </cell>
          <cell r="T334" t="str">
            <v>CER002</v>
          </cell>
          <cell r="U334" t="str">
            <v>NA</v>
          </cell>
          <cell r="V334" t="str">
            <v>NA</v>
          </cell>
          <cell r="W334" t="str">
            <v>NA</v>
          </cell>
          <cell r="X334" t="str">
            <v>NA</v>
          </cell>
          <cell r="Y334" t="str">
            <v>CMC012</v>
          </cell>
          <cell r="Z334" t="str">
            <v>NA</v>
          </cell>
          <cell r="AA334" t="str">
            <v>NA</v>
          </cell>
          <cell r="AB334" t="str">
            <v>NA</v>
          </cell>
          <cell r="AC334" t="str">
            <v>NA</v>
          </cell>
          <cell r="AD334">
            <v>1</v>
          </cell>
          <cell r="AE334" t="str">
            <v>NA</v>
          </cell>
          <cell r="AF334" t="str">
            <v>NA</v>
          </cell>
          <cell r="AG334" t="str">
            <v>NA</v>
          </cell>
          <cell r="AH334" t="str">
            <v>NA</v>
          </cell>
          <cell r="AI334">
            <v>300</v>
          </cell>
          <cell r="AJ334">
            <v>300</v>
          </cell>
          <cell r="AO334">
            <v>489</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48564</v>
          </cell>
          <cell r="BF334">
            <v>0</v>
          </cell>
          <cell r="BG334">
            <v>0</v>
          </cell>
          <cell r="BH334">
            <v>0</v>
          </cell>
          <cell r="BI334">
            <v>0</v>
          </cell>
          <cell r="BJ334">
            <v>162</v>
          </cell>
          <cell r="BK334">
            <v>0</v>
          </cell>
          <cell r="BL334">
            <v>0</v>
          </cell>
          <cell r="BM334">
            <v>0</v>
          </cell>
          <cell r="BN334">
            <v>0</v>
          </cell>
          <cell r="BO334">
            <v>162</v>
          </cell>
          <cell r="BP334">
            <v>98147</v>
          </cell>
          <cell r="BQ334">
            <v>0</v>
          </cell>
          <cell r="BR334">
            <v>0</v>
          </cell>
          <cell r="BS334">
            <v>0</v>
          </cell>
          <cell r="BT334">
            <v>0</v>
          </cell>
          <cell r="BU334">
            <v>327</v>
          </cell>
          <cell r="BV334">
            <v>0</v>
          </cell>
          <cell r="BW334">
            <v>0</v>
          </cell>
          <cell r="BX334">
            <v>0</v>
          </cell>
          <cell r="BY334">
            <v>0</v>
          </cell>
          <cell r="BZ334">
            <v>327</v>
          </cell>
          <cell r="CA334">
            <v>162</v>
          </cell>
          <cell r="CB334">
            <v>489</v>
          </cell>
          <cell r="CC334">
            <v>0.05</v>
          </cell>
          <cell r="CD334">
            <v>489</v>
          </cell>
        </row>
        <row r="335">
          <cell r="B335" t="str">
            <v>PBC06</v>
          </cell>
          <cell r="C335" t="str">
            <v>CAP08</v>
          </cell>
          <cell r="D335" t="str">
            <v>De    70  pares</v>
          </cell>
          <cell r="E335" t="str">
            <v>U</v>
          </cell>
          <cell r="F335" t="str">
            <v>NA</v>
          </cell>
          <cell r="G335" t="str">
            <v>NA</v>
          </cell>
          <cell r="H335" t="str">
            <v>NA</v>
          </cell>
          <cell r="I335" t="str">
            <v>NA</v>
          </cell>
          <cell r="J335" t="str">
            <v>NA</v>
          </cell>
          <cell r="K335" t="str">
            <v>NA</v>
          </cell>
          <cell r="L335" t="str">
            <v>NA</v>
          </cell>
          <cell r="M335" t="str">
            <v>NA</v>
          </cell>
          <cell r="N335" t="str">
            <v>NA</v>
          </cell>
          <cell r="O335" t="str">
            <v>NA</v>
          </cell>
          <cell r="P335" t="str">
            <v>NA</v>
          </cell>
          <cell r="Q335" t="str">
            <v>NA</v>
          </cell>
          <cell r="R335" t="str">
            <v>NA</v>
          </cell>
          <cell r="S335" t="str">
            <v>NA</v>
          </cell>
          <cell r="T335" t="str">
            <v>CER001</v>
          </cell>
          <cell r="U335" t="str">
            <v>NA</v>
          </cell>
          <cell r="V335" t="str">
            <v>NA</v>
          </cell>
          <cell r="W335" t="str">
            <v>NA</v>
          </cell>
          <cell r="X335" t="str">
            <v>NA</v>
          </cell>
          <cell r="Y335" t="str">
            <v>CMC011</v>
          </cell>
          <cell r="Z335" t="str">
            <v>NA</v>
          </cell>
          <cell r="AA335" t="str">
            <v>NA</v>
          </cell>
          <cell r="AB335" t="str">
            <v>NA</v>
          </cell>
          <cell r="AC335" t="str">
            <v>NA</v>
          </cell>
          <cell r="AD335">
            <v>1</v>
          </cell>
          <cell r="AE335" t="str">
            <v>NA</v>
          </cell>
          <cell r="AF335" t="str">
            <v>NA</v>
          </cell>
          <cell r="AG335" t="str">
            <v>NA</v>
          </cell>
          <cell r="AH335" t="str">
            <v>NA</v>
          </cell>
          <cell r="AI335">
            <v>400</v>
          </cell>
          <cell r="AJ335">
            <v>400</v>
          </cell>
          <cell r="AO335">
            <v>942</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250716</v>
          </cell>
          <cell r="BF335">
            <v>0</v>
          </cell>
          <cell r="BG335">
            <v>0</v>
          </cell>
          <cell r="BH335">
            <v>0</v>
          </cell>
          <cell r="BI335">
            <v>0</v>
          </cell>
          <cell r="BJ335">
            <v>627</v>
          </cell>
          <cell r="BK335">
            <v>0</v>
          </cell>
          <cell r="BL335">
            <v>0</v>
          </cell>
          <cell r="BM335">
            <v>0</v>
          </cell>
          <cell r="BN335">
            <v>0</v>
          </cell>
          <cell r="BO335">
            <v>627</v>
          </cell>
          <cell r="BP335">
            <v>125868</v>
          </cell>
          <cell r="BQ335">
            <v>0</v>
          </cell>
          <cell r="BR335">
            <v>0</v>
          </cell>
          <cell r="BS335">
            <v>0</v>
          </cell>
          <cell r="BT335">
            <v>0</v>
          </cell>
          <cell r="BU335">
            <v>315</v>
          </cell>
          <cell r="BV335">
            <v>0</v>
          </cell>
          <cell r="BW335">
            <v>0</v>
          </cell>
          <cell r="BX335">
            <v>0</v>
          </cell>
          <cell r="BY335">
            <v>0</v>
          </cell>
          <cell r="BZ335">
            <v>315</v>
          </cell>
          <cell r="CA335">
            <v>627</v>
          </cell>
          <cell r="CB335">
            <v>942</v>
          </cell>
          <cell r="CC335">
            <v>0.05</v>
          </cell>
          <cell r="CD335">
            <v>942</v>
          </cell>
        </row>
        <row r="336">
          <cell r="B336" t="str">
            <v>PBM06</v>
          </cell>
          <cell r="C336" t="str">
            <v>CAP08</v>
          </cell>
          <cell r="D336" t="str">
            <v>De    70  pares</v>
          </cell>
          <cell r="E336" t="str">
            <v>U</v>
          </cell>
          <cell r="F336" t="str">
            <v>NA</v>
          </cell>
          <cell r="G336" t="str">
            <v>NA</v>
          </cell>
          <cell r="H336" t="str">
            <v>NA</v>
          </cell>
          <cell r="I336" t="str">
            <v>NA</v>
          </cell>
          <cell r="J336" t="str">
            <v>NA</v>
          </cell>
          <cell r="K336" t="str">
            <v>NA</v>
          </cell>
          <cell r="L336" t="str">
            <v>NA</v>
          </cell>
          <cell r="M336" t="str">
            <v>NA</v>
          </cell>
          <cell r="N336" t="str">
            <v>NA</v>
          </cell>
          <cell r="O336" t="str">
            <v>NA</v>
          </cell>
          <cell r="P336" t="str">
            <v>NA</v>
          </cell>
          <cell r="Q336" t="str">
            <v>NA</v>
          </cell>
          <cell r="R336" t="str">
            <v>NA</v>
          </cell>
          <cell r="S336" t="str">
            <v>NA</v>
          </cell>
          <cell r="T336" t="str">
            <v>CER002</v>
          </cell>
          <cell r="U336" t="str">
            <v>NA</v>
          </cell>
          <cell r="V336" t="str">
            <v>NA</v>
          </cell>
          <cell r="W336" t="str">
            <v>NA</v>
          </cell>
          <cell r="X336" t="str">
            <v>NA</v>
          </cell>
          <cell r="Y336" t="str">
            <v>CMC012</v>
          </cell>
          <cell r="Z336" t="str">
            <v>NA</v>
          </cell>
          <cell r="AA336" t="str">
            <v>NA</v>
          </cell>
          <cell r="AB336" t="str">
            <v>NA</v>
          </cell>
          <cell r="AC336" t="str">
            <v>NA</v>
          </cell>
          <cell r="AD336">
            <v>1</v>
          </cell>
          <cell r="AE336" t="str">
            <v>NA</v>
          </cell>
          <cell r="AF336" t="str">
            <v>NA</v>
          </cell>
          <cell r="AG336" t="str">
            <v>NA</v>
          </cell>
          <cell r="AH336" t="str">
            <v>NA</v>
          </cell>
          <cell r="AI336">
            <v>300</v>
          </cell>
          <cell r="AJ336">
            <v>300</v>
          </cell>
          <cell r="AO336">
            <v>489</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48564</v>
          </cell>
          <cell r="BF336">
            <v>0</v>
          </cell>
          <cell r="BG336">
            <v>0</v>
          </cell>
          <cell r="BH336">
            <v>0</v>
          </cell>
          <cell r="BI336">
            <v>0</v>
          </cell>
          <cell r="BJ336">
            <v>162</v>
          </cell>
          <cell r="BK336">
            <v>0</v>
          </cell>
          <cell r="BL336">
            <v>0</v>
          </cell>
          <cell r="BM336">
            <v>0</v>
          </cell>
          <cell r="BN336">
            <v>0</v>
          </cell>
          <cell r="BO336">
            <v>162</v>
          </cell>
          <cell r="BP336">
            <v>98147</v>
          </cell>
          <cell r="BQ336">
            <v>0</v>
          </cell>
          <cell r="BR336">
            <v>0</v>
          </cell>
          <cell r="BS336">
            <v>0</v>
          </cell>
          <cell r="BT336">
            <v>0</v>
          </cell>
          <cell r="BU336">
            <v>327</v>
          </cell>
          <cell r="BV336">
            <v>0</v>
          </cell>
          <cell r="BW336">
            <v>0</v>
          </cell>
          <cell r="BX336">
            <v>0</v>
          </cell>
          <cell r="BY336">
            <v>0</v>
          </cell>
          <cell r="BZ336">
            <v>327</v>
          </cell>
          <cell r="CA336">
            <v>162</v>
          </cell>
          <cell r="CB336">
            <v>489</v>
          </cell>
          <cell r="CC336">
            <v>0.05</v>
          </cell>
          <cell r="CD336">
            <v>489</v>
          </cell>
        </row>
        <row r="337">
          <cell r="B337" t="str">
            <v>PA005</v>
          </cell>
          <cell r="C337" t="str">
            <v>CAP08</v>
          </cell>
          <cell r="D337" t="str">
            <v>De   10 - 50  pares</v>
          </cell>
          <cell r="E337" t="str">
            <v>U</v>
          </cell>
          <cell r="F337" t="str">
            <v>NA</v>
          </cell>
          <cell r="G337" t="str">
            <v>NA</v>
          </cell>
          <cell r="H337" t="str">
            <v>NA</v>
          </cell>
          <cell r="I337" t="str">
            <v>NA</v>
          </cell>
          <cell r="J337" t="str">
            <v>NA</v>
          </cell>
          <cell r="K337" t="str">
            <v>NA</v>
          </cell>
          <cell r="L337" t="str">
            <v>NA</v>
          </cell>
          <cell r="M337" t="str">
            <v>NA</v>
          </cell>
          <cell r="N337" t="str">
            <v>NA</v>
          </cell>
          <cell r="O337" t="str">
            <v>NA</v>
          </cell>
          <cell r="P337" t="str">
            <v>NA</v>
          </cell>
          <cell r="Q337" t="str">
            <v>NA</v>
          </cell>
          <cell r="R337" t="str">
            <v>NA</v>
          </cell>
          <cell r="S337" t="str">
            <v>NA</v>
          </cell>
          <cell r="T337" t="str">
            <v>CER003</v>
          </cell>
          <cell r="U337" t="str">
            <v>NA</v>
          </cell>
          <cell r="V337" t="str">
            <v>NA</v>
          </cell>
          <cell r="W337" t="str">
            <v>NA</v>
          </cell>
          <cell r="X337" t="str">
            <v>NA</v>
          </cell>
          <cell r="Y337" t="str">
            <v>CMC013</v>
          </cell>
          <cell r="Z337" t="str">
            <v>NA</v>
          </cell>
          <cell r="AA337" t="str">
            <v>NA</v>
          </cell>
          <cell r="AB337" t="str">
            <v>NA</v>
          </cell>
          <cell r="AC337" t="str">
            <v>NA</v>
          </cell>
          <cell r="AD337">
            <v>1</v>
          </cell>
          <cell r="AE337" t="str">
            <v>NA</v>
          </cell>
          <cell r="AF337" t="str">
            <v>NA</v>
          </cell>
          <cell r="AG337" t="str">
            <v>NA</v>
          </cell>
          <cell r="AH337" t="str">
            <v>NA</v>
          </cell>
          <cell r="AI337">
            <v>27</v>
          </cell>
          <cell r="AJ337">
            <v>27</v>
          </cell>
          <cell r="AO337">
            <v>7022</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83103</v>
          </cell>
          <cell r="BF337">
            <v>0</v>
          </cell>
          <cell r="BG337">
            <v>0</v>
          </cell>
          <cell r="BH337">
            <v>0</v>
          </cell>
          <cell r="BI337">
            <v>0</v>
          </cell>
          <cell r="BJ337">
            <v>3078</v>
          </cell>
          <cell r="BK337">
            <v>0</v>
          </cell>
          <cell r="BL337">
            <v>0</v>
          </cell>
          <cell r="BM337">
            <v>0</v>
          </cell>
          <cell r="BN337">
            <v>0</v>
          </cell>
          <cell r="BO337">
            <v>3078</v>
          </cell>
          <cell r="BP337">
            <v>106495</v>
          </cell>
          <cell r="BQ337">
            <v>0</v>
          </cell>
          <cell r="BR337">
            <v>0</v>
          </cell>
          <cell r="BS337">
            <v>0</v>
          </cell>
          <cell r="BT337">
            <v>0</v>
          </cell>
          <cell r="BU337">
            <v>3944</v>
          </cell>
          <cell r="BV337">
            <v>0</v>
          </cell>
          <cell r="BW337">
            <v>0</v>
          </cell>
          <cell r="BX337">
            <v>0</v>
          </cell>
          <cell r="BY337">
            <v>0</v>
          </cell>
          <cell r="BZ337">
            <v>3944</v>
          </cell>
          <cell r="CA337">
            <v>3078</v>
          </cell>
          <cell r="CB337">
            <v>7022</v>
          </cell>
          <cell r="CC337">
            <v>0.05</v>
          </cell>
          <cell r="CD337">
            <v>7022</v>
          </cell>
        </row>
        <row r="338">
          <cell r="B338" t="str">
            <v>PLM07</v>
          </cell>
          <cell r="C338" t="str">
            <v>CAP08</v>
          </cell>
          <cell r="D338" t="str">
            <v>De   100  pares</v>
          </cell>
          <cell r="E338" t="str">
            <v>m</v>
          </cell>
          <cell r="F338" t="str">
            <v>NA</v>
          </cell>
          <cell r="G338" t="str">
            <v>NA</v>
          </cell>
          <cell r="H338" t="str">
            <v>NA</v>
          </cell>
          <cell r="I338" t="str">
            <v>NA</v>
          </cell>
          <cell r="J338" t="str">
            <v>NA</v>
          </cell>
          <cell r="K338" t="str">
            <v>NA</v>
          </cell>
          <cell r="L338" t="str">
            <v>NA</v>
          </cell>
          <cell r="M338" t="str">
            <v>NA</v>
          </cell>
          <cell r="N338" t="str">
            <v>NA</v>
          </cell>
          <cell r="O338" t="str">
            <v>NA</v>
          </cell>
          <cell r="P338" t="str">
            <v>NA</v>
          </cell>
          <cell r="Q338" t="str">
            <v>NA</v>
          </cell>
          <cell r="R338" t="str">
            <v>NA</v>
          </cell>
          <cell r="S338" t="str">
            <v>NA</v>
          </cell>
          <cell r="T338" t="str">
            <v>CER002</v>
          </cell>
          <cell r="U338" t="str">
            <v>NA</v>
          </cell>
          <cell r="V338" t="str">
            <v>NA</v>
          </cell>
          <cell r="W338" t="str">
            <v>NA</v>
          </cell>
          <cell r="X338" t="str">
            <v>NA</v>
          </cell>
          <cell r="Y338" t="str">
            <v>CMC012</v>
          </cell>
          <cell r="Z338" t="str">
            <v>NA</v>
          </cell>
          <cell r="AA338" t="str">
            <v>NA</v>
          </cell>
          <cell r="AB338" t="str">
            <v>NA</v>
          </cell>
          <cell r="AC338" t="str">
            <v>NA</v>
          </cell>
          <cell r="AD338">
            <v>1</v>
          </cell>
          <cell r="AE338" t="str">
            <v>NA</v>
          </cell>
          <cell r="AF338" t="str">
            <v>NA</v>
          </cell>
          <cell r="AG338" t="str">
            <v>NA</v>
          </cell>
          <cell r="AH338" t="str">
            <v>NA</v>
          </cell>
          <cell r="AI338">
            <v>325</v>
          </cell>
          <cell r="AJ338">
            <v>325</v>
          </cell>
          <cell r="AO338">
            <v>451</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48564</v>
          </cell>
          <cell r="BF338">
            <v>0</v>
          </cell>
          <cell r="BG338">
            <v>0</v>
          </cell>
          <cell r="BH338">
            <v>0</v>
          </cell>
          <cell r="BI338">
            <v>0</v>
          </cell>
          <cell r="BJ338">
            <v>149</v>
          </cell>
          <cell r="BK338">
            <v>0</v>
          </cell>
          <cell r="BL338">
            <v>0</v>
          </cell>
          <cell r="BM338">
            <v>0</v>
          </cell>
          <cell r="BN338">
            <v>0</v>
          </cell>
          <cell r="BO338">
            <v>149</v>
          </cell>
          <cell r="BP338">
            <v>98147</v>
          </cell>
          <cell r="BQ338">
            <v>0</v>
          </cell>
          <cell r="BR338">
            <v>0</v>
          </cell>
          <cell r="BS338">
            <v>0</v>
          </cell>
          <cell r="BT338">
            <v>0</v>
          </cell>
          <cell r="BU338">
            <v>302</v>
          </cell>
          <cell r="BV338">
            <v>0</v>
          </cell>
          <cell r="BW338">
            <v>0</v>
          </cell>
          <cell r="BX338">
            <v>0</v>
          </cell>
          <cell r="BY338">
            <v>0</v>
          </cell>
          <cell r="BZ338">
            <v>302</v>
          </cell>
          <cell r="CA338">
            <v>149</v>
          </cell>
          <cell r="CB338">
            <v>451</v>
          </cell>
          <cell r="CC338">
            <v>0.05</v>
          </cell>
          <cell r="CD338">
            <v>451</v>
          </cell>
        </row>
        <row r="339">
          <cell r="B339" t="str">
            <v>ELM07</v>
          </cell>
          <cell r="C339" t="str">
            <v>CAP08</v>
          </cell>
          <cell r="D339" t="str">
            <v>De   100  pares</v>
          </cell>
          <cell r="E339" t="str">
            <v>U</v>
          </cell>
          <cell r="F339" t="str">
            <v>MRD147</v>
          </cell>
          <cell r="G339" t="str">
            <v>MRD076</v>
          </cell>
          <cell r="H339" t="str">
            <v>NA</v>
          </cell>
          <cell r="I339" t="str">
            <v>NA</v>
          </cell>
          <cell r="J339" t="str">
            <v>NA</v>
          </cell>
          <cell r="K339" t="str">
            <v>NA</v>
          </cell>
          <cell r="L339" t="str">
            <v>NA</v>
          </cell>
          <cell r="M339">
            <v>1</v>
          </cell>
          <cell r="N339">
            <v>202</v>
          </cell>
          <cell r="O339" t="str">
            <v>NA</v>
          </cell>
          <cell r="P339" t="str">
            <v>NA</v>
          </cell>
          <cell r="Q339" t="str">
            <v>NA</v>
          </cell>
          <cell r="R339" t="str">
            <v>NA</v>
          </cell>
          <cell r="S339" t="str">
            <v>NA</v>
          </cell>
          <cell r="T339" t="str">
            <v>CER004</v>
          </cell>
          <cell r="U339" t="str">
            <v>NA</v>
          </cell>
          <cell r="V339" t="str">
            <v>NA</v>
          </cell>
          <cell r="W339" t="str">
            <v>NA</v>
          </cell>
          <cell r="X339" t="str">
            <v>NA</v>
          </cell>
          <cell r="Y339" t="str">
            <v>CMC013</v>
          </cell>
          <cell r="Z339" t="str">
            <v>NA</v>
          </cell>
          <cell r="AA339" t="str">
            <v>NA</v>
          </cell>
          <cell r="AB339" t="str">
            <v>NA</v>
          </cell>
          <cell r="AC339" t="str">
            <v>NA</v>
          </cell>
          <cell r="AD339">
            <v>1</v>
          </cell>
          <cell r="AE339" t="str">
            <v>NA</v>
          </cell>
          <cell r="AF339" t="str">
            <v>NA</v>
          </cell>
          <cell r="AG339" t="str">
            <v>NA</v>
          </cell>
          <cell r="AH339" t="str">
            <v>NA</v>
          </cell>
          <cell r="AI339">
            <v>8</v>
          </cell>
          <cell r="AJ339">
            <v>8</v>
          </cell>
          <cell r="AO339">
            <v>80777</v>
          </cell>
          <cell r="AP339">
            <v>33500</v>
          </cell>
          <cell r="AQ339">
            <v>85</v>
          </cell>
          <cell r="AR339">
            <v>0</v>
          </cell>
          <cell r="AS339">
            <v>0</v>
          </cell>
          <cell r="AT339">
            <v>0</v>
          </cell>
          <cell r="AU339">
            <v>0</v>
          </cell>
          <cell r="AV339">
            <v>0</v>
          </cell>
          <cell r="AW339">
            <v>33500</v>
          </cell>
          <cell r="AX339">
            <v>17170</v>
          </cell>
          <cell r="AY339">
            <v>0</v>
          </cell>
          <cell r="AZ339">
            <v>0</v>
          </cell>
          <cell r="BA339">
            <v>0</v>
          </cell>
          <cell r="BB339">
            <v>0</v>
          </cell>
          <cell r="BC339">
            <v>0</v>
          </cell>
          <cell r="BD339">
            <v>53204</v>
          </cell>
          <cell r="BE339">
            <v>114090</v>
          </cell>
          <cell r="BF339">
            <v>0</v>
          </cell>
          <cell r="BG339">
            <v>0</v>
          </cell>
          <cell r="BH339">
            <v>0</v>
          </cell>
          <cell r="BI339">
            <v>0</v>
          </cell>
          <cell r="BJ339">
            <v>14261</v>
          </cell>
          <cell r="BK339">
            <v>0</v>
          </cell>
          <cell r="BL339">
            <v>0</v>
          </cell>
          <cell r="BM339">
            <v>0</v>
          </cell>
          <cell r="BN339">
            <v>0</v>
          </cell>
          <cell r="BO339">
            <v>14261</v>
          </cell>
          <cell r="BP339">
            <v>106495</v>
          </cell>
          <cell r="BQ339">
            <v>0</v>
          </cell>
          <cell r="BR339">
            <v>0</v>
          </cell>
          <cell r="BS339">
            <v>0</v>
          </cell>
          <cell r="BT339">
            <v>0</v>
          </cell>
          <cell r="BU339">
            <v>13312</v>
          </cell>
          <cell r="BV339">
            <v>0</v>
          </cell>
          <cell r="BW339">
            <v>0</v>
          </cell>
          <cell r="BX339">
            <v>0</v>
          </cell>
          <cell r="BY339">
            <v>0</v>
          </cell>
          <cell r="BZ339">
            <v>13312</v>
          </cell>
          <cell r="CA339">
            <v>14261</v>
          </cell>
          <cell r="CB339">
            <v>27573</v>
          </cell>
          <cell r="CC339">
            <v>0.05</v>
          </cell>
          <cell r="CD339">
            <v>80777</v>
          </cell>
        </row>
        <row r="340">
          <cell r="B340" t="str">
            <v>EPA07</v>
          </cell>
          <cell r="C340" t="str">
            <v>CAP08</v>
          </cell>
          <cell r="D340" t="str">
            <v>De   100  pares</v>
          </cell>
          <cell r="E340" t="str">
            <v>U</v>
          </cell>
          <cell r="F340" t="str">
            <v>MRD246</v>
          </cell>
          <cell r="G340" t="str">
            <v>MRD215</v>
          </cell>
          <cell r="H340" t="str">
            <v>MRD252</v>
          </cell>
          <cell r="I340" t="str">
            <v>MRD046</v>
          </cell>
          <cell r="J340" t="str">
            <v>NA</v>
          </cell>
          <cell r="K340" t="str">
            <v>NA</v>
          </cell>
          <cell r="L340" t="str">
            <v>NA</v>
          </cell>
          <cell r="M340">
            <v>1</v>
          </cell>
          <cell r="N340">
            <v>0.2</v>
          </cell>
          <cell r="O340">
            <v>0.06</v>
          </cell>
          <cell r="P340">
            <v>202</v>
          </cell>
          <cell r="Q340" t="str">
            <v>NA</v>
          </cell>
          <cell r="R340" t="str">
            <v>NA</v>
          </cell>
          <cell r="S340" t="str">
            <v>NA</v>
          </cell>
          <cell r="T340" t="str">
            <v>CER004</v>
          </cell>
          <cell r="U340" t="str">
            <v>NA</v>
          </cell>
          <cell r="V340" t="str">
            <v>NA</v>
          </cell>
          <cell r="W340" t="str">
            <v>NA</v>
          </cell>
          <cell r="X340" t="str">
            <v>NA</v>
          </cell>
          <cell r="Y340" t="str">
            <v>CMC014</v>
          </cell>
          <cell r="Z340" t="str">
            <v>NA</v>
          </cell>
          <cell r="AA340" t="str">
            <v>NA</v>
          </cell>
          <cell r="AB340" t="str">
            <v>NA</v>
          </cell>
          <cell r="AC340" t="str">
            <v>NA</v>
          </cell>
          <cell r="AD340">
            <v>1</v>
          </cell>
          <cell r="AE340" t="str">
            <v>NA</v>
          </cell>
          <cell r="AF340" t="str">
            <v>NA</v>
          </cell>
          <cell r="AG340" t="str">
            <v>NA</v>
          </cell>
          <cell r="AH340" t="str">
            <v>NA</v>
          </cell>
          <cell r="AI340">
            <v>6.4</v>
          </cell>
          <cell r="AJ340">
            <v>6.4</v>
          </cell>
          <cell r="AO340">
            <v>72162</v>
          </cell>
          <cell r="AP340">
            <v>17906</v>
          </cell>
          <cell r="AQ340">
            <v>14663</v>
          </cell>
          <cell r="AR340">
            <v>25875</v>
          </cell>
          <cell r="AS340">
            <v>43</v>
          </cell>
          <cell r="AT340">
            <v>0</v>
          </cell>
          <cell r="AU340">
            <v>0</v>
          </cell>
          <cell r="AV340">
            <v>0</v>
          </cell>
          <cell r="AW340">
            <v>17906</v>
          </cell>
          <cell r="AX340">
            <v>2933</v>
          </cell>
          <cell r="AY340">
            <v>1553</v>
          </cell>
          <cell r="AZ340">
            <v>8686</v>
          </cell>
          <cell r="BA340">
            <v>0</v>
          </cell>
          <cell r="BB340">
            <v>0</v>
          </cell>
          <cell r="BC340">
            <v>0</v>
          </cell>
          <cell r="BD340">
            <v>32632</v>
          </cell>
          <cell r="BE340">
            <v>114090</v>
          </cell>
          <cell r="BF340">
            <v>0</v>
          </cell>
          <cell r="BG340">
            <v>0</v>
          </cell>
          <cell r="BH340">
            <v>0</v>
          </cell>
          <cell r="BI340">
            <v>0</v>
          </cell>
          <cell r="BJ340">
            <v>17827</v>
          </cell>
          <cell r="BK340">
            <v>0</v>
          </cell>
          <cell r="BL340">
            <v>0</v>
          </cell>
          <cell r="BM340">
            <v>0</v>
          </cell>
          <cell r="BN340">
            <v>0</v>
          </cell>
          <cell r="BO340">
            <v>17827</v>
          </cell>
          <cell r="BP340">
            <v>138896</v>
          </cell>
          <cell r="BQ340">
            <v>0</v>
          </cell>
          <cell r="BR340">
            <v>0</v>
          </cell>
          <cell r="BS340">
            <v>0</v>
          </cell>
          <cell r="BT340">
            <v>0</v>
          </cell>
          <cell r="BU340">
            <v>21703</v>
          </cell>
          <cell r="BV340">
            <v>0</v>
          </cell>
          <cell r="BW340">
            <v>0</v>
          </cell>
          <cell r="BX340">
            <v>0</v>
          </cell>
          <cell r="BY340">
            <v>0</v>
          </cell>
          <cell r="BZ340">
            <v>21703</v>
          </cell>
          <cell r="CA340">
            <v>17827</v>
          </cell>
          <cell r="CB340">
            <v>39530</v>
          </cell>
          <cell r="CC340">
            <v>0.05</v>
          </cell>
          <cell r="CD340">
            <v>72162</v>
          </cell>
        </row>
        <row r="341">
          <cell r="B341" t="str">
            <v>EPC07</v>
          </cell>
          <cell r="C341" t="str">
            <v>CAP08</v>
          </cell>
          <cell r="D341" t="str">
            <v>De   100  pares</v>
          </cell>
          <cell r="E341" t="str">
            <v>U</v>
          </cell>
          <cell r="F341" t="str">
            <v>MRD246</v>
          </cell>
          <cell r="G341" t="str">
            <v>MRD215</v>
          </cell>
          <cell r="H341" t="str">
            <v>MRD252</v>
          </cell>
          <cell r="I341" t="str">
            <v>MRD046</v>
          </cell>
          <cell r="J341" t="str">
            <v>NA</v>
          </cell>
          <cell r="K341" t="str">
            <v>NA</v>
          </cell>
          <cell r="L341" t="str">
            <v>NA</v>
          </cell>
          <cell r="M341">
            <v>1</v>
          </cell>
          <cell r="N341">
            <v>0.2</v>
          </cell>
          <cell r="O341">
            <v>0.06</v>
          </cell>
          <cell r="P341">
            <v>202</v>
          </cell>
          <cell r="Q341" t="str">
            <v>NA</v>
          </cell>
          <cell r="R341" t="str">
            <v>NA</v>
          </cell>
          <cell r="S341" t="str">
            <v>NA</v>
          </cell>
          <cell r="T341" t="str">
            <v>CER003</v>
          </cell>
          <cell r="U341" t="str">
            <v>NA</v>
          </cell>
          <cell r="V341" t="str">
            <v>NA</v>
          </cell>
          <cell r="W341" t="str">
            <v>NA</v>
          </cell>
          <cell r="X341" t="str">
            <v>NA</v>
          </cell>
          <cell r="Y341" t="str">
            <v>CMC013</v>
          </cell>
          <cell r="Z341" t="str">
            <v>NA</v>
          </cell>
          <cell r="AA341" t="str">
            <v>NA</v>
          </cell>
          <cell r="AB341" t="str">
            <v>NA</v>
          </cell>
          <cell r="AC341" t="str">
            <v>NA</v>
          </cell>
          <cell r="AD341">
            <v>1</v>
          </cell>
          <cell r="AE341" t="str">
            <v>NA</v>
          </cell>
          <cell r="AF341" t="str">
            <v>NA</v>
          </cell>
          <cell r="AG341" t="str">
            <v>NA</v>
          </cell>
          <cell r="AH341" t="str">
            <v>NA</v>
          </cell>
          <cell r="AI341">
            <v>6.4</v>
          </cell>
          <cell r="AJ341">
            <v>6.4</v>
          </cell>
          <cell r="AO341">
            <v>62257</v>
          </cell>
          <cell r="AP341">
            <v>17906</v>
          </cell>
          <cell r="AQ341">
            <v>14663</v>
          </cell>
          <cell r="AR341">
            <v>25875</v>
          </cell>
          <cell r="AS341">
            <v>43</v>
          </cell>
          <cell r="AT341">
            <v>0</v>
          </cell>
          <cell r="AU341">
            <v>0</v>
          </cell>
          <cell r="AV341">
            <v>0</v>
          </cell>
          <cell r="AW341">
            <v>17906</v>
          </cell>
          <cell r="AX341">
            <v>2933</v>
          </cell>
          <cell r="AY341">
            <v>1553</v>
          </cell>
          <cell r="AZ341">
            <v>8686</v>
          </cell>
          <cell r="BA341">
            <v>0</v>
          </cell>
          <cell r="BB341">
            <v>0</v>
          </cell>
          <cell r="BC341">
            <v>0</v>
          </cell>
          <cell r="BD341">
            <v>32632</v>
          </cell>
          <cell r="BE341">
            <v>83103</v>
          </cell>
          <cell r="BF341">
            <v>0</v>
          </cell>
          <cell r="BG341">
            <v>0</v>
          </cell>
          <cell r="BH341">
            <v>0</v>
          </cell>
          <cell r="BI341">
            <v>0</v>
          </cell>
          <cell r="BJ341">
            <v>12985</v>
          </cell>
          <cell r="BK341">
            <v>0</v>
          </cell>
          <cell r="BL341">
            <v>0</v>
          </cell>
          <cell r="BM341">
            <v>0</v>
          </cell>
          <cell r="BN341">
            <v>0</v>
          </cell>
          <cell r="BO341">
            <v>12985</v>
          </cell>
          <cell r="BP341">
            <v>106495</v>
          </cell>
          <cell r="BQ341">
            <v>0</v>
          </cell>
          <cell r="BR341">
            <v>0</v>
          </cell>
          <cell r="BS341">
            <v>0</v>
          </cell>
          <cell r="BT341">
            <v>0</v>
          </cell>
          <cell r="BU341">
            <v>16640</v>
          </cell>
          <cell r="BV341">
            <v>0</v>
          </cell>
          <cell r="BW341">
            <v>0</v>
          </cell>
          <cell r="BX341">
            <v>0</v>
          </cell>
          <cell r="BY341">
            <v>0</v>
          </cell>
          <cell r="BZ341">
            <v>16640</v>
          </cell>
          <cell r="CA341">
            <v>12985</v>
          </cell>
          <cell r="CB341">
            <v>29625</v>
          </cell>
          <cell r="CC341">
            <v>0.05</v>
          </cell>
          <cell r="CD341">
            <v>62257</v>
          </cell>
        </row>
        <row r="342">
          <cell r="B342" t="str">
            <v>EPM07</v>
          </cell>
          <cell r="C342" t="str">
            <v>CAP08</v>
          </cell>
          <cell r="D342" t="str">
            <v>De   100  pares</v>
          </cell>
          <cell r="E342" t="str">
            <v>U</v>
          </cell>
          <cell r="F342" t="str">
            <v>MRD246</v>
          </cell>
          <cell r="G342" t="str">
            <v>MRD215</v>
          </cell>
          <cell r="H342" t="str">
            <v>MRD252</v>
          </cell>
          <cell r="I342" t="str">
            <v>MRD046</v>
          </cell>
          <cell r="J342" t="str">
            <v>NA</v>
          </cell>
          <cell r="K342" t="str">
            <v>NA</v>
          </cell>
          <cell r="L342" t="str">
            <v>NA</v>
          </cell>
          <cell r="M342">
            <v>1</v>
          </cell>
          <cell r="N342">
            <v>0.2</v>
          </cell>
          <cell r="O342">
            <v>0.06</v>
          </cell>
          <cell r="P342">
            <v>202</v>
          </cell>
          <cell r="Q342" t="str">
            <v>NA</v>
          </cell>
          <cell r="R342" t="str">
            <v>NA</v>
          </cell>
          <cell r="S342" t="str">
            <v>NA</v>
          </cell>
          <cell r="T342" t="str">
            <v>CER004</v>
          </cell>
          <cell r="U342" t="str">
            <v>NA</v>
          </cell>
          <cell r="V342" t="str">
            <v>NA</v>
          </cell>
          <cell r="W342" t="str">
            <v>NA</v>
          </cell>
          <cell r="X342" t="str">
            <v>NA</v>
          </cell>
          <cell r="Y342" t="str">
            <v>CMC014</v>
          </cell>
          <cell r="Z342" t="str">
            <v>NA</v>
          </cell>
          <cell r="AA342" t="str">
            <v>NA</v>
          </cell>
          <cell r="AB342" t="str">
            <v>NA</v>
          </cell>
          <cell r="AC342" t="str">
            <v>NA</v>
          </cell>
          <cell r="AD342">
            <v>1</v>
          </cell>
          <cell r="AE342" t="str">
            <v>NA</v>
          </cell>
          <cell r="AF342" t="str">
            <v>NA</v>
          </cell>
          <cell r="AG342" t="str">
            <v>NA</v>
          </cell>
          <cell r="AH342" t="str">
            <v>NA</v>
          </cell>
          <cell r="AI342">
            <v>6.4</v>
          </cell>
          <cell r="AJ342">
            <v>6.4</v>
          </cell>
          <cell r="AO342">
            <v>72162</v>
          </cell>
          <cell r="AP342">
            <v>17906</v>
          </cell>
          <cell r="AQ342">
            <v>14663</v>
          </cell>
          <cell r="AR342">
            <v>25875</v>
          </cell>
          <cell r="AS342">
            <v>43</v>
          </cell>
          <cell r="AT342">
            <v>0</v>
          </cell>
          <cell r="AU342">
            <v>0</v>
          </cell>
          <cell r="AV342">
            <v>0</v>
          </cell>
          <cell r="AW342">
            <v>17906</v>
          </cell>
          <cell r="AX342">
            <v>2933</v>
          </cell>
          <cell r="AY342">
            <v>1553</v>
          </cell>
          <cell r="AZ342">
            <v>8686</v>
          </cell>
          <cell r="BA342">
            <v>0</v>
          </cell>
          <cell r="BB342">
            <v>0</v>
          </cell>
          <cell r="BC342">
            <v>0</v>
          </cell>
          <cell r="BD342">
            <v>32632</v>
          </cell>
          <cell r="BE342">
            <v>114090</v>
          </cell>
          <cell r="BF342">
            <v>0</v>
          </cell>
          <cell r="BG342">
            <v>0</v>
          </cell>
          <cell r="BH342">
            <v>0</v>
          </cell>
          <cell r="BI342">
            <v>0</v>
          </cell>
          <cell r="BJ342">
            <v>17827</v>
          </cell>
          <cell r="BK342">
            <v>0</v>
          </cell>
          <cell r="BL342">
            <v>0</v>
          </cell>
          <cell r="BM342">
            <v>0</v>
          </cell>
          <cell r="BN342">
            <v>0</v>
          </cell>
          <cell r="BO342">
            <v>17827</v>
          </cell>
          <cell r="BP342">
            <v>138896</v>
          </cell>
          <cell r="BQ342">
            <v>0</v>
          </cell>
          <cell r="BR342">
            <v>0</v>
          </cell>
          <cell r="BS342">
            <v>0</v>
          </cell>
          <cell r="BT342">
            <v>0</v>
          </cell>
          <cell r="BU342">
            <v>21703</v>
          </cell>
          <cell r="BV342">
            <v>0</v>
          </cell>
          <cell r="BW342">
            <v>0</v>
          </cell>
          <cell r="BX342">
            <v>0</v>
          </cell>
          <cell r="BY342">
            <v>0</v>
          </cell>
          <cell r="BZ342">
            <v>21703</v>
          </cell>
          <cell r="CA342">
            <v>17827</v>
          </cell>
          <cell r="CB342">
            <v>39530</v>
          </cell>
          <cell r="CC342">
            <v>0.05</v>
          </cell>
          <cell r="CD342">
            <v>72162</v>
          </cell>
        </row>
        <row r="343">
          <cell r="B343" t="str">
            <v>ML007</v>
          </cell>
          <cell r="C343" t="str">
            <v>CAP08</v>
          </cell>
          <cell r="D343" t="str">
            <v>De   100  pares</v>
          </cell>
          <cell r="E343" t="str">
            <v>U</v>
          </cell>
          <cell r="F343" t="str">
            <v>MRD131</v>
          </cell>
          <cell r="G343" t="str">
            <v>MRD076</v>
          </cell>
          <cell r="H343" t="str">
            <v>NA</v>
          </cell>
          <cell r="I343" t="str">
            <v>NA</v>
          </cell>
          <cell r="J343" t="str">
            <v>NA</v>
          </cell>
          <cell r="K343" t="str">
            <v>NA</v>
          </cell>
          <cell r="L343" t="str">
            <v>NA</v>
          </cell>
          <cell r="M343">
            <v>1</v>
          </cell>
          <cell r="N343">
            <v>102</v>
          </cell>
          <cell r="O343" t="str">
            <v>NA</v>
          </cell>
          <cell r="P343" t="str">
            <v>NA</v>
          </cell>
          <cell r="Q343" t="str">
            <v>NA</v>
          </cell>
          <cell r="R343" t="str">
            <v>NA</v>
          </cell>
          <cell r="S343" t="str">
            <v>NA</v>
          </cell>
          <cell r="T343" t="str">
            <v>CER003</v>
          </cell>
          <cell r="U343" t="str">
            <v>NA</v>
          </cell>
          <cell r="V343" t="str">
            <v>NA</v>
          </cell>
          <cell r="W343" t="str">
            <v>NA</v>
          </cell>
          <cell r="X343" t="str">
            <v>NA</v>
          </cell>
          <cell r="Y343" t="str">
            <v>CMC013</v>
          </cell>
          <cell r="Z343" t="str">
            <v>NA</v>
          </cell>
          <cell r="AA343" t="str">
            <v>NA</v>
          </cell>
          <cell r="AB343" t="str">
            <v>NA</v>
          </cell>
          <cell r="AC343" t="str">
            <v>NA</v>
          </cell>
          <cell r="AD343">
            <v>1</v>
          </cell>
          <cell r="AE343" t="str">
            <v>NA</v>
          </cell>
          <cell r="AF343" t="str">
            <v>NA</v>
          </cell>
          <cell r="AG343" t="str">
            <v>NA</v>
          </cell>
          <cell r="AH343" t="str">
            <v>NA</v>
          </cell>
          <cell r="AI343">
            <v>8</v>
          </cell>
          <cell r="AJ343">
            <v>8</v>
          </cell>
          <cell r="AO343">
            <v>80054</v>
          </cell>
          <cell r="AP343">
            <v>45000</v>
          </cell>
          <cell r="AQ343">
            <v>85</v>
          </cell>
          <cell r="AR343">
            <v>0</v>
          </cell>
          <cell r="AS343">
            <v>0</v>
          </cell>
          <cell r="AT343">
            <v>0</v>
          </cell>
          <cell r="AU343">
            <v>0</v>
          </cell>
          <cell r="AV343">
            <v>0</v>
          </cell>
          <cell r="AW343">
            <v>45000</v>
          </cell>
          <cell r="AX343">
            <v>8670</v>
          </cell>
          <cell r="AY343">
            <v>0</v>
          </cell>
          <cell r="AZ343">
            <v>0</v>
          </cell>
          <cell r="BA343">
            <v>0</v>
          </cell>
          <cell r="BB343">
            <v>0</v>
          </cell>
          <cell r="BC343">
            <v>0</v>
          </cell>
          <cell r="BD343">
            <v>56354</v>
          </cell>
          <cell r="BE343">
            <v>83103</v>
          </cell>
          <cell r="BF343">
            <v>0</v>
          </cell>
          <cell r="BG343">
            <v>0</v>
          </cell>
          <cell r="BH343">
            <v>0</v>
          </cell>
          <cell r="BI343">
            <v>0</v>
          </cell>
          <cell r="BJ343">
            <v>10388</v>
          </cell>
          <cell r="BK343">
            <v>0</v>
          </cell>
          <cell r="BL343">
            <v>0</v>
          </cell>
          <cell r="BM343">
            <v>0</v>
          </cell>
          <cell r="BN343">
            <v>0</v>
          </cell>
          <cell r="BO343">
            <v>10388</v>
          </cell>
          <cell r="BP343">
            <v>106495</v>
          </cell>
          <cell r="BQ343">
            <v>0</v>
          </cell>
          <cell r="BR343">
            <v>0</v>
          </cell>
          <cell r="BS343">
            <v>0</v>
          </cell>
          <cell r="BT343">
            <v>0</v>
          </cell>
          <cell r="BU343">
            <v>13312</v>
          </cell>
          <cell r="BV343">
            <v>0</v>
          </cell>
          <cell r="BW343">
            <v>0</v>
          </cell>
          <cell r="BX343">
            <v>0</v>
          </cell>
          <cell r="BY343">
            <v>0</v>
          </cell>
          <cell r="BZ343">
            <v>13312</v>
          </cell>
          <cell r="CA343">
            <v>10388</v>
          </cell>
          <cell r="CB343">
            <v>23700</v>
          </cell>
          <cell r="CC343">
            <v>0.05</v>
          </cell>
          <cell r="CD343">
            <v>80054</v>
          </cell>
        </row>
        <row r="344">
          <cell r="B344" t="str">
            <v>MP007</v>
          </cell>
          <cell r="C344" t="str">
            <v>CAP08</v>
          </cell>
          <cell r="D344" t="str">
            <v>De   100  pares</v>
          </cell>
          <cell r="E344" t="str">
            <v>U</v>
          </cell>
          <cell r="F344" t="str">
            <v>MRD246</v>
          </cell>
          <cell r="G344" t="str">
            <v>MRD215</v>
          </cell>
          <cell r="H344" t="str">
            <v>MRD252</v>
          </cell>
          <cell r="I344" t="str">
            <v>MRD046</v>
          </cell>
          <cell r="J344" t="str">
            <v>NA</v>
          </cell>
          <cell r="K344" t="str">
            <v>NA</v>
          </cell>
          <cell r="L344" t="str">
            <v>NA</v>
          </cell>
          <cell r="M344">
            <v>1</v>
          </cell>
          <cell r="N344">
            <v>0.2</v>
          </cell>
          <cell r="O344">
            <v>0.06</v>
          </cell>
          <cell r="P344">
            <v>202</v>
          </cell>
          <cell r="Q344" t="str">
            <v>NA</v>
          </cell>
          <cell r="R344" t="str">
            <v>NA</v>
          </cell>
          <cell r="S344" t="str">
            <v>NA</v>
          </cell>
          <cell r="T344" t="str">
            <v>CER003</v>
          </cell>
          <cell r="U344" t="str">
            <v>NA</v>
          </cell>
          <cell r="V344" t="str">
            <v>NA</v>
          </cell>
          <cell r="W344" t="str">
            <v>NA</v>
          </cell>
          <cell r="X344" t="str">
            <v>NA</v>
          </cell>
          <cell r="Y344" t="str">
            <v>CMC013</v>
          </cell>
          <cell r="Z344" t="str">
            <v>NA</v>
          </cell>
          <cell r="AA344" t="str">
            <v>NA</v>
          </cell>
          <cell r="AB344" t="str">
            <v>NA</v>
          </cell>
          <cell r="AC344" t="str">
            <v>NA</v>
          </cell>
          <cell r="AD344">
            <v>1</v>
          </cell>
          <cell r="AE344" t="str">
            <v>NA</v>
          </cell>
          <cell r="AF344" t="str">
            <v>NA</v>
          </cell>
          <cell r="AG344" t="str">
            <v>NA</v>
          </cell>
          <cell r="AH344" t="str">
            <v>NA</v>
          </cell>
          <cell r="AI344">
            <v>6.4</v>
          </cell>
          <cell r="AJ344">
            <v>6.4</v>
          </cell>
          <cell r="AO344">
            <v>62257</v>
          </cell>
          <cell r="AP344">
            <v>17906</v>
          </cell>
          <cell r="AQ344">
            <v>14663</v>
          </cell>
          <cell r="AR344">
            <v>25875</v>
          </cell>
          <cell r="AS344">
            <v>43</v>
          </cell>
          <cell r="AT344">
            <v>0</v>
          </cell>
          <cell r="AU344">
            <v>0</v>
          </cell>
          <cell r="AV344">
            <v>0</v>
          </cell>
          <cell r="AW344">
            <v>17906</v>
          </cell>
          <cell r="AX344">
            <v>2933</v>
          </cell>
          <cell r="AY344">
            <v>1553</v>
          </cell>
          <cell r="AZ344">
            <v>8686</v>
          </cell>
          <cell r="BA344">
            <v>0</v>
          </cell>
          <cell r="BB344">
            <v>0</v>
          </cell>
          <cell r="BC344">
            <v>0</v>
          </cell>
          <cell r="BD344">
            <v>32632</v>
          </cell>
          <cell r="BE344">
            <v>83103</v>
          </cell>
          <cell r="BF344">
            <v>0</v>
          </cell>
          <cell r="BG344">
            <v>0</v>
          </cell>
          <cell r="BH344">
            <v>0</v>
          </cell>
          <cell r="BI344">
            <v>0</v>
          </cell>
          <cell r="BJ344">
            <v>12985</v>
          </cell>
          <cell r="BK344">
            <v>0</v>
          </cell>
          <cell r="BL344">
            <v>0</v>
          </cell>
          <cell r="BM344">
            <v>0</v>
          </cell>
          <cell r="BN344">
            <v>0</v>
          </cell>
          <cell r="BO344">
            <v>12985</v>
          </cell>
          <cell r="BP344">
            <v>106495</v>
          </cell>
          <cell r="BQ344">
            <v>0</v>
          </cell>
          <cell r="BR344">
            <v>0</v>
          </cell>
          <cell r="BS344">
            <v>0</v>
          </cell>
          <cell r="BT344">
            <v>0</v>
          </cell>
          <cell r="BU344">
            <v>16640</v>
          </cell>
          <cell r="BV344">
            <v>0</v>
          </cell>
          <cell r="BW344">
            <v>0</v>
          </cell>
          <cell r="BX344">
            <v>0</v>
          </cell>
          <cell r="BY344">
            <v>0</v>
          </cell>
          <cell r="BZ344">
            <v>16640</v>
          </cell>
          <cell r="CA344">
            <v>12985</v>
          </cell>
          <cell r="CB344">
            <v>29625</v>
          </cell>
          <cell r="CC344">
            <v>0.05</v>
          </cell>
          <cell r="CD344">
            <v>62257</v>
          </cell>
        </row>
        <row r="345">
          <cell r="B345" t="str">
            <v>PBA07</v>
          </cell>
          <cell r="C345" t="str">
            <v>CAP08</v>
          </cell>
          <cell r="D345" t="str">
            <v>De   100  pares</v>
          </cell>
          <cell r="E345" t="str">
            <v>U</v>
          </cell>
          <cell r="F345" t="str">
            <v>NA</v>
          </cell>
          <cell r="G345" t="str">
            <v>NA</v>
          </cell>
          <cell r="H345" t="str">
            <v>NA</v>
          </cell>
          <cell r="I345" t="str">
            <v>NA</v>
          </cell>
          <cell r="J345" t="str">
            <v>NA</v>
          </cell>
          <cell r="K345" t="str">
            <v>NA</v>
          </cell>
          <cell r="L345" t="str">
            <v>NA</v>
          </cell>
          <cell r="M345" t="str">
            <v>NA</v>
          </cell>
          <cell r="N345" t="str">
            <v>NA</v>
          </cell>
          <cell r="O345" t="str">
            <v>NA</v>
          </cell>
          <cell r="P345" t="str">
            <v>NA</v>
          </cell>
          <cell r="Q345" t="str">
            <v>NA</v>
          </cell>
          <cell r="R345" t="str">
            <v>NA</v>
          </cell>
          <cell r="S345" t="str">
            <v>NA</v>
          </cell>
          <cell r="T345" t="str">
            <v>CER002</v>
          </cell>
          <cell r="U345" t="str">
            <v>NA</v>
          </cell>
          <cell r="V345" t="str">
            <v>NA</v>
          </cell>
          <cell r="W345" t="str">
            <v>NA</v>
          </cell>
          <cell r="X345" t="str">
            <v>NA</v>
          </cell>
          <cell r="Y345" t="str">
            <v>CMC012</v>
          </cell>
          <cell r="Z345" t="str">
            <v>NA</v>
          </cell>
          <cell r="AA345" t="str">
            <v>NA</v>
          </cell>
          <cell r="AB345" t="str">
            <v>NA</v>
          </cell>
          <cell r="AC345" t="str">
            <v>NA</v>
          </cell>
          <cell r="AD345">
            <v>1</v>
          </cell>
          <cell r="AE345" t="str">
            <v>NA</v>
          </cell>
          <cell r="AF345" t="str">
            <v>NA</v>
          </cell>
          <cell r="AG345" t="str">
            <v>NA</v>
          </cell>
          <cell r="AH345" t="str">
            <v>NA</v>
          </cell>
          <cell r="AI345">
            <v>250</v>
          </cell>
          <cell r="AJ345">
            <v>250</v>
          </cell>
          <cell r="AO345">
            <v>587</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48564</v>
          </cell>
          <cell r="BF345">
            <v>0</v>
          </cell>
          <cell r="BG345">
            <v>0</v>
          </cell>
          <cell r="BH345">
            <v>0</v>
          </cell>
          <cell r="BI345">
            <v>0</v>
          </cell>
          <cell r="BJ345">
            <v>194</v>
          </cell>
          <cell r="BK345">
            <v>0</v>
          </cell>
          <cell r="BL345">
            <v>0</v>
          </cell>
          <cell r="BM345">
            <v>0</v>
          </cell>
          <cell r="BN345">
            <v>0</v>
          </cell>
          <cell r="BO345">
            <v>194</v>
          </cell>
          <cell r="BP345">
            <v>98147</v>
          </cell>
          <cell r="BQ345">
            <v>0</v>
          </cell>
          <cell r="BR345">
            <v>0</v>
          </cell>
          <cell r="BS345">
            <v>0</v>
          </cell>
          <cell r="BT345">
            <v>0</v>
          </cell>
          <cell r="BU345">
            <v>393</v>
          </cell>
          <cell r="BV345">
            <v>0</v>
          </cell>
          <cell r="BW345">
            <v>0</v>
          </cell>
          <cell r="BX345">
            <v>0</v>
          </cell>
          <cell r="BY345">
            <v>0</v>
          </cell>
          <cell r="BZ345">
            <v>393</v>
          </cell>
          <cell r="CA345">
            <v>194</v>
          </cell>
          <cell r="CB345">
            <v>587</v>
          </cell>
          <cell r="CC345">
            <v>0.05</v>
          </cell>
          <cell r="CD345">
            <v>587</v>
          </cell>
        </row>
        <row r="346">
          <cell r="B346" t="str">
            <v>PBC07</v>
          </cell>
          <cell r="C346" t="str">
            <v>CAP08</v>
          </cell>
          <cell r="D346" t="str">
            <v>De   100  pares</v>
          </cell>
          <cell r="E346" t="str">
            <v>U</v>
          </cell>
          <cell r="F346" t="str">
            <v>NA</v>
          </cell>
          <cell r="G346" t="str">
            <v>NA</v>
          </cell>
          <cell r="H346" t="str">
            <v>NA</v>
          </cell>
          <cell r="I346" t="str">
            <v>NA</v>
          </cell>
          <cell r="J346" t="str">
            <v>NA</v>
          </cell>
          <cell r="K346" t="str">
            <v>NA</v>
          </cell>
          <cell r="L346" t="str">
            <v>NA</v>
          </cell>
          <cell r="M346" t="str">
            <v>NA</v>
          </cell>
          <cell r="N346" t="str">
            <v>NA</v>
          </cell>
          <cell r="O346" t="str">
            <v>NA</v>
          </cell>
          <cell r="P346" t="str">
            <v>NA</v>
          </cell>
          <cell r="Q346" t="str">
            <v>NA</v>
          </cell>
          <cell r="R346" t="str">
            <v>NA</v>
          </cell>
          <cell r="S346" t="str">
            <v>NA</v>
          </cell>
          <cell r="T346" t="str">
            <v>CER001</v>
          </cell>
          <cell r="U346" t="str">
            <v>NA</v>
          </cell>
          <cell r="V346" t="str">
            <v>NA</v>
          </cell>
          <cell r="W346" t="str">
            <v>NA</v>
          </cell>
          <cell r="X346" t="str">
            <v>NA</v>
          </cell>
          <cell r="Y346" t="str">
            <v>CMC011</v>
          </cell>
          <cell r="Z346" t="str">
            <v>NA</v>
          </cell>
          <cell r="AA346" t="str">
            <v>NA</v>
          </cell>
          <cell r="AB346" t="str">
            <v>NA</v>
          </cell>
          <cell r="AC346" t="str">
            <v>NA</v>
          </cell>
          <cell r="AD346">
            <v>1</v>
          </cell>
          <cell r="AE346" t="str">
            <v>NA</v>
          </cell>
          <cell r="AF346" t="str">
            <v>NA</v>
          </cell>
          <cell r="AG346" t="str">
            <v>NA</v>
          </cell>
          <cell r="AH346" t="str">
            <v>NA</v>
          </cell>
          <cell r="AI346">
            <v>375</v>
          </cell>
          <cell r="AJ346">
            <v>375</v>
          </cell>
          <cell r="AO346">
            <v>1005</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250716</v>
          </cell>
          <cell r="BF346">
            <v>0</v>
          </cell>
          <cell r="BG346">
            <v>0</v>
          </cell>
          <cell r="BH346">
            <v>0</v>
          </cell>
          <cell r="BI346">
            <v>0</v>
          </cell>
          <cell r="BJ346">
            <v>669</v>
          </cell>
          <cell r="BK346">
            <v>0</v>
          </cell>
          <cell r="BL346">
            <v>0</v>
          </cell>
          <cell r="BM346">
            <v>0</v>
          </cell>
          <cell r="BN346">
            <v>0</v>
          </cell>
          <cell r="BO346">
            <v>669</v>
          </cell>
          <cell r="BP346">
            <v>125868</v>
          </cell>
          <cell r="BQ346">
            <v>0</v>
          </cell>
          <cell r="BR346">
            <v>0</v>
          </cell>
          <cell r="BS346">
            <v>0</v>
          </cell>
          <cell r="BT346">
            <v>0</v>
          </cell>
          <cell r="BU346">
            <v>336</v>
          </cell>
          <cell r="BV346">
            <v>0</v>
          </cell>
          <cell r="BW346">
            <v>0</v>
          </cell>
          <cell r="BX346">
            <v>0</v>
          </cell>
          <cell r="BY346">
            <v>0</v>
          </cell>
          <cell r="BZ346">
            <v>336</v>
          </cell>
          <cell r="CA346">
            <v>669</v>
          </cell>
          <cell r="CB346">
            <v>1005</v>
          </cell>
          <cell r="CC346">
            <v>0.05</v>
          </cell>
          <cell r="CD346">
            <v>1005</v>
          </cell>
        </row>
        <row r="347">
          <cell r="B347" t="str">
            <v>PBM07</v>
          </cell>
          <cell r="C347" t="str">
            <v>CAP08</v>
          </cell>
          <cell r="D347" t="str">
            <v>De   100  pares</v>
          </cell>
          <cell r="E347" t="str">
            <v>U</v>
          </cell>
          <cell r="F347" t="str">
            <v>NA</v>
          </cell>
          <cell r="G347" t="str">
            <v>NA</v>
          </cell>
          <cell r="H347" t="str">
            <v>NA</v>
          </cell>
          <cell r="I347" t="str">
            <v>NA</v>
          </cell>
          <cell r="J347" t="str">
            <v>NA</v>
          </cell>
          <cell r="K347" t="str">
            <v>NA</v>
          </cell>
          <cell r="L347" t="str">
            <v>NA</v>
          </cell>
          <cell r="M347" t="str">
            <v>NA</v>
          </cell>
          <cell r="N347" t="str">
            <v>NA</v>
          </cell>
          <cell r="O347" t="str">
            <v>NA</v>
          </cell>
          <cell r="P347" t="str">
            <v>NA</v>
          </cell>
          <cell r="Q347" t="str">
            <v>NA</v>
          </cell>
          <cell r="R347" t="str">
            <v>NA</v>
          </cell>
          <cell r="S347" t="str">
            <v>NA</v>
          </cell>
          <cell r="T347" t="str">
            <v>CER002</v>
          </cell>
          <cell r="U347" t="str">
            <v>NA</v>
          </cell>
          <cell r="V347" t="str">
            <v>NA</v>
          </cell>
          <cell r="W347" t="str">
            <v>NA</v>
          </cell>
          <cell r="X347" t="str">
            <v>NA</v>
          </cell>
          <cell r="Y347" t="str">
            <v>CMC012</v>
          </cell>
          <cell r="Z347" t="str">
            <v>NA</v>
          </cell>
          <cell r="AA347" t="str">
            <v>NA</v>
          </cell>
          <cell r="AB347" t="str">
            <v>NA</v>
          </cell>
          <cell r="AC347" t="str">
            <v>NA</v>
          </cell>
          <cell r="AD347">
            <v>1</v>
          </cell>
          <cell r="AE347" t="str">
            <v>NA</v>
          </cell>
          <cell r="AF347" t="str">
            <v>NA</v>
          </cell>
          <cell r="AG347" t="str">
            <v>NA</v>
          </cell>
          <cell r="AH347" t="str">
            <v>NA</v>
          </cell>
          <cell r="AI347">
            <v>250</v>
          </cell>
          <cell r="AJ347">
            <v>250</v>
          </cell>
          <cell r="AO347">
            <v>587</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cell r="BE347">
            <v>48564</v>
          </cell>
          <cell r="BF347">
            <v>0</v>
          </cell>
          <cell r="BG347">
            <v>0</v>
          </cell>
          <cell r="BH347">
            <v>0</v>
          </cell>
          <cell r="BI347">
            <v>0</v>
          </cell>
          <cell r="BJ347">
            <v>194</v>
          </cell>
          <cell r="BK347">
            <v>0</v>
          </cell>
          <cell r="BL347">
            <v>0</v>
          </cell>
          <cell r="BM347">
            <v>0</v>
          </cell>
          <cell r="BN347">
            <v>0</v>
          </cell>
          <cell r="BO347">
            <v>194</v>
          </cell>
          <cell r="BP347">
            <v>98147</v>
          </cell>
          <cell r="BQ347">
            <v>0</v>
          </cell>
          <cell r="BR347">
            <v>0</v>
          </cell>
          <cell r="BS347">
            <v>0</v>
          </cell>
          <cell r="BT347">
            <v>0</v>
          </cell>
          <cell r="BU347">
            <v>393</v>
          </cell>
          <cell r="BV347">
            <v>0</v>
          </cell>
          <cell r="BW347">
            <v>0</v>
          </cell>
          <cell r="BX347">
            <v>0</v>
          </cell>
          <cell r="BY347">
            <v>0</v>
          </cell>
          <cell r="BZ347">
            <v>393</v>
          </cell>
          <cell r="CA347">
            <v>194</v>
          </cell>
          <cell r="CB347">
            <v>587</v>
          </cell>
          <cell r="CC347">
            <v>0.05</v>
          </cell>
          <cell r="CD347">
            <v>587</v>
          </cell>
        </row>
        <row r="348">
          <cell r="B348" t="str">
            <v>PA012</v>
          </cell>
          <cell r="C348" t="str">
            <v>CAP08</v>
          </cell>
          <cell r="D348" t="str">
            <v>De   150 - 200 pares</v>
          </cell>
          <cell r="E348" t="str">
            <v>U</v>
          </cell>
          <cell r="F348" t="str">
            <v>NA</v>
          </cell>
          <cell r="G348" t="str">
            <v>NA</v>
          </cell>
          <cell r="H348" t="str">
            <v>NA</v>
          </cell>
          <cell r="I348" t="str">
            <v>NA</v>
          </cell>
          <cell r="J348" t="str">
            <v>NA</v>
          </cell>
          <cell r="K348" t="str">
            <v>NA</v>
          </cell>
          <cell r="L348" t="str">
            <v>NA</v>
          </cell>
          <cell r="M348" t="str">
            <v>NA</v>
          </cell>
          <cell r="N348" t="str">
            <v>NA</v>
          </cell>
          <cell r="O348" t="str">
            <v>NA</v>
          </cell>
          <cell r="P348" t="str">
            <v>NA</v>
          </cell>
          <cell r="Q348" t="str">
            <v>NA</v>
          </cell>
          <cell r="R348" t="str">
            <v>NA</v>
          </cell>
          <cell r="S348" t="str">
            <v>NA</v>
          </cell>
          <cell r="T348" t="str">
            <v>CER003</v>
          </cell>
          <cell r="U348" t="str">
            <v>NA</v>
          </cell>
          <cell r="V348" t="str">
            <v>NA</v>
          </cell>
          <cell r="W348" t="str">
            <v>NA</v>
          </cell>
          <cell r="X348" t="str">
            <v>NA</v>
          </cell>
          <cell r="Y348" t="str">
            <v>CMC013</v>
          </cell>
          <cell r="Z348" t="str">
            <v>NA</v>
          </cell>
          <cell r="AA348" t="str">
            <v>NA</v>
          </cell>
          <cell r="AB348" t="str">
            <v>NA</v>
          </cell>
          <cell r="AC348" t="str">
            <v>NA</v>
          </cell>
          <cell r="AD348">
            <v>1</v>
          </cell>
          <cell r="AE348" t="str">
            <v>NA</v>
          </cell>
          <cell r="AF348" t="str">
            <v>NA</v>
          </cell>
          <cell r="AG348" t="str">
            <v>NA</v>
          </cell>
          <cell r="AH348" t="str">
            <v>NA</v>
          </cell>
          <cell r="AI348">
            <v>13.5</v>
          </cell>
          <cell r="AJ348">
            <v>13.5</v>
          </cell>
          <cell r="AO348">
            <v>14045</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83103</v>
          </cell>
          <cell r="BF348">
            <v>0</v>
          </cell>
          <cell r="BG348">
            <v>0</v>
          </cell>
          <cell r="BH348">
            <v>0</v>
          </cell>
          <cell r="BI348">
            <v>0</v>
          </cell>
          <cell r="BJ348">
            <v>6156</v>
          </cell>
          <cell r="BK348">
            <v>0</v>
          </cell>
          <cell r="BL348">
            <v>0</v>
          </cell>
          <cell r="BM348">
            <v>0</v>
          </cell>
          <cell r="BN348">
            <v>0</v>
          </cell>
          <cell r="BO348">
            <v>6156</v>
          </cell>
          <cell r="BP348">
            <v>106495</v>
          </cell>
          <cell r="BQ348">
            <v>0</v>
          </cell>
          <cell r="BR348">
            <v>0</v>
          </cell>
          <cell r="BS348">
            <v>0</v>
          </cell>
          <cell r="BT348">
            <v>0</v>
          </cell>
          <cell r="BU348">
            <v>7889</v>
          </cell>
          <cell r="BV348">
            <v>0</v>
          </cell>
          <cell r="BW348">
            <v>0</v>
          </cell>
          <cell r="BX348">
            <v>0</v>
          </cell>
          <cell r="BY348">
            <v>0</v>
          </cell>
          <cell r="BZ348">
            <v>7889</v>
          </cell>
          <cell r="CA348">
            <v>6156</v>
          </cell>
          <cell r="CB348">
            <v>14045</v>
          </cell>
          <cell r="CC348">
            <v>0.05</v>
          </cell>
          <cell r="CD348">
            <v>14045</v>
          </cell>
        </row>
        <row r="349">
          <cell r="B349" t="str">
            <v>PLA08</v>
          </cell>
          <cell r="C349" t="str">
            <v>CAP08</v>
          </cell>
          <cell r="D349" t="str">
            <v>De   150  pares</v>
          </cell>
          <cell r="E349" t="str">
            <v>m</v>
          </cell>
          <cell r="F349" t="str">
            <v>NA</v>
          </cell>
          <cell r="G349" t="str">
            <v>NA</v>
          </cell>
          <cell r="H349" t="str">
            <v>NA</v>
          </cell>
          <cell r="I349" t="str">
            <v>NA</v>
          </cell>
          <cell r="J349" t="str">
            <v>NA</v>
          </cell>
          <cell r="K349" t="str">
            <v>NA</v>
          </cell>
          <cell r="L349" t="str">
            <v>NA</v>
          </cell>
          <cell r="M349" t="str">
            <v>NA</v>
          </cell>
          <cell r="N349" t="str">
            <v>NA</v>
          </cell>
          <cell r="O349" t="str">
            <v>NA</v>
          </cell>
          <cell r="P349" t="str">
            <v>NA</v>
          </cell>
          <cell r="Q349" t="str">
            <v>NA</v>
          </cell>
          <cell r="R349" t="str">
            <v>NA</v>
          </cell>
          <cell r="S349" t="str">
            <v>NA</v>
          </cell>
          <cell r="T349" t="str">
            <v>CER002</v>
          </cell>
          <cell r="U349" t="str">
            <v>NA</v>
          </cell>
          <cell r="V349" t="str">
            <v>NA</v>
          </cell>
          <cell r="W349" t="str">
            <v>NA</v>
          </cell>
          <cell r="X349" t="str">
            <v>NA</v>
          </cell>
          <cell r="Y349" t="str">
            <v>CMC012</v>
          </cell>
          <cell r="Z349" t="str">
            <v>NA</v>
          </cell>
          <cell r="AA349" t="str">
            <v>NA</v>
          </cell>
          <cell r="AB349" t="str">
            <v>NA</v>
          </cell>
          <cell r="AC349" t="str">
            <v>NA</v>
          </cell>
          <cell r="AD349">
            <v>1</v>
          </cell>
          <cell r="AE349" t="str">
            <v>NA</v>
          </cell>
          <cell r="AF349" t="str">
            <v>NA</v>
          </cell>
          <cell r="AG349" t="str">
            <v>NA</v>
          </cell>
          <cell r="AH349" t="str">
            <v>NA</v>
          </cell>
          <cell r="AI349">
            <v>285.2</v>
          </cell>
          <cell r="AJ349">
            <v>285.2</v>
          </cell>
          <cell r="AO349">
            <v>514</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48564</v>
          </cell>
          <cell r="BF349">
            <v>0</v>
          </cell>
          <cell r="BG349">
            <v>0</v>
          </cell>
          <cell r="BH349">
            <v>0</v>
          </cell>
          <cell r="BI349">
            <v>0</v>
          </cell>
          <cell r="BJ349">
            <v>170</v>
          </cell>
          <cell r="BK349">
            <v>0</v>
          </cell>
          <cell r="BL349">
            <v>0</v>
          </cell>
          <cell r="BM349">
            <v>0</v>
          </cell>
          <cell r="BN349">
            <v>0</v>
          </cell>
          <cell r="BO349">
            <v>170</v>
          </cell>
          <cell r="BP349">
            <v>98147</v>
          </cell>
          <cell r="BQ349">
            <v>0</v>
          </cell>
          <cell r="BR349">
            <v>0</v>
          </cell>
          <cell r="BS349">
            <v>0</v>
          </cell>
          <cell r="BT349">
            <v>0</v>
          </cell>
          <cell r="BU349">
            <v>344</v>
          </cell>
          <cell r="BV349">
            <v>0</v>
          </cell>
          <cell r="BW349">
            <v>0</v>
          </cell>
          <cell r="BX349">
            <v>0</v>
          </cell>
          <cell r="BY349">
            <v>0</v>
          </cell>
          <cell r="BZ349">
            <v>344</v>
          </cell>
          <cell r="CA349">
            <v>170</v>
          </cell>
          <cell r="CB349">
            <v>514</v>
          </cell>
          <cell r="CC349">
            <v>0.05</v>
          </cell>
          <cell r="CD349">
            <v>514</v>
          </cell>
        </row>
        <row r="350">
          <cell r="B350" t="str">
            <v>PLM08</v>
          </cell>
          <cell r="C350" t="str">
            <v>CAP08</v>
          </cell>
          <cell r="D350" t="str">
            <v>De   150  pares</v>
          </cell>
          <cell r="E350" t="str">
            <v>m</v>
          </cell>
          <cell r="F350" t="str">
            <v>NA</v>
          </cell>
          <cell r="G350" t="str">
            <v>NA</v>
          </cell>
          <cell r="H350" t="str">
            <v>NA</v>
          </cell>
          <cell r="I350" t="str">
            <v>NA</v>
          </cell>
          <cell r="J350" t="str">
            <v>NA</v>
          </cell>
          <cell r="K350" t="str">
            <v>NA</v>
          </cell>
          <cell r="L350" t="str">
            <v>NA</v>
          </cell>
          <cell r="M350" t="str">
            <v>NA</v>
          </cell>
          <cell r="N350" t="str">
            <v>NA</v>
          </cell>
          <cell r="O350" t="str">
            <v>NA</v>
          </cell>
          <cell r="P350" t="str">
            <v>NA</v>
          </cell>
          <cell r="Q350" t="str">
            <v>NA</v>
          </cell>
          <cell r="R350" t="str">
            <v>NA</v>
          </cell>
          <cell r="S350" t="str">
            <v>NA</v>
          </cell>
          <cell r="T350" t="str">
            <v>CER002</v>
          </cell>
          <cell r="U350" t="str">
            <v>NA</v>
          </cell>
          <cell r="V350" t="str">
            <v>NA</v>
          </cell>
          <cell r="W350" t="str">
            <v>NA</v>
          </cell>
          <cell r="X350" t="str">
            <v>NA</v>
          </cell>
          <cell r="Y350" t="str">
            <v>CMC012</v>
          </cell>
          <cell r="Z350" t="str">
            <v>NA</v>
          </cell>
          <cell r="AA350" t="str">
            <v>NA</v>
          </cell>
          <cell r="AB350" t="str">
            <v>NA</v>
          </cell>
          <cell r="AC350" t="str">
            <v>NA</v>
          </cell>
          <cell r="AD350">
            <v>1</v>
          </cell>
          <cell r="AE350" t="str">
            <v>NA</v>
          </cell>
          <cell r="AF350" t="str">
            <v>NA</v>
          </cell>
          <cell r="AG350" t="str">
            <v>NA</v>
          </cell>
          <cell r="AH350" t="str">
            <v>NA</v>
          </cell>
          <cell r="AI350">
            <v>325</v>
          </cell>
          <cell r="AJ350">
            <v>325</v>
          </cell>
          <cell r="AO350">
            <v>451</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48564</v>
          </cell>
          <cell r="BF350">
            <v>0</v>
          </cell>
          <cell r="BG350">
            <v>0</v>
          </cell>
          <cell r="BH350">
            <v>0</v>
          </cell>
          <cell r="BI350">
            <v>0</v>
          </cell>
          <cell r="BJ350">
            <v>149</v>
          </cell>
          <cell r="BK350">
            <v>0</v>
          </cell>
          <cell r="BL350">
            <v>0</v>
          </cell>
          <cell r="BM350">
            <v>0</v>
          </cell>
          <cell r="BN350">
            <v>0</v>
          </cell>
          <cell r="BO350">
            <v>149</v>
          </cell>
          <cell r="BP350">
            <v>98147</v>
          </cell>
          <cell r="BQ350">
            <v>0</v>
          </cell>
          <cell r="BR350">
            <v>0</v>
          </cell>
          <cell r="BS350">
            <v>0</v>
          </cell>
          <cell r="BT350">
            <v>0</v>
          </cell>
          <cell r="BU350">
            <v>302</v>
          </cell>
          <cell r="BV350">
            <v>0</v>
          </cell>
          <cell r="BW350">
            <v>0</v>
          </cell>
          <cell r="BX350">
            <v>0</v>
          </cell>
          <cell r="BY350">
            <v>0</v>
          </cell>
          <cell r="BZ350">
            <v>302</v>
          </cell>
          <cell r="CA350">
            <v>149</v>
          </cell>
          <cell r="CB350">
            <v>451</v>
          </cell>
          <cell r="CC350">
            <v>0.05</v>
          </cell>
          <cell r="CD350">
            <v>451</v>
          </cell>
        </row>
        <row r="351">
          <cell r="B351" t="str">
            <v>ELM08</v>
          </cell>
          <cell r="C351" t="str">
            <v>CAP08</v>
          </cell>
          <cell r="D351" t="str">
            <v>De   150  pares</v>
          </cell>
          <cell r="E351" t="str">
            <v>U</v>
          </cell>
          <cell r="F351" t="str">
            <v>MRD148</v>
          </cell>
          <cell r="G351" t="str">
            <v>MRD076</v>
          </cell>
          <cell r="H351" t="str">
            <v>NA</v>
          </cell>
          <cell r="I351" t="str">
            <v>NA</v>
          </cell>
          <cell r="J351" t="str">
            <v>NA</v>
          </cell>
          <cell r="K351" t="str">
            <v>NA</v>
          </cell>
          <cell r="L351" t="str">
            <v>NA</v>
          </cell>
          <cell r="M351">
            <v>1</v>
          </cell>
          <cell r="N351">
            <v>302</v>
          </cell>
          <cell r="O351" t="str">
            <v>NA</v>
          </cell>
          <cell r="P351" t="str">
            <v>NA</v>
          </cell>
          <cell r="Q351" t="str">
            <v>NA</v>
          </cell>
          <cell r="R351" t="str">
            <v>NA</v>
          </cell>
          <cell r="S351" t="str">
            <v>NA</v>
          </cell>
          <cell r="T351" t="str">
            <v>CER004</v>
          </cell>
          <cell r="U351" t="str">
            <v>NA</v>
          </cell>
          <cell r="V351" t="str">
            <v>NA</v>
          </cell>
          <cell r="W351" t="str">
            <v>NA</v>
          </cell>
          <cell r="X351" t="str">
            <v>NA</v>
          </cell>
          <cell r="Y351" t="str">
            <v>CMC013</v>
          </cell>
          <cell r="Z351" t="str">
            <v>NA</v>
          </cell>
          <cell r="AA351" t="str">
            <v>NA</v>
          </cell>
          <cell r="AB351" t="str">
            <v>NA</v>
          </cell>
          <cell r="AC351" t="str">
            <v>NA</v>
          </cell>
          <cell r="AD351">
            <v>1</v>
          </cell>
          <cell r="AE351" t="str">
            <v>NA</v>
          </cell>
          <cell r="AF351" t="str">
            <v>NA</v>
          </cell>
          <cell r="AG351" t="str">
            <v>NA</v>
          </cell>
          <cell r="AH351" t="str">
            <v>NA</v>
          </cell>
          <cell r="AI351">
            <v>6</v>
          </cell>
          <cell r="AJ351">
            <v>6</v>
          </cell>
          <cell r="AO351">
            <v>101247</v>
          </cell>
          <cell r="AP351">
            <v>35742</v>
          </cell>
          <cell r="AQ351">
            <v>85</v>
          </cell>
          <cell r="AR351">
            <v>0</v>
          </cell>
          <cell r="AS351">
            <v>0</v>
          </cell>
          <cell r="AT351">
            <v>0</v>
          </cell>
          <cell r="AU351">
            <v>0</v>
          </cell>
          <cell r="AV351">
            <v>0</v>
          </cell>
          <cell r="AW351">
            <v>35742</v>
          </cell>
          <cell r="AX351">
            <v>25670</v>
          </cell>
          <cell r="AY351">
            <v>0</v>
          </cell>
          <cell r="AZ351">
            <v>0</v>
          </cell>
          <cell r="BA351">
            <v>0</v>
          </cell>
          <cell r="BB351">
            <v>0</v>
          </cell>
          <cell r="BC351">
            <v>0</v>
          </cell>
          <cell r="BD351">
            <v>64483</v>
          </cell>
          <cell r="BE351">
            <v>114090</v>
          </cell>
          <cell r="BF351">
            <v>0</v>
          </cell>
          <cell r="BG351">
            <v>0</v>
          </cell>
          <cell r="BH351">
            <v>0</v>
          </cell>
          <cell r="BI351">
            <v>0</v>
          </cell>
          <cell r="BJ351">
            <v>19015</v>
          </cell>
          <cell r="BK351">
            <v>0</v>
          </cell>
          <cell r="BL351">
            <v>0</v>
          </cell>
          <cell r="BM351">
            <v>0</v>
          </cell>
          <cell r="BN351">
            <v>0</v>
          </cell>
          <cell r="BO351">
            <v>19015</v>
          </cell>
          <cell r="BP351">
            <v>106495</v>
          </cell>
          <cell r="BQ351">
            <v>0</v>
          </cell>
          <cell r="BR351">
            <v>0</v>
          </cell>
          <cell r="BS351">
            <v>0</v>
          </cell>
          <cell r="BT351">
            <v>0</v>
          </cell>
          <cell r="BU351">
            <v>17749</v>
          </cell>
          <cell r="BV351">
            <v>0</v>
          </cell>
          <cell r="BW351">
            <v>0</v>
          </cell>
          <cell r="BX351">
            <v>0</v>
          </cell>
          <cell r="BY351">
            <v>0</v>
          </cell>
          <cell r="BZ351">
            <v>17749</v>
          </cell>
          <cell r="CA351">
            <v>19015</v>
          </cell>
          <cell r="CB351">
            <v>36764</v>
          </cell>
          <cell r="CC351">
            <v>0.05</v>
          </cell>
          <cell r="CD351">
            <v>101247</v>
          </cell>
        </row>
        <row r="352">
          <cell r="B352" t="str">
            <v>EPA08</v>
          </cell>
          <cell r="C352" t="str">
            <v>CAP08</v>
          </cell>
          <cell r="D352" t="str">
            <v>De   150  pares</v>
          </cell>
          <cell r="E352" t="str">
            <v>U</v>
          </cell>
          <cell r="F352" t="str">
            <v>MRD246</v>
          </cell>
          <cell r="G352" t="str">
            <v>MRD215</v>
          </cell>
          <cell r="H352" t="str">
            <v>MRD252</v>
          </cell>
          <cell r="I352" t="str">
            <v>MRD046</v>
          </cell>
          <cell r="J352" t="str">
            <v>NA</v>
          </cell>
          <cell r="K352" t="str">
            <v>NA</v>
          </cell>
          <cell r="L352" t="str">
            <v>NA</v>
          </cell>
          <cell r="M352">
            <v>1</v>
          </cell>
          <cell r="N352">
            <v>0.2</v>
          </cell>
          <cell r="O352">
            <v>7.0000000000000007E-2</v>
          </cell>
          <cell r="P352">
            <v>302</v>
          </cell>
          <cell r="Q352" t="str">
            <v>NA</v>
          </cell>
          <cell r="R352" t="str">
            <v>NA</v>
          </cell>
          <cell r="S352" t="str">
            <v>NA</v>
          </cell>
          <cell r="T352" t="str">
            <v>CER004</v>
          </cell>
          <cell r="U352" t="str">
            <v>NA</v>
          </cell>
          <cell r="V352" t="str">
            <v>NA</v>
          </cell>
          <cell r="W352" t="str">
            <v>NA</v>
          </cell>
          <cell r="X352" t="str">
            <v>NA</v>
          </cell>
          <cell r="Y352" t="str">
            <v>CMC014</v>
          </cell>
          <cell r="Z352" t="str">
            <v>NA</v>
          </cell>
          <cell r="AA352" t="str">
            <v>NA</v>
          </cell>
          <cell r="AB352" t="str">
            <v>NA</v>
          </cell>
          <cell r="AC352" t="str">
            <v>NA</v>
          </cell>
          <cell r="AD352">
            <v>1</v>
          </cell>
          <cell r="AE352" t="str">
            <v>NA</v>
          </cell>
          <cell r="AF352" t="str">
            <v>NA</v>
          </cell>
          <cell r="AG352" t="str">
            <v>NA</v>
          </cell>
          <cell r="AH352" t="str">
            <v>NA</v>
          </cell>
          <cell r="AI352">
            <v>4.8</v>
          </cell>
          <cell r="AJ352">
            <v>4.8</v>
          </cell>
          <cell r="AO352">
            <v>90124</v>
          </cell>
          <cell r="AP352">
            <v>17906</v>
          </cell>
          <cell r="AQ352">
            <v>14663</v>
          </cell>
          <cell r="AR352">
            <v>25875</v>
          </cell>
          <cell r="AS352">
            <v>43</v>
          </cell>
          <cell r="AT352">
            <v>0</v>
          </cell>
          <cell r="AU352">
            <v>0</v>
          </cell>
          <cell r="AV352">
            <v>0</v>
          </cell>
          <cell r="AW352">
            <v>17906</v>
          </cell>
          <cell r="AX352">
            <v>2933</v>
          </cell>
          <cell r="AY352">
            <v>1811</v>
          </cell>
          <cell r="AZ352">
            <v>12986</v>
          </cell>
          <cell r="BA352">
            <v>0</v>
          </cell>
          <cell r="BB352">
            <v>0</v>
          </cell>
          <cell r="BC352">
            <v>0</v>
          </cell>
          <cell r="BD352">
            <v>37418</v>
          </cell>
          <cell r="BE352">
            <v>114090</v>
          </cell>
          <cell r="BF352">
            <v>0</v>
          </cell>
          <cell r="BG352">
            <v>0</v>
          </cell>
          <cell r="BH352">
            <v>0</v>
          </cell>
          <cell r="BI352">
            <v>0</v>
          </cell>
          <cell r="BJ352">
            <v>23769</v>
          </cell>
          <cell r="BK352">
            <v>0</v>
          </cell>
          <cell r="BL352">
            <v>0</v>
          </cell>
          <cell r="BM352">
            <v>0</v>
          </cell>
          <cell r="BN352">
            <v>0</v>
          </cell>
          <cell r="BO352">
            <v>23769</v>
          </cell>
          <cell r="BP352">
            <v>138896</v>
          </cell>
          <cell r="BQ352">
            <v>0</v>
          </cell>
          <cell r="BR352">
            <v>0</v>
          </cell>
          <cell r="BS352">
            <v>0</v>
          </cell>
          <cell r="BT352">
            <v>0</v>
          </cell>
          <cell r="BU352">
            <v>28937</v>
          </cell>
          <cell r="BV352">
            <v>0</v>
          </cell>
          <cell r="BW352">
            <v>0</v>
          </cell>
          <cell r="BX352">
            <v>0</v>
          </cell>
          <cell r="BY352">
            <v>0</v>
          </cell>
          <cell r="BZ352">
            <v>28937</v>
          </cell>
          <cell r="CA352">
            <v>23769</v>
          </cell>
          <cell r="CB352">
            <v>52706</v>
          </cell>
          <cell r="CC352">
            <v>0.05</v>
          </cell>
          <cell r="CD352">
            <v>90124</v>
          </cell>
        </row>
        <row r="353">
          <cell r="B353" t="str">
            <v>EPC08</v>
          </cell>
          <cell r="C353" t="str">
            <v>CAP08</v>
          </cell>
          <cell r="D353" t="str">
            <v>De   150  pares</v>
          </cell>
          <cell r="E353" t="str">
            <v>U</v>
          </cell>
          <cell r="F353" t="str">
            <v>MRD246</v>
          </cell>
          <cell r="G353" t="str">
            <v>MRD215</v>
          </cell>
          <cell r="H353" t="str">
            <v>MRD252</v>
          </cell>
          <cell r="I353" t="str">
            <v>MRD046</v>
          </cell>
          <cell r="J353" t="str">
            <v>NA</v>
          </cell>
          <cell r="K353" t="str">
            <v>NA</v>
          </cell>
          <cell r="L353" t="str">
            <v>NA</v>
          </cell>
          <cell r="M353">
            <v>1</v>
          </cell>
          <cell r="N353">
            <v>0.2</v>
          </cell>
          <cell r="O353">
            <v>7.0000000000000007E-2</v>
          </cell>
          <cell r="P353">
            <v>302</v>
          </cell>
          <cell r="Q353" t="str">
            <v>NA</v>
          </cell>
          <cell r="R353" t="str">
            <v>NA</v>
          </cell>
          <cell r="S353" t="str">
            <v>NA</v>
          </cell>
          <cell r="T353" t="str">
            <v>CER003</v>
          </cell>
          <cell r="U353" t="str">
            <v>NA</v>
          </cell>
          <cell r="V353" t="str">
            <v>NA</v>
          </cell>
          <cell r="W353" t="str">
            <v>NA</v>
          </cell>
          <cell r="X353" t="str">
            <v>NA</v>
          </cell>
          <cell r="Y353" t="str">
            <v>CMC013</v>
          </cell>
          <cell r="Z353" t="str">
            <v>NA</v>
          </cell>
          <cell r="AA353" t="str">
            <v>NA</v>
          </cell>
          <cell r="AB353" t="str">
            <v>NA</v>
          </cell>
          <cell r="AC353" t="str">
            <v>NA</v>
          </cell>
          <cell r="AD353">
            <v>1</v>
          </cell>
          <cell r="AE353" t="str">
            <v>NA</v>
          </cell>
          <cell r="AF353" t="str">
            <v>NA</v>
          </cell>
          <cell r="AG353" t="str">
            <v>NA</v>
          </cell>
          <cell r="AH353" t="str">
            <v>NA</v>
          </cell>
          <cell r="AI353">
            <v>4.8</v>
          </cell>
          <cell r="AJ353">
            <v>4.8</v>
          </cell>
          <cell r="AO353">
            <v>76917</v>
          </cell>
          <cell r="AP353">
            <v>17906</v>
          </cell>
          <cell r="AQ353">
            <v>14663</v>
          </cell>
          <cell r="AR353">
            <v>25875</v>
          </cell>
          <cell r="AS353">
            <v>43</v>
          </cell>
          <cell r="AT353">
            <v>0</v>
          </cell>
          <cell r="AU353">
            <v>0</v>
          </cell>
          <cell r="AV353">
            <v>0</v>
          </cell>
          <cell r="AW353">
            <v>17906</v>
          </cell>
          <cell r="AX353">
            <v>2933</v>
          </cell>
          <cell r="AY353">
            <v>1811</v>
          </cell>
          <cell r="AZ353">
            <v>12986</v>
          </cell>
          <cell r="BA353">
            <v>0</v>
          </cell>
          <cell r="BB353">
            <v>0</v>
          </cell>
          <cell r="BC353">
            <v>0</v>
          </cell>
          <cell r="BD353">
            <v>37418</v>
          </cell>
          <cell r="BE353">
            <v>83103</v>
          </cell>
          <cell r="BF353">
            <v>0</v>
          </cell>
          <cell r="BG353">
            <v>0</v>
          </cell>
          <cell r="BH353">
            <v>0</v>
          </cell>
          <cell r="BI353">
            <v>0</v>
          </cell>
          <cell r="BJ353">
            <v>17313</v>
          </cell>
          <cell r="BK353">
            <v>0</v>
          </cell>
          <cell r="BL353">
            <v>0</v>
          </cell>
          <cell r="BM353">
            <v>0</v>
          </cell>
          <cell r="BN353">
            <v>0</v>
          </cell>
          <cell r="BO353">
            <v>17313</v>
          </cell>
          <cell r="BP353">
            <v>106495</v>
          </cell>
          <cell r="BQ353">
            <v>0</v>
          </cell>
          <cell r="BR353">
            <v>0</v>
          </cell>
          <cell r="BS353">
            <v>0</v>
          </cell>
          <cell r="BT353">
            <v>0</v>
          </cell>
          <cell r="BU353">
            <v>22186</v>
          </cell>
          <cell r="BV353">
            <v>0</v>
          </cell>
          <cell r="BW353">
            <v>0</v>
          </cell>
          <cell r="BX353">
            <v>0</v>
          </cell>
          <cell r="BY353">
            <v>0</v>
          </cell>
          <cell r="BZ353">
            <v>22186</v>
          </cell>
          <cell r="CA353">
            <v>17313</v>
          </cell>
          <cell r="CB353">
            <v>39499</v>
          </cell>
          <cell r="CC353">
            <v>0.05</v>
          </cell>
          <cell r="CD353">
            <v>76917</v>
          </cell>
        </row>
        <row r="354">
          <cell r="B354" t="str">
            <v>EPM08</v>
          </cell>
          <cell r="C354" t="str">
            <v>CAP08</v>
          </cell>
          <cell r="D354" t="str">
            <v>De   150  pares</v>
          </cell>
          <cell r="E354" t="str">
            <v>U</v>
          </cell>
          <cell r="F354" t="str">
            <v>MRD246</v>
          </cell>
          <cell r="G354" t="str">
            <v>MRD215</v>
          </cell>
          <cell r="H354" t="str">
            <v>MRD252</v>
          </cell>
          <cell r="I354" t="str">
            <v>MRD046</v>
          </cell>
          <cell r="J354" t="str">
            <v>NA</v>
          </cell>
          <cell r="K354" t="str">
            <v>NA</v>
          </cell>
          <cell r="L354" t="str">
            <v>NA</v>
          </cell>
          <cell r="M354">
            <v>1</v>
          </cell>
          <cell r="N354">
            <v>0.2</v>
          </cell>
          <cell r="O354">
            <v>7.0000000000000007E-2</v>
          </cell>
          <cell r="P354">
            <v>302</v>
          </cell>
          <cell r="Q354" t="str">
            <v>NA</v>
          </cell>
          <cell r="R354" t="str">
            <v>NA</v>
          </cell>
          <cell r="S354" t="str">
            <v>NA</v>
          </cell>
          <cell r="T354" t="str">
            <v>CER004</v>
          </cell>
          <cell r="U354" t="str">
            <v>NA</v>
          </cell>
          <cell r="V354" t="str">
            <v>NA</v>
          </cell>
          <cell r="W354" t="str">
            <v>NA</v>
          </cell>
          <cell r="X354" t="str">
            <v>NA</v>
          </cell>
          <cell r="Y354" t="str">
            <v>CMC014</v>
          </cell>
          <cell r="Z354" t="str">
            <v>NA</v>
          </cell>
          <cell r="AA354" t="str">
            <v>NA</v>
          </cell>
          <cell r="AB354" t="str">
            <v>NA</v>
          </cell>
          <cell r="AC354" t="str">
            <v>NA</v>
          </cell>
          <cell r="AD354">
            <v>1</v>
          </cell>
          <cell r="AE354" t="str">
            <v>NA</v>
          </cell>
          <cell r="AF354" t="str">
            <v>NA</v>
          </cell>
          <cell r="AG354" t="str">
            <v>NA</v>
          </cell>
          <cell r="AH354" t="str">
            <v>NA</v>
          </cell>
          <cell r="AI354">
            <v>4.8</v>
          </cell>
          <cell r="AJ354">
            <v>4.8</v>
          </cell>
          <cell r="AO354">
            <v>90124</v>
          </cell>
          <cell r="AP354">
            <v>17906</v>
          </cell>
          <cell r="AQ354">
            <v>14663</v>
          </cell>
          <cell r="AR354">
            <v>25875</v>
          </cell>
          <cell r="AS354">
            <v>43</v>
          </cell>
          <cell r="AT354">
            <v>0</v>
          </cell>
          <cell r="AU354">
            <v>0</v>
          </cell>
          <cell r="AV354">
            <v>0</v>
          </cell>
          <cell r="AW354">
            <v>17906</v>
          </cell>
          <cell r="AX354">
            <v>2933</v>
          </cell>
          <cell r="AY354">
            <v>1811</v>
          </cell>
          <cell r="AZ354">
            <v>12986</v>
          </cell>
          <cell r="BA354">
            <v>0</v>
          </cell>
          <cell r="BB354">
            <v>0</v>
          </cell>
          <cell r="BC354">
            <v>0</v>
          </cell>
          <cell r="BD354">
            <v>37418</v>
          </cell>
          <cell r="BE354">
            <v>114090</v>
          </cell>
          <cell r="BF354">
            <v>0</v>
          </cell>
          <cell r="BG354">
            <v>0</v>
          </cell>
          <cell r="BH354">
            <v>0</v>
          </cell>
          <cell r="BI354">
            <v>0</v>
          </cell>
          <cell r="BJ354">
            <v>23769</v>
          </cell>
          <cell r="BK354">
            <v>0</v>
          </cell>
          <cell r="BL354">
            <v>0</v>
          </cell>
          <cell r="BM354">
            <v>0</v>
          </cell>
          <cell r="BN354">
            <v>0</v>
          </cell>
          <cell r="BO354">
            <v>23769</v>
          </cell>
          <cell r="BP354">
            <v>138896</v>
          </cell>
          <cell r="BQ354">
            <v>0</v>
          </cell>
          <cell r="BR354">
            <v>0</v>
          </cell>
          <cell r="BS354">
            <v>0</v>
          </cell>
          <cell r="BT354">
            <v>0</v>
          </cell>
          <cell r="BU354">
            <v>28937</v>
          </cell>
          <cell r="BV354">
            <v>0</v>
          </cell>
          <cell r="BW354">
            <v>0</v>
          </cell>
          <cell r="BX354">
            <v>0</v>
          </cell>
          <cell r="BY354">
            <v>0</v>
          </cell>
          <cell r="BZ354">
            <v>28937</v>
          </cell>
          <cell r="CA354">
            <v>23769</v>
          </cell>
          <cell r="CB354">
            <v>52706</v>
          </cell>
          <cell r="CC354">
            <v>0.05</v>
          </cell>
          <cell r="CD354">
            <v>90124</v>
          </cell>
        </row>
        <row r="355">
          <cell r="B355" t="str">
            <v>ML008</v>
          </cell>
          <cell r="C355" t="str">
            <v>CAP08</v>
          </cell>
          <cell r="D355" t="str">
            <v>De   150  pares</v>
          </cell>
          <cell r="E355" t="str">
            <v>U</v>
          </cell>
          <cell r="F355" t="str">
            <v>MRD132</v>
          </cell>
          <cell r="G355" t="str">
            <v>MRD076</v>
          </cell>
          <cell r="H355" t="str">
            <v>NA</v>
          </cell>
          <cell r="I355" t="str">
            <v>NA</v>
          </cell>
          <cell r="J355" t="str">
            <v>NA</v>
          </cell>
          <cell r="K355" t="str">
            <v>NA</v>
          </cell>
          <cell r="L355" t="str">
            <v>NA</v>
          </cell>
          <cell r="M355">
            <v>1</v>
          </cell>
          <cell r="N355">
            <v>302</v>
          </cell>
          <cell r="O355" t="str">
            <v>NA</v>
          </cell>
          <cell r="P355" t="str">
            <v>NA</v>
          </cell>
          <cell r="Q355" t="str">
            <v>NA</v>
          </cell>
          <cell r="R355" t="str">
            <v>NA</v>
          </cell>
          <cell r="S355" t="str">
            <v>NA</v>
          </cell>
          <cell r="T355" t="str">
            <v>CER003</v>
          </cell>
          <cell r="U355" t="str">
            <v>NA</v>
          </cell>
          <cell r="V355" t="str">
            <v>NA</v>
          </cell>
          <cell r="W355" t="str">
            <v>NA</v>
          </cell>
          <cell r="X355" t="str">
            <v>NA</v>
          </cell>
          <cell r="Y355" t="str">
            <v>CMC013</v>
          </cell>
          <cell r="Z355" t="str">
            <v>NA</v>
          </cell>
          <cell r="AA355" t="str">
            <v>NA</v>
          </cell>
          <cell r="AB355" t="str">
            <v>NA</v>
          </cell>
          <cell r="AC355" t="str">
            <v>NA</v>
          </cell>
          <cell r="AD355">
            <v>1</v>
          </cell>
          <cell r="AE355" t="str">
            <v>NA</v>
          </cell>
          <cell r="AF355" t="str">
            <v>NA</v>
          </cell>
          <cell r="AG355" t="str">
            <v>NA</v>
          </cell>
          <cell r="AH355" t="str">
            <v>NA</v>
          </cell>
          <cell r="AI355">
            <v>6</v>
          </cell>
          <cell r="AJ355">
            <v>6</v>
          </cell>
          <cell r="AO355">
            <v>105405</v>
          </cell>
          <cell r="AP355">
            <v>44620</v>
          </cell>
          <cell r="AQ355">
            <v>85</v>
          </cell>
          <cell r="AR355">
            <v>0</v>
          </cell>
          <cell r="AS355">
            <v>0</v>
          </cell>
          <cell r="AT355">
            <v>0</v>
          </cell>
          <cell r="AU355">
            <v>0</v>
          </cell>
          <cell r="AV355">
            <v>0</v>
          </cell>
          <cell r="AW355">
            <v>44620</v>
          </cell>
          <cell r="AX355">
            <v>25670</v>
          </cell>
          <cell r="AY355">
            <v>0</v>
          </cell>
          <cell r="AZ355">
            <v>0</v>
          </cell>
          <cell r="BA355">
            <v>0</v>
          </cell>
          <cell r="BB355">
            <v>0</v>
          </cell>
          <cell r="BC355">
            <v>0</v>
          </cell>
          <cell r="BD355">
            <v>73805</v>
          </cell>
          <cell r="BE355">
            <v>83103</v>
          </cell>
          <cell r="BF355">
            <v>0</v>
          </cell>
          <cell r="BG355">
            <v>0</v>
          </cell>
          <cell r="BH355">
            <v>0</v>
          </cell>
          <cell r="BI355">
            <v>0</v>
          </cell>
          <cell r="BJ355">
            <v>13851</v>
          </cell>
          <cell r="BK355">
            <v>0</v>
          </cell>
          <cell r="BL355">
            <v>0</v>
          </cell>
          <cell r="BM355">
            <v>0</v>
          </cell>
          <cell r="BN355">
            <v>0</v>
          </cell>
          <cell r="BO355">
            <v>13851</v>
          </cell>
          <cell r="BP355">
            <v>106495</v>
          </cell>
          <cell r="BQ355">
            <v>0</v>
          </cell>
          <cell r="BR355">
            <v>0</v>
          </cell>
          <cell r="BS355">
            <v>0</v>
          </cell>
          <cell r="BT355">
            <v>0</v>
          </cell>
          <cell r="BU355">
            <v>17749</v>
          </cell>
          <cell r="BV355">
            <v>0</v>
          </cell>
          <cell r="BW355">
            <v>0</v>
          </cell>
          <cell r="BX355">
            <v>0</v>
          </cell>
          <cell r="BY355">
            <v>0</v>
          </cell>
          <cell r="BZ355">
            <v>17749</v>
          </cell>
          <cell r="CA355">
            <v>13851</v>
          </cell>
          <cell r="CB355">
            <v>31600</v>
          </cell>
          <cell r="CC355">
            <v>0.05</v>
          </cell>
          <cell r="CD355">
            <v>105405</v>
          </cell>
        </row>
        <row r="356">
          <cell r="B356" t="str">
            <v>MP008</v>
          </cell>
          <cell r="C356" t="str">
            <v>CAP08</v>
          </cell>
          <cell r="D356" t="str">
            <v>De   150  pares</v>
          </cell>
          <cell r="E356" t="str">
            <v>U</v>
          </cell>
          <cell r="F356" t="str">
            <v>MRD246</v>
          </cell>
          <cell r="G356" t="str">
            <v>MRD215</v>
          </cell>
          <cell r="H356" t="str">
            <v>MRD252</v>
          </cell>
          <cell r="I356" t="str">
            <v>MRD046</v>
          </cell>
          <cell r="J356" t="str">
            <v>NA</v>
          </cell>
          <cell r="K356" t="str">
            <v>NA</v>
          </cell>
          <cell r="L356" t="str">
            <v>NA</v>
          </cell>
          <cell r="M356">
            <v>1</v>
          </cell>
          <cell r="N356">
            <v>0.2</v>
          </cell>
          <cell r="O356">
            <v>7.0000000000000007E-2</v>
          </cell>
          <cell r="P356">
            <v>302</v>
          </cell>
          <cell r="Q356" t="str">
            <v>NA</v>
          </cell>
          <cell r="R356" t="str">
            <v>NA</v>
          </cell>
          <cell r="S356" t="str">
            <v>NA</v>
          </cell>
          <cell r="T356" t="str">
            <v>CER003</v>
          </cell>
          <cell r="U356" t="str">
            <v>NA</v>
          </cell>
          <cell r="V356" t="str">
            <v>NA</v>
          </cell>
          <cell r="W356" t="str">
            <v>NA</v>
          </cell>
          <cell r="X356" t="str">
            <v>NA</v>
          </cell>
          <cell r="Y356" t="str">
            <v>CMC013</v>
          </cell>
          <cell r="Z356" t="str">
            <v>NA</v>
          </cell>
          <cell r="AA356" t="str">
            <v>NA</v>
          </cell>
          <cell r="AB356" t="str">
            <v>NA</v>
          </cell>
          <cell r="AC356" t="str">
            <v>NA</v>
          </cell>
          <cell r="AD356">
            <v>1</v>
          </cell>
          <cell r="AE356" t="str">
            <v>NA</v>
          </cell>
          <cell r="AF356" t="str">
            <v>NA</v>
          </cell>
          <cell r="AG356" t="str">
            <v>NA</v>
          </cell>
          <cell r="AH356" t="str">
            <v>NA</v>
          </cell>
          <cell r="AI356">
            <v>4.8</v>
          </cell>
          <cell r="AJ356">
            <v>4.8</v>
          </cell>
          <cell r="AO356">
            <v>76917</v>
          </cell>
          <cell r="AP356">
            <v>17906</v>
          </cell>
          <cell r="AQ356">
            <v>14663</v>
          </cell>
          <cell r="AR356">
            <v>25875</v>
          </cell>
          <cell r="AS356">
            <v>43</v>
          </cell>
          <cell r="AT356">
            <v>0</v>
          </cell>
          <cell r="AU356">
            <v>0</v>
          </cell>
          <cell r="AV356">
            <v>0</v>
          </cell>
          <cell r="AW356">
            <v>17906</v>
          </cell>
          <cell r="AX356">
            <v>2933</v>
          </cell>
          <cell r="AY356">
            <v>1811</v>
          </cell>
          <cell r="AZ356">
            <v>12986</v>
          </cell>
          <cell r="BA356">
            <v>0</v>
          </cell>
          <cell r="BB356">
            <v>0</v>
          </cell>
          <cell r="BC356">
            <v>0</v>
          </cell>
          <cell r="BD356">
            <v>37418</v>
          </cell>
          <cell r="BE356">
            <v>83103</v>
          </cell>
          <cell r="BF356">
            <v>0</v>
          </cell>
          <cell r="BG356">
            <v>0</v>
          </cell>
          <cell r="BH356">
            <v>0</v>
          </cell>
          <cell r="BI356">
            <v>0</v>
          </cell>
          <cell r="BJ356">
            <v>17313</v>
          </cell>
          <cell r="BK356">
            <v>0</v>
          </cell>
          <cell r="BL356">
            <v>0</v>
          </cell>
          <cell r="BM356">
            <v>0</v>
          </cell>
          <cell r="BN356">
            <v>0</v>
          </cell>
          <cell r="BO356">
            <v>17313</v>
          </cell>
          <cell r="BP356">
            <v>106495</v>
          </cell>
          <cell r="BQ356">
            <v>0</v>
          </cell>
          <cell r="BR356">
            <v>0</v>
          </cell>
          <cell r="BS356">
            <v>0</v>
          </cell>
          <cell r="BT356">
            <v>0</v>
          </cell>
          <cell r="BU356">
            <v>22186</v>
          </cell>
          <cell r="BV356">
            <v>0</v>
          </cell>
          <cell r="BW356">
            <v>0</v>
          </cell>
          <cell r="BX356">
            <v>0</v>
          </cell>
          <cell r="BY356">
            <v>0</v>
          </cell>
          <cell r="BZ356">
            <v>22186</v>
          </cell>
          <cell r="CA356">
            <v>17313</v>
          </cell>
          <cell r="CB356">
            <v>39499</v>
          </cell>
          <cell r="CC356">
            <v>0.05</v>
          </cell>
          <cell r="CD356">
            <v>76917</v>
          </cell>
        </row>
        <row r="357">
          <cell r="B357" t="str">
            <v>PBA08</v>
          </cell>
          <cell r="C357" t="str">
            <v>CAP08</v>
          </cell>
          <cell r="D357" t="str">
            <v>De   150  pares</v>
          </cell>
          <cell r="E357" t="str">
            <v>U</v>
          </cell>
          <cell r="F357" t="str">
            <v>NA</v>
          </cell>
          <cell r="G357" t="str">
            <v>NA</v>
          </cell>
          <cell r="H357" t="str">
            <v>NA</v>
          </cell>
          <cell r="I357" t="str">
            <v>NA</v>
          </cell>
          <cell r="J357" t="str">
            <v>NA</v>
          </cell>
          <cell r="K357" t="str">
            <v>NA</v>
          </cell>
          <cell r="L357" t="str">
            <v>NA</v>
          </cell>
          <cell r="M357" t="str">
            <v>NA</v>
          </cell>
          <cell r="N357" t="str">
            <v>NA</v>
          </cell>
          <cell r="O357" t="str">
            <v>NA</v>
          </cell>
          <cell r="P357" t="str">
            <v>NA</v>
          </cell>
          <cell r="Q357" t="str">
            <v>NA</v>
          </cell>
          <cell r="R357" t="str">
            <v>NA</v>
          </cell>
          <cell r="S357" t="str">
            <v>NA</v>
          </cell>
          <cell r="T357" t="str">
            <v>CER002</v>
          </cell>
          <cell r="U357" t="str">
            <v>NA</v>
          </cell>
          <cell r="V357" t="str">
            <v>NA</v>
          </cell>
          <cell r="W357" t="str">
            <v>NA</v>
          </cell>
          <cell r="X357" t="str">
            <v>NA</v>
          </cell>
          <cell r="Y357" t="str">
            <v>CMC012</v>
          </cell>
          <cell r="Z357" t="str">
            <v>NA</v>
          </cell>
          <cell r="AA357" t="str">
            <v>NA</v>
          </cell>
          <cell r="AB357" t="str">
            <v>NA</v>
          </cell>
          <cell r="AC357" t="str">
            <v>NA</v>
          </cell>
          <cell r="AD357">
            <v>1</v>
          </cell>
          <cell r="AE357" t="str">
            <v>NA</v>
          </cell>
          <cell r="AF357" t="str">
            <v>NA</v>
          </cell>
          <cell r="AG357" t="str">
            <v>NA</v>
          </cell>
          <cell r="AH357" t="str">
            <v>NA</v>
          </cell>
          <cell r="AI357">
            <v>250</v>
          </cell>
          <cell r="AJ357">
            <v>250</v>
          </cell>
          <cell r="AO357">
            <v>587</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cell r="BE357">
            <v>48564</v>
          </cell>
          <cell r="BF357">
            <v>0</v>
          </cell>
          <cell r="BG357">
            <v>0</v>
          </cell>
          <cell r="BH357">
            <v>0</v>
          </cell>
          <cell r="BI357">
            <v>0</v>
          </cell>
          <cell r="BJ357">
            <v>194</v>
          </cell>
          <cell r="BK357">
            <v>0</v>
          </cell>
          <cell r="BL357">
            <v>0</v>
          </cell>
          <cell r="BM357">
            <v>0</v>
          </cell>
          <cell r="BN357">
            <v>0</v>
          </cell>
          <cell r="BO357">
            <v>194</v>
          </cell>
          <cell r="BP357">
            <v>98147</v>
          </cell>
          <cell r="BQ357">
            <v>0</v>
          </cell>
          <cell r="BR357">
            <v>0</v>
          </cell>
          <cell r="BS357">
            <v>0</v>
          </cell>
          <cell r="BT357">
            <v>0</v>
          </cell>
          <cell r="BU357">
            <v>393</v>
          </cell>
          <cell r="BV357">
            <v>0</v>
          </cell>
          <cell r="BW357">
            <v>0</v>
          </cell>
          <cell r="BX357">
            <v>0</v>
          </cell>
          <cell r="BY357">
            <v>0</v>
          </cell>
          <cell r="BZ357">
            <v>393</v>
          </cell>
          <cell r="CA357">
            <v>194</v>
          </cell>
          <cell r="CB357">
            <v>587</v>
          </cell>
          <cell r="CC357">
            <v>0.05</v>
          </cell>
          <cell r="CD357">
            <v>587</v>
          </cell>
        </row>
        <row r="358">
          <cell r="B358" t="str">
            <v>PBC08</v>
          </cell>
          <cell r="C358" t="str">
            <v>CAP08</v>
          </cell>
          <cell r="D358" t="str">
            <v>De   150  pares</v>
          </cell>
          <cell r="E358" t="str">
            <v>U</v>
          </cell>
          <cell r="F358" t="str">
            <v>NA</v>
          </cell>
          <cell r="G358" t="str">
            <v>NA</v>
          </cell>
          <cell r="H358" t="str">
            <v>NA</v>
          </cell>
          <cell r="I358" t="str">
            <v>NA</v>
          </cell>
          <cell r="J358" t="str">
            <v>NA</v>
          </cell>
          <cell r="K358" t="str">
            <v>NA</v>
          </cell>
          <cell r="L358" t="str">
            <v>NA</v>
          </cell>
          <cell r="M358" t="str">
            <v>NA</v>
          </cell>
          <cell r="N358" t="str">
            <v>NA</v>
          </cell>
          <cell r="O358" t="str">
            <v>NA</v>
          </cell>
          <cell r="P358" t="str">
            <v>NA</v>
          </cell>
          <cell r="Q358" t="str">
            <v>NA</v>
          </cell>
          <cell r="R358" t="str">
            <v>NA</v>
          </cell>
          <cell r="S358" t="str">
            <v>NA</v>
          </cell>
          <cell r="T358" t="str">
            <v>CER001</v>
          </cell>
          <cell r="U358" t="str">
            <v>NA</v>
          </cell>
          <cell r="V358" t="str">
            <v>NA</v>
          </cell>
          <cell r="W358" t="str">
            <v>NA</v>
          </cell>
          <cell r="X358" t="str">
            <v>NA</v>
          </cell>
          <cell r="Y358" t="str">
            <v>CMC011</v>
          </cell>
          <cell r="Z358" t="str">
            <v>NA</v>
          </cell>
          <cell r="AA358" t="str">
            <v>NA</v>
          </cell>
          <cell r="AB358" t="str">
            <v>NA</v>
          </cell>
          <cell r="AC358" t="str">
            <v>NA</v>
          </cell>
          <cell r="AD358">
            <v>1</v>
          </cell>
          <cell r="AE358" t="str">
            <v>NA</v>
          </cell>
          <cell r="AF358" t="str">
            <v>NA</v>
          </cell>
          <cell r="AG358" t="str">
            <v>NA</v>
          </cell>
          <cell r="AH358" t="str">
            <v>NA</v>
          </cell>
          <cell r="AI358">
            <v>350</v>
          </cell>
          <cell r="AJ358">
            <v>350</v>
          </cell>
          <cell r="AO358">
            <v>1076</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250716</v>
          </cell>
          <cell r="BF358">
            <v>0</v>
          </cell>
          <cell r="BG358">
            <v>0</v>
          </cell>
          <cell r="BH358">
            <v>0</v>
          </cell>
          <cell r="BI358">
            <v>0</v>
          </cell>
          <cell r="BJ358">
            <v>716</v>
          </cell>
          <cell r="BK358">
            <v>0</v>
          </cell>
          <cell r="BL358">
            <v>0</v>
          </cell>
          <cell r="BM358">
            <v>0</v>
          </cell>
          <cell r="BN358">
            <v>0</v>
          </cell>
          <cell r="BO358">
            <v>716</v>
          </cell>
          <cell r="BP358">
            <v>125868</v>
          </cell>
          <cell r="BQ358">
            <v>0</v>
          </cell>
          <cell r="BR358">
            <v>0</v>
          </cell>
          <cell r="BS358">
            <v>0</v>
          </cell>
          <cell r="BT358">
            <v>0</v>
          </cell>
          <cell r="BU358">
            <v>360</v>
          </cell>
          <cell r="BV358">
            <v>0</v>
          </cell>
          <cell r="BW358">
            <v>0</v>
          </cell>
          <cell r="BX358">
            <v>0</v>
          </cell>
          <cell r="BY358">
            <v>0</v>
          </cell>
          <cell r="BZ358">
            <v>360</v>
          </cell>
          <cell r="CA358">
            <v>716</v>
          </cell>
          <cell r="CB358">
            <v>1076</v>
          </cell>
          <cell r="CC358">
            <v>0.05</v>
          </cell>
          <cell r="CD358">
            <v>1076</v>
          </cell>
        </row>
        <row r="359">
          <cell r="B359" t="str">
            <v>PBM08</v>
          </cell>
          <cell r="C359" t="str">
            <v>CAP08</v>
          </cell>
          <cell r="D359" t="str">
            <v>De   150  pares</v>
          </cell>
          <cell r="E359" t="str">
            <v>U</v>
          </cell>
          <cell r="F359" t="str">
            <v>NA</v>
          </cell>
          <cell r="G359" t="str">
            <v>NA</v>
          </cell>
          <cell r="H359" t="str">
            <v>NA</v>
          </cell>
          <cell r="I359" t="str">
            <v>NA</v>
          </cell>
          <cell r="J359" t="str">
            <v>NA</v>
          </cell>
          <cell r="K359" t="str">
            <v>NA</v>
          </cell>
          <cell r="L359" t="str">
            <v>NA</v>
          </cell>
          <cell r="M359" t="str">
            <v>NA</v>
          </cell>
          <cell r="N359" t="str">
            <v>NA</v>
          </cell>
          <cell r="O359" t="str">
            <v>NA</v>
          </cell>
          <cell r="P359" t="str">
            <v>NA</v>
          </cell>
          <cell r="Q359" t="str">
            <v>NA</v>
          </cell>
          <cell r="R359" t="str">
            <v>NA</v>
          </cell>
          <cell r="S359" t="str">
            <v>NA</v>
          </cell>
          <cell r="T359" t="str">
            <v>CER002</v>
          </cell>
          <cell r="U359" t="str">
            <v>NA</v>
          </cell>
          <cell r="V359" t="str">
            <v>NA</v>
          </cell>
          <cell r="W359" t="str">
            <v>NA</v>
          </cell>
          <cell r="X359" t="str">
            <v>NA</v>
          </cell>
          <cell r="Y359" t="str">
            <v>CMC012</v>
          </cell>
          <cell r="Z359" t="str">
            <v>NA</v>
          </cell>
          <cell r="AA359" t="str">
            <v>NA</v>
          </cell>
          <cell r="AB359" t="str">
            <v>NA</v>
          </cell>
          <cell r="AC359" t="str">
            <v>NA</v>
          </cell>
          <cell r="AD359">
            <v>1</v>
          </cell>
          <cell r="AE359" t="str">
            <v>NA</v>
          </cell>
          <cell r="AF359" t="str">
            <v>NA</v>
          </cell>
          <cell r="AG359" t="str">
            <v>NA</v>
          </cell>
          <cell r="AH359" t="str">
            <v>NA</v>
          </cell>
          <cell r="AI359">
            <v>250</v>
          </cell>
          <cell r="AJ359">
            <v>250</v>
          </cell>
          <cell r="AO359">
            <v>587</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48564</v>
          </cell>
          <cell r="BF359">
            <v>0</v>
          </cell>
          <cell r="BG359">
            <v>0</v>
          </cell>
          <cell r="BH359">
            <v>0</v>
          </cell>
          <cell r="BI359">
            <v>0</v>
          </cell>
          <cell r="BJ359">
            <v>194</v>
          </cell>
          <cell r="BK359">
            <v>0</v>
          </cell>
          <cell r="BL359">
            <v>0</v>
          </cell>
          <cell r="BM359">
            <v>0</v>
          </cell>
          <cell r="BN359">
            <v>0</v>
          </cell>
          <cell r="BO359">
            <v>194</v>
          </cell>
          <cell r="BP359">
            <v>98147</v>
          </cell>
          <cell r="BQ359">
            <v>0</v>
          </cell>
          <cell r="BR359">
            <v>0</v>
          </cell>
          <cell r="BS359">
            <v>0</v>
          </cell>
          <cell r="BT359">
            <v>0</v>
          </cell>
          <cell r="BU359">
            <v>393</v>
          </cell>
          <cell r="BV359">
            <v>0</v>
          </cell>
          <cell r="BW359">
            <v>0</v>
          </cell>
          <cell r="BX359">
            <v>0</v>
          </cell>
          <cell r="BY359">
            <v>0</v>
          </cell>
          <cell r="BZ359">
            <v>393</v>
          </cell>
          <cell r="CA359">
            <v>194</v>
          </cell>
          <cell r="CB359">
            <v>587</v>
          </cell>
          <cell r="CC359">
            <v>0.05</v>
          </cell>
          <cell r="CD359">
            <v>587</v>
          </cell>
        </row>
        <row r="360">
          <cell r="B360" t="str">
            <v>PLA09</v>
          </cell>
          <cell r="C360" t="str">
            <v>CAP08</v>
          </cell>
          <cell r="D360" t="str">
            <v>De   200  pares</v>
          </cell>
          <cell r="E360" t="str">
            <v>m</v>
          </cell>
          <cell r="F360" t="str">
            <v>NA</v>
          </cell>
          <cell r="G360" t="str">
            <v>NA</v>
          </cell>
          <cell r="H360" t="str">
            <v>NA</v>
          </cell>
          <cell r="I360" t="str">
            <v>NA</v>
          </cell>
          <cell r="J360" t="str">
            <v>NA</v>
          </cell>
          <cell r="K360" t="str">
            <v>NA</v>
          </cell>
          <cell r="L360" t="str">
            <v>NA</v>
          </cell>
          <cell r="M360" t="str">
            <v>NA</v>
          </cell>
          <cell r="N360" t="str">
            <v>NA</v>
          </cell>
          <cell r="O360" t="str">
            <v>NA</v>
          </cell>
          <cell r="P360" t="str">
            <v>NA</v>
          </cell>
          <cell r="Q360" t="str">
            <v>NA</v>
          </cell>
          <cell r="R360" t="str">
            <v>NA</v>
          </cell>
          <cell r="S360" t="str">
            <v>NA</v>
          </cell>
          <cell r="T360" t="str">
            <v>CER002</v>
          </cell>
          <cell r="U360" t="str">
            <v>NA</v>
          </cell>
          <cell r="V360" t="str">
            <v>NA</v>
          </cell>
          <cell r="W360" t="str">
            <v>NA</v>
          </cell>
          <cell r="X360" t="str">
            <v>NA</v>
          </cell>
          <cell r="Y360" t="str">
            <v>CMC012</v>
          </cell>
          <cell r="Z360" t="str">
            <v>NA</v>
          </cell>
          <cell r="AA360" t="str">
            <v>NA</v>
          </cell>
          <cell r="AB360" t="str">
            <v>NA</v>
          </cell>
          <cell r="AC360" t="str">
            <v>NA</v>
          </cell>
          <cell r="AD360">
            <v>1</v>
          </cell>
          <cell r="AE360" t="str">
            <v>NA</v>
          </cell>
          <cell r="AF360" t="str">
            <v>NA</v>
          </cell>
          <cell r="AG360" t="str">
            <v>NA</v>
          </cell>
          <cell r="AH360" t="str">
            <v>NA</v>
          </cell>
          <cell r="AI360">
            <v>253</v>
          </cell>
          <cell r="AJ360">
            <v>253</v>
          </cell>
          <cell r="AO360">
            <v>580</v>
          </cell>
          <cell r="AP360">
            <v>0</v>
          </cell>
          <cell r="AQ360">
            <v>0</v>
          </cell>
          <cell r="AR360">
            <v>0</v>
          </cell>
          <cell r="AS360">
            <v>0</v>
          </cell>
          <cell r="AT360">
            <v>0</v>
          </cell>
          <cell r="AU360">
            <v>0</v>
          </cell>
          <cell r="AV360">
            <v>0</v>
          </cell>
          <cell r="AW360">
            <v>0</v>
          </cell>
          <cell r="AX360">
            <v>0</v>
          </cell>
          <cell r="AY360">
            <v>0</v>
          </cell>
          <cell r="AZ360">
            <v>0</v>
          </cell>
          <cell r="BA360">
            <v>0</v>
          </cell>
          <cell r="BB360">
            <v>0</v>
          </cell>
          <cell r="BC360">
            <v>0</v>
          </cell>
          <cell r="BD360">
            <v>0</v>
          </cell>
          <cell r="BE360">
            <v>48564</v>
          </cell>
          <cell r="BF360">
            <v>0</v>
          </cell>
          <cell r="BG360">
            <v>0</v>
          </cell>
          <cell r="BH360">
            <v>0</v>
          </cell>
          <cell r="BI360">
            <v>0</v>
          </cell>
          <cell r="BJ360">
            <v>192</v>
          </cell>
          <cell r="BK360">
            <v>0</v>
          </cell>
          <cell r="BL360">
            <v>0</v>
          </cell>
          <cell r="BM360">
            <v>0</v>
          </cell>
          <cell r="BN360">
            <v>0</v>
          </cell>
          <cell r="BO360">
            <v>192</v>
          </cell>
          <cell r="BP360">
            <v>98147</v>
          </cell>
          <cell r="BQ360">
            <v>0</v>
          </cell>
          <cell r="BR360">
            <v>0</v>
          </cell>
          <cell r="BS360">
            <v>0</v>
          </cell>
          <cell r="BT360">
            <v>0</v>
          </cell>
          <cell r="BU360">
            <v>388</v>
          </cell>
          <cell r="BV360">
            <v>0</v>
          </cell>
          <cell r="BW360">
            <v>0</v>
          </cell>
          <cell r="BX360">
            <v>0</v>
          </cell>
          <cell r="BY360">
            <v>0</v>
          </cell>
          <cell r="BZ360">
            <v>388</v>
          </cell>
          <cell r="CA360">
            <v>192</v>
          </cell>
          <cell r="CB360">
            <v>580</v>
          </cell>
          <cell r="CC360">
            <v>0.05</v>
          </cell>
          <cell r="CD360">
            <v>580</v>
          </cell>
        </row>
        <row r="361">
          <cell r="B361" t="str">
            <v>PLM09</v>
          </cell>
          <cell r="C361" t="str">
            <v>CAP08</v>
          </cell>
          <cell r="D361" t="str">
            <v>De   200  pares</v>
          </cell>
          <cell r="E361" t="str">
            <v>m</v>
          </cell>
          <cell r="F361" t="str">
            <v>NA</v>
          </cell>
          <cell r="G361" t="str">
            <v>NA</v>
          </cell>
          <cell r="H361" t="str">
            <v>NA</v>
          </cell>
          <cell r="I361" t="str">
            <v>NA</v>
          </cell>
          <cell r="J361" t="str">
            <v>NA</v>
          </cell>
          <cell r="K361" t="str">
            <v>NA</v>
          </cell>
          <cell r="L361" t="str">
            <v>NA</v>
          </cell>
          <cell r="M361" t="str">
            <v>NA</v>
          </cell>
          <cell r="N361" t="str">
            <v>NA</v>
          </cell>
          <cell r="O361" t="str">
            <v>NA</v>
          </cell>
          <cell r="P361" t="str">
            <v>NA</v>
          </cell>
          <cell r="Q361" t="str">
            <v>NA</v>
          </cell>
          <cell r="R361" t="str">
            <v>NA</v>
          </cell>
          <cell r="S361" t="str">
            <v>NA</v>
          </cell>
          <cell r="T361" t="str">
            <v>CER002</v>
          </cell>
          <cell r="U361" t="str">
            <v>NA</v>
          </cell>
          <cell r="V361" t="str">
            <v>NA</v>
          </cell>
          <cell r="W361" t="str">
            <v>NA</v>
          </cell>
          <cell r="X361" t="str">
            <v>NA</v>
          </cell>
          <cell r="Y361" t="str">
            <v>CMC012</v>
          </cell>
          <cell r="Z361" t="str">
            <v>NA</v>
          </cell>
          <cell r="AA361" t="str">
            <v>NA</v>
          </cell>
          <cell r="AB361" t="str">
            <v>NA</v>
          </cell>
          <cell r="AC361" t="str">
            <v>NA</v>
          </cell>
          <cell r="AD361">
            <v>1</v>
          </cell>
          <cell r="AE361" t="str">
            <v>NA</v>
          </cell>
          <cell r="AF361" t="str">
            <v>NA</v>
          </cell>
          <cell r="AG361" t="str">
            <v>NA</v>
          </cell>
          <cell r="AH361" t="str">
            <v>NA</v>
          </cell>
          <cell r="AI361">
            <v>275</v>
          </cell>
          <cell r="AJ361">
            <v>275</v>
          </cell>
          <cell r="AO361">
            <v>534</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48564</v>
          </cell>
          <cell r="BF361">
            <v>0</v>
          </cell>
          <cell r="BG361">
            <v>0</v>
          </cell>
          <cell r="BH361">
            <v>0</v>
          </cell>
          <cell r="BI361">
            <v>0</v>
          </cell>
          <cell r="BJ361">
            <v>177</v>
          </cell>
          <cell r="BK361">
            <v>0</v>
          </cell>
          <cell r="BL361">
            <v>0</v>
          </cell>
          <cell r="BM361">
            <v>0</v>
          </cell>
          <cell r="BN361">
            <v>0</v>
          </cell>
          <cell r="BO361">
            <v>177</v>
          </cell>
          <cell r="BP361">
            <v>98147</v>
          </cell>
          <cell r="BQ361">
            <v>0</v>
          </cell>
          <cell r="BR361">
            <v>0</v>
          </cell>
          <cell r="BS361">
            <v>0</v>
          </cell>
          <cell r="BT361">
            <v>0</v>
          </cell>
          <cell r="BU361">
            <v>357</v>
          </cell>
          <cell r="BV361">
            <v>0</v>
          </cell>
          <cell r="BW361">
            <v>0</v>
          </cell>
          <cell r="BX361">
            <v>0</v>
          </cell>
          <cell r="BY361">
            <v>0</v>
          </cell>
          <cell r="BZ361">
            <v>357</v>
          </cell>
          <cell r="CA361">
            <v>177</v>
          </cell>
          <cell r="CB361">
            <v>534</v>
          </cell>
          <cell r="CC361">
            <v>0.05</v>
          </cell>
          <cell r="CD361">
            <v>534</v>
          </cell>
        </row>
        <row r="362">
          <cell r="B362" t="str">
            <v>ELM09</v>
          </cell>
          <cell r="C362" t="str">
            <v>CAP08</v>
          </cell>
          <cell r="D362" t="str">
            <v>De   200  pares</v>
          </cell>
          <cell r="E362" t="str">
            <v>U</v>
          </cell>
          <cell r="F362" t="str">
            <v>MRD149</v>
          </cell>
          <cell r="G362" t="str">
            <v>MRD076</v>
          </cell>
          <cell r="H362" t="str">
            <v>NA</v>
          </cell>
          <cell r="I362" t="str">
            <v>NA</v>
          </cell>
          <cell r="J362" t="str">
            <v>NA</v>
          </cell>
          <cell r="K362" t="str">
            <v>NA</v>
          </cell>
          <cell r="L362" t="str">
            <v>NA</v>
          </cell>
          <cell r="M362">
            <v>1</v>
          </cell>
          <cell r="N362">
            <v>404</v>
          </cell>
          <cell r="O362" t="str">
            <v>NA</v>
          </cell>
          <cell r="P362" t="str">
            <v>NA</v>
          </cell>
          <cell r="Q362" t="str">
            <v>NA</v>
          </cell>
          <cell r="R362" t="str">
            <v>NA</v>
          </cell>
          <cell r="S362" t="str">
            <v>NA</v>
          </cell>
          <cell r="T362" t="str">
            <v>CER004</v>
          </cell>
          <cell r="U362" t="str">
            <v>NA</v>
          </cell>
          <cell r="V362" t="str">
            <v>NA</v>
          </cell>
          <cell r="W362" t="str">
            <v>NA</v>
          </cell>
          <cell r="X362" t="str">
            <v>NA</v>
          </cell>
          <cell r="Y362" t="str">
            <v>CMC013</v>
          </cell>
          <cell r="Z362" t="str">
            <v>NA</v>
          </cell>
          <cell r="AA362" t="str">
            <v>NA</v>
          </cell>
          <cell r="AB362" t="str">
            <v>NA</v>
          </cell>
          <cell r="AC362" t="str">
            <v>NA</v>
          </cell>
          <cell r="AD362">
            <v>1</v>
          </cell>
          <cell r="AE362" t="str">
            <v>NA</v>
          </cell>
          <cell r="AF362" t="str">
            <v>NA</v>
          </cell>
          <cell r="AG362" t="str">
            <v>NA</v>
          </cell>
          <cell r="AH362" t="str">
            <v>NA</v>
          </cell>
          <cell r="AI362">
            <v>4</v>
          </cell>
          <cell r="AJ362">
            <v>4</v>
          </cell>
          <cell r="AO362">
            <v>128733</v>
          </cell>
          <cell r="AP362">
            <v>35742</v>
          </cell>
          <cell r="AQ362">
            <v>85</v>
          </cell>
          <cell r="AR362">
            <v>0</v>
          </cell>
          <cell r="AS362">
            <v>0</v>
          </cell>
          <cell r="AT362">
            <v>0</v>
          </cell>
          <cell r="AU362">
            <v>0</v>
          </cell>
          <cell r="AV362">
            <v>0</v>
          </cell>
          <cell r="AW362">
            <v>35742</v>
          </cell>
          <cell r="AX362">
            <v>34340</v>
          </cell>
          <cell r="AY362">
            <v>0</v>
          </cell>
          <cell r="AZ362">
            <v>0</v>
          </cell>
          <cell r="BA362">
            <v>0</v>
          </cell>
          <cell r="BB362">
            <v>0</v>
          </cell>
          <cell r="BC362">
            <v>0</v>
          </cell>
          <cell r="BD362">
            <v>73586</v>
          </cell>
          <cell r="BE362">
            <v>114090</v>
          </cell>
          <cell r="BF362">
            <v>0</v>
          </cell>
          <cell r="BG362">
            <v>0</v>
          </cell>
          <cell r="BH362">
            <v>0</v>
          </cell>
          <cell r="BI362">
            <v>0</v>
          </cell>
          <cell r="BJ362">
            <v>28523</v>
          </cell>
          <cell r="BK362">
            <v>0</v>
          </cell>
          <cell r="BL362">
            <v>0</v>
          </cell>
          <cell r="BM362">
            <v>0</v>
          </cell>
          <cell r="BN362">
            <v>0</v>
          </cell>
          <cell r="BO362">
            <v>28523</v>
          </cell>
          <cell r="BP362">
            <v>106495</v>
          </cell>
          <cell r="BQ362">
            <v>0</v>
          </cell>
          <cell r="BR362">
            <v>0</v>
          </cell>
          <cell r="BS362">
            <v>0</v>
          </cell>
          <cell r="BT362">
            <v>0</v>
          </cell>
          <cell r="BU362">
            <v>26624</v>
          </cell>
          <cell r="BV362">
            <v>0</v>
          </cell>
          <cell r="BW362">
            <v>0</v>
          </cell>
          <cell r="BX362">
            <v>0</v>
          </cell>
          <cell r="BY362">
            <v>0</v>
          </cell>
          <cell r="BZ362">
            <v>26624</v>
          </cell>
          <cell r="CA362">
            <v>28523</v>
          </cell>
          <cell r="CB362">
            <v>55147</v>
          </cell>
          <cell r="CC362">
            <v>0.05</v>
          </cell>
          <cell r="CD362">
            <v>128733</v>
          </cell>
        </row>
        <row r="363">
          <cell r="B363" t="str">
            <v>EPC09</v>
          </cell>
          <cell r="C363" t="str">
            <v>CAP08</v>
          </cell>
          <cell r="D363" t="str">
            <v>De   200  pares</v>
          </cell>
          <cell r="E363" t="str">
            <v>U</v>
          </cell>
          <cell r="F363" t="str">
            <v>MRD247</v>
          </cell>
          <cell r="G363" t="str">
            <v>MRD215</v>
          </cell>
          <cell r="H363" t="str">
            <v>MRD252</v>
          </cell>
          <cell r="I363" t="str">
            <v>MRD046</v>
          </cell>
          <cell r="J363" t="str">
            <v>NA</v>
          </cell>
          <cell r="K363" t="str">
            <v>NA</v>
          </cell>
          <cell r="L363" t="str">
            <v>NA</v>
          </cell>
          <cell r="M363">
            <v>1</v>
          </cell>
          <cell r="N363">
            <v>0.3</v>
          </cell>
          <cell r="O363">
            <v>0.08</v>
          </cell>
          <cell r="P363">
            <v>404</v>
          </cell>
          <cell r="Q363" t="str">
            <v>NA</v>
          </cell>
          <cell r="R363" t="str">
            <v>NA</v>
          </cell>
          <cell r="S363" t="str">
            <v>NA</v>
          </cell>
          <cell r="T363" t="str">
            <v>CER003</v>
          </cell>
          <cell r="U363" t="str">
            <v>NA</v>
          </cell>
          <cell r="V363" t="str">
            <v>NA</v>
          </cell>
          <cell r="W363" t="str">
            <v>NA</v>
          </cell>
          <cell r="X363" t="str">
            <v>NA</v>
          </cell>
          <cell r="Y363" t="str">
            <v>CMC013</v>
          </cell>
          <cell r="Z363" t="str">
            <v>NA</v>
          </cell>
          <cell r="AA363" t="str">
            <v>NA</v>
          </cell>
          <cell r="AB363" t="str">
            <v>NA</v>
          </cell>
          <cell r="AC363" t="str">
            <v>NA</v>
          </cell>
          <cell r="AD363">
            <v>1</v>
          </cell>
          <cell r="AE363" t="str">
            <v>NA</v>
          </cell>
          <cell r="AF363" t="str">
            <v>NA</v>
          </cell>
          <cell r="AG363" t="str">
            <v>NA</v>
          </cell>
          <cell r="AH363" t="str">
            <v>NA</v>
          </cell>
          <cell r="AI363">
            <v>4</v>
          </cell>
          <cell r="AJ363">
            <v>4</v>
          </cell>
          <cell r="AO363">
            <v>92840</v>
          </cell>
          <cell r="AP363">
            <v>19435</v>
          </cell>
          <cell r="AQ363">
            <v>14663</v>
          </cell>
          <cell r="AR363">
            <v>25875</v>
          </cell>
          <cell r="AS363">
            <v>43</v>
          </cell>
          <cell r="AT363">
            <v>0</v>
          </cell>
          <cell r="AU363">
            <v>0</v>
          </cell>
          <cell r="AV363">
            <v>0</v>
          </cell>
          <cell r="AW363">
            <v>19435</v>
          </cell>
          <cell r="AX363">
            <v>4399</v>
          </cell>
          <cell r="AY363">
            <v>2070</v>
          </cell>
          <cell r="AZ363">
            <v>17372</v>
          </cell>
          <cell r="BA363">
            <v>0</v>
          </cell>
          <cell r="BB363">
            <v>0</v>
          </cell>
          <cell r="BC363">
            <v>0</v>
          </cell>
          <cell r="BD363">
            <v>45440</v>
          </cell>
          <cell r="BE363">
            <v>83103</v>
          </cell>
          <cell r="BF363">
            <v>0</v>
          </cell>
          <cell r="BG363">
            <v>0</v>
          </cell>
          <cell r="BH363">
            <v>0</v>
          </cell>
          <cell r="BI363">
            <v>0</v>
          </cell>
          <cell r="BJ363">
            <v>20776</v>
          </cell>
          <cell r="BK363">
            <v>0</v>
          </cell>
          <cell r="BL363">
            <v>0</v>
          </cell>
          <cell r="BM363">
            <v>0</v>
          </cell>
          <cell r="BN363">
            <v>0</v>
          </cell>
          <cell r="BO363">
            <v>20776</v>
          </cell>
          <cell r="BP363">
            <v>106495</v>
          </cell>
          <cell r="BQ363">
            <v>0</v>
          </cell>
          <cell r="BR363">
            <v>0</v>
          </cell>
          <cell r="BS363">
            <v>0</v>
          </cell>
          <cell r="BT363">
            <v>0</v>
          </cell>
          <cell r="BU363">
            <v>26624</v>
          </cell>
          <cell r="BV363">
            <v>0</v>
          </cell>
          <cell r="BW363">
            <v>0</v>
          </cell>
          <cell r="BX363">
            <v>0</v>
          </cell>
          <cell r="BY363">
            <v>0</v>
          </cell>
          <cell r="BZ363">
            <v>26624</v>
          </cell>
          <cell r="CA363">
            <v>20776</v>
          </cell>
          <cell r="CB363">
            <v>47400</v>
          </cell>
          <cell r="CC363">
            <v>0.05</v>
          </cell>
          <cell r="CD363">
            <v>92840</v>
          </cell>
        </row>
        <row r="364">
          <cell r="B364" t="str">
            <v>ML009</v>
          </cell>
          <cell r="C364" t="str">
            <v>CAP08</v>
          </cell>
          <cell r="D364" t="str">
            <v>De   200  pares</v>
          </cell>
          <cell r="E364" t="str">
            <v>U</v>
          </cell>
          <cell r="F364" t="str">
            <v>MRD133</v>
          </cell>
          <cell r="G364" t="str">
            <v>MRD354</v>
          </cell>
          <cell r="H364" t="str">
            <v>MRD076</v>
          </cell>
          <cell r="I364" t="str">
            <v>NA</v>
          </cell>
          <cell r="J364" t="str">
            <v>NA</v>
          </cell>
          <cell r="K364" t="str">
            <v>NA</v>
          </cell>
          <cell r="L364" t="str">
            <v>NA</v>
          </cell>
          <cell r="M364">
            <v>1</v>
          </cell>
          <cell r="N364">
            <v>8</v>
          </cell>
          <cell r="O364">
            <v>4</v>
          </cell>
          <cell r="P364" t="str">
            <v>NA</v>
          </cell>
          <cell r="Q364" t="str">
            <v>NA</v>
          </cell>
          <cell r="R364" t="str">
            <v>NA</v>
          </cell>
          <cell r="S364" t="str">
            <v>NA</v>
          </cell>
          <cell r="T364" t="str">
            <v>CER003</v>
          </cell>
          <cell r="U364" t="str">
            <v>NA</v>
          </cell>
          <cell r="V364" t="str">
            <v>NA</v>
          </cell>
          <cell r="W364" t="str">
            <v>NA</v>
          </cell>
          <cell r="X364" t="str">
            <v>NA</v>
          </cell>
          <cell r="Y364" t="str">
            <v>CMC013</v>
          </cell>
          <cell r="Z364" t="str">
            <v>NA</v>
          </cell>
          <cell r="AA364" t="str">
            <v>NA</v>
          </cell>
          <cell r="AB364" t="str">
            <v>NA</v>
          </cell>
          <cell r="AC364" t="str">
            <v>NA</v>
          </cell>
          <cell r="AD364">
            <v>1</v>
          </cell>
          <cell r="AE364" t="str">
            <v>NA</v>
          </cell>
          <cell r="AF364" t="str">
            <v>NA</v>
          </cell>
          <cell r="AG364" t="str">
            <v>NA</v>
          </cell>
          <cell r="AH364" t="str">
            <v>NA</v>
          </cell>
          <cell r="AI364">
            <v>5</v>
          </cell>
          <cell r="AJ364">
            <v>5</v>
          </cell>
          <cell r="AO364">
            <v>112176</v>
          </cell>
          <cell r="AP364">
            <v>44620</v>
          </cell>
          <cell r="AQ364">
            <v>3220</v>
          </cell>
          <cell r="AR364">
            <v>85</v>
          </cell>
          <cell r="AS364">
            <v>0</v>
          </cell>
          <cell r="AT364">
            <v>0</v>
          </cell>
          <cell r="AU364">
            <v>0</v>
          </cell>
          <cell r="AV364">
            <v>0</v>
          </cell>
          <cell r="AW364">
            <v>44620</v>
          </cell>
          <cell r="AX364">
            <v>25760</v>
          </cell>
          <cell r="AY364">
            <v>340</v>
          </cell>
          <cell r="AZ364">
            <v>0</v>
          </cell>
          <cell r="BA364">
            <v>0</v>
          </cell>
          <cell r="BB364">
            <v>0</v>
          </cell>
          <cell r="BC364">
            <v>0</v>
          </cell>
          <cell r="BD364">
            <v>74256</v>
          </cell>
          <cell r="BE364">
            <v>83103</v>
          </cell>
          <cell r="BF364">
            <v>0</v>
          </cell>
          <cell r="BG364">
            <v>0</v>
          </cell>
          <cell r="BH364">
            <v>0</v>
          </cell>
          <cell r="BI364">
            <v>0</v>
          </cell>
          <cell r="BJ364">
            <v>16621</v>
          </cell>
          <cell r="BK364">
            <v>0</v>
          </cell>
          <cell r="BL364">
            <v>0</v>
          </cell>
          <cell r="BM364">
            <v>0</v>
          </cell>
          <cell r="BN364">
            <v>0</v>
          </cell>
          <cell r="BO364">
            <v>16621</v>
          </cell>
          <cell r="BP364">
            <v>106495</v>
          </cell>
          <cell r="BQ364">
            <v>0</v>
          </cell>
          <cell r="BR364">
            <v>0</v>
          </cell>
          <cell r="BS364">
            <v>0</v>
          </cell>
          <cell r="BT364">
            <v>0</v>
          </cell>
          <cell r="BU364">
            <v>21299</v>
          </cell>
          <cell r="BV364">
            <v>0</v>
          </cell>
          <cell r="BW364">
            <v>0</v>
          </cell>
          <cell r="BX364">
            <v>0</v>
          </cell>
          <cell r="BY364">
            <v>0</v>
          </cell>
          <cell r="BZ364">
            <v>21299</v>
          </cell>
          <cell r="CA364">
            <v>16621</v>
          </cell>
          <cell r="CB364">
            <v>37920</v>
          </cell>
          <cell r="CC364">
            <v>0.05</v>
          </cell>
          <cell r="CD364">
            <v>112176</v>
          </cell>
        </row>
        <row r="365">
          <cell r="B365" t="str">
            <v>MP009</v>
          </cell>
          <cell r="C365" t="str">
            <v>CAP08</v>
          </cell>
          <cell r="D365" t="str">
            <v>De   200  pares</v>
          </cell>
          <cell r="E365" t="str">
            <v>U</v>
          </cell>
          <cell r="F365" t="str">
            <v>MRD247</v>
          </cell>
          <cell r="G365" t="str">
            <v>MRD215</v>
          </cell>
          <cell r="H365" t="str">
            <v>MRD252</v>
          </cell>
          <cell r="I365" t="str">
            <v>MRD046</v>
          </cell>
          <cell r="J365" t="str">
            <v>NA</v>
          </cell>
          <cell r="K365" t="str">
            <v>NA</v>
          </cell>
          <cell r="L365" t="str">
            <v>NA</v>
          </cell>
          <cell r="M365">
            <v>1</v>
          </cell>
          <cell r="N365">
            <v>0.3</v>
          </cell>
          <cell r="O365">
            <v>0.08</v>
          </cell>
          <cell r="P365">
            <v>404</v>
          </cell>
          <cell r="Q365" t="str">
            <v>NA</v>
          </cell>
          <cell r="R365" t="str">
            <v>NA</v>
          </cell>
          <cell r="S365" t="str">
            <v>NA</v>
          </cell>
          <cell r="T365" t="str">
            <v>CER003</v>
          </cell>
          <cell r="U365" t="str">
            <v>NA</v>
          </cell>
          <cell r="V365" t="str">
            <v>NA</v>
          </cell>
          <cell r="W365" t="str">
            <v>NA</v>
          </cell>
          <cell r="X365" t="str">
            <v>NA</v>
          </cell>
          <cell r="Y365" t="str">
            <v>CMC013</v>
          </cell>
          <cell r="Z365" t="str">
            <v>NA</v>
          </cell>
          <cell r="AA365" t="str">
            <v>NA</v>
          </cell>
          <cell r="AB365" t="str">
            <v>NA</v>
          </cell>
          <cell r="AC365" t="str">
            <v>NA</v>
          </cell>
          <cell r="AD365">
            <v>1</v>
          </cell>
          <cell r="AE365" t="str">
            <v>NA</v>
          </cell>
          <cell r="AF365" t="str">
            <v>NA</v>
          </cell>
          <cell r="AG365" t="str">
            <v>NA</v>
          </cell>
          <cell r="AH365" t="str">
            <v>NA</v>
          </cell>
          <cell r="AI365">
            <v>4</v>
          </cell>
          <cell r="AJ365">
            <v>4</v>
          </cell>
          <cell r="AO365">
            <v>92840</v>
          </cell>
          <cell r="AP365">
            <v>19435</v>
          </cell>
          <cell r="AQ365">
            <v>14663</v>
          </cell>
          <cell r="AR365">
            <v>25875</v>
          </cell>
          <cell r="AS365">
            <v>43</v>
          </cell>
          <cell r="AT365">
            <v>0</v>
          </cell>
          <cell r="AU365">
            <v>0</v>
          </cell>
          <cell r="AV365">
            <v>0</v>
          </cell>
          <cell r="AW365">
            <v>19435</v>
          </cell>
          <cell r="AX365">
            <v>4399</v>
          </cell>
          <cell r="AY365">
            <v>2070</v>
          </cell>
          <cell r="AZ365">
            <v>17372</v>
          </cell>
          <cell r="BA365">
            <v>0</v>
          </cell>
          <cell r="BB365">
            <v>0</v>
          </cell>
          <cell r="BC365">
            <v>0</v>
          </cell>
          <cell r="BD365">
            <v>45440</v>
          </cell>
          <cell r="BE365">
            <v>83103</v>
          </cell>
          <cell r="BF365">
            <v>0</v>
          </cell>
          <cell r="BG365">
            <v>0</v>
          </cell>
          <cell r="BH365">
            <v>0</v>
          </cell>
          <cell r="BI365">
            <v>0</v>
          </cell>
          <cell r="BJ365">
            <v>20776</v>
          </cell>
          <cell r="BK365">
            <v>0</v>
          </cell>
          <cell r="BL365">
            <v>0</v>
          </cell>
          <cell r="BM365">
            <v>0</v>
          </cell>
          <cell r="BN365">
            <v>0</v>
          </cell>
          <cell r="BO365">
            <v>20776</v>
          </cell>
          <cell r="BP365">
            <v>106495</v>
          </cell>
          <cell r="BQ365">
            <v>0</v>
          </cell>
          <cell r="BR365">
            <v>0</v>
          </cell>
          <cell r="BS365">
            <v>0</v>
          </cell>
          <cell r="BT365">
            <v>0</v>
          </cell>
          <cell r="BU365">
            <v>26624</v>
          </cell>
          <cell r="BV365">
            <v>0</v>
          </cell>
          <cell r="BW365">
            <v>0</v>
          </cell>
          <cell r="BX365">
            <v>0</v>
          </cell>
          <cell r="BY365">
            <v>0</v>
          </cell>
          <cell r="BZ365">
            <v>26624</v>
          </cell>
          <cell r="CA365">
            <v>20776</v>
          </cell>
          <cell r="CB365">
            <v>47400</v>
          </cell>
          <cell r="CC365">
            <v>0.05</v>
          </cell>
          <cell r="CD365">
            <v>92840</v>
          </cell>
        </row>
        <row r="366">
          <cell r="B366" t="str">
            <v>PBC09</v>
          </cell>
          <cell r="C366" t="str">
            <v>CAP08</v>
          </cell>
          <cell r="D366" t="str">
            <v>De   200  pares</v>
          </cell>
          <cell r="E366" t="str">
            <v>U</v>
          </cell>
          <cell r="F366" t="str">
            <v>NA</v>
          </cell>
          <cell r="G366" t="str">
            <v>NA</v>
          </cell>
          <cell r="H366" t="str">
            <v>NA</v>
          </cell>
          <cell r="I366" t="str">
            <v>NA</v>
          </cell>
          <cell r="J366" t="str">
            <v>NA</v>
          </cell>
          <cell r="K366" t="str">
            <v>NA</v>
          </cell>
          <cell r="L366" t="str">
            <v>NA</v>
          </cell>
          <cell r="M366" t="str">
            <v>NA</v>
          </cell>
          <cell r="N366" t="str">
            <v>NA</v>
          </cell>
          <cell r="O366" t="str">
            <v>NA</v>
          </cell>
          <cell r="P366" t="str">
            <v>NA</v>
          </cell>
          <cell r="Q366" t="str">
            <v>NA</v>
          </cell>
          <cell r="R366" t="str">
            <v>NA</v>
          </cell>
          <cell r="S366" t="str">
            <v>NA</v>
          </cell>
          <cell r="T366" t="str">
            <v>CER001</v>
          </cell>
          <cell r="U366" t="str">
            <v>NA</v>
          </cell>
          <cell r="V366" t="str">
            <v>NA</v>
          </cell>
          <cell r="W366" t="str">
            <v>NA</v>
          </cell>
          <cell r="X366" t="str">
            <v>NA</v>
          </cell>
          <cell r="Y366" t="str">
            <v>CMC011</v>
          </cell>
          <cell r="Z366" t="str">
            <v>NA</v>
          </cell>
          <cell r="AA366" t="str">
            <v>NA</v>
          </cell>
          <cell r="AB366" t="str">
            <v>NA</v>
          </cell>
          <cell r="AC366" t="str">
            <v>NA</v>
          </cell>
          <cell r="AD366">
            <v>1</v>
          </cell>
          <cell r="AE366" t="str">
            <v>NA</v>
          </cell>
          <cell r="AF366" t="str">
            <v>NA</v>
          </cell>
          <cell r="AG366" t="str">
            <v>NA</v>
          </cell>
          <cell r="AH366" t="str">
            <v>NA</v>
          </cell>
          <cell r="AI366">
            <v>300</v>
          </cell>
          <cell r="AJ366">
            <v>300</v>
          </cell>
          <cell r="AO366">
            <v>1256</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250716</v>
          </cell>
          <cell r="BF366">
            <v>0</v>
          </cell>
          <cell r="BG366">
            <v>0</v>
          </cell>
          <cell r="BH366">
            <v>0</v>
          </cell>
          <cell r="BI366">
            <v>0</v>
          </cell>
          <cell r="BJ366">
            <v>836</v>
          </cell>
          <cell r="BK366">
            <v>0</v>
          </cell>
          <cell r="BL366">
            <v>0</v>
          </cell>
          <cell r="BM366">
            <v>0</v>
          </cell>
          <cell r="BN366">
            <v>0</v>
          </cell>
          <cell r="BO366">
            <v>836</v>
          </cell>
          <cell r="BP366">
            <v>125868</v>
          </cell>
          <cell r="BQ366">
            <v>0</v>
          </cell>
          <cell r="BR366">
            <v>0</v>
          </cell>
          <cell r="BS366">
            <v>0</v>
          </cell>
          <cell r="BT366">
            <v>0</v>
          </cell>
          <cell r="BU366">
            <v>420</v>
          </cell>
          <cell r="BV366">
            <v>0</v>
          </cell>
          <cell r="BW366">
            <v>0</v>
          </cell>
          <cell r="BX366">
            <v>0</v>
          </cell>
          <cell r="BY366">
            <v>0</v>
          </cell>
          <cell r="BZ366">
            <v>420</v>
          </cell>
          <cell r="CA366">
            <v>836</v>
          </cell>
          <cell r="CB366">
            <v>1256</v>
          </cell>
          <cell r="CC366">
            <v>0.05</v>
          </cell>
          <cell r="CD366">
            <v>1256</v>
          </cell>
        </row>
        <row r="367">
          <cell r="B367" t="str">
            <v>PLA10</v>
          </cell>
          <cell r="C367" t="str">
            <v>CAP08</v>
          </cell>
          <cell r="D367" t="str">
            <v>De   300  pares</v>
          </cell>
          <cell r="E367" t="str">
            <v>m</v>
          </cell>
          <cell r="F367" t="str">
            <v>NA</v>
          </cell>
          <cell r="G367" t="str">
            <v>NA</v>
          </cell>
          <cell r="H367" t="str">
            <v>NA</v>
          </cell>
          <cell r="I367" t="str">
            <v>NA</v>
          </cell>
          <cell r="J367" t="str">
            <v>NA</v>
          </cell>
          <cell r="K367" t="str">
            <v>NA</v>
          </cell>
          <cell r="L367" t="str">
            <v>NA</v>
          </cell>
          <cell r="M367" t="str">
            <v>NA</v>
          </cell>
          <cell r="N367" t="str">
            <v>NA</v>
          </cell>
          <cell r="O367" t="str">
            <v>NA</v>
          </cell>
          <cell r="P367" t="str">
            <v>NA</v>
          </cell>
          <cell r="Q367" t="str">
            <v>NA</v>
          </cell>
          <cell r="R367" t="str">
            <v>NA</v>
          </cell>
          <cell r="S367" t="str">
            <v>NA</v>
          </cell>
          <cell r="T367" t="str">
            <v>CER002</v>
          </cell>
          <cell r="U367" t="str">
            <v>NA</v>
          </cell>
          <cell r="V367" t="str">
            <v>NA</v>
          </cell>
          <cell r="W367" t="str">
            <v>NA</v>
          </cell>
          <cell r="X367" t="str">
            <v>NA</v>
          </cell>
          <cell r="Y367" t="str">
            <v>CMC012</v>
          </cell>
          <cell r="Z367" t="str">
            <v>NA</v>
          </cell>
          <cell r="AA367" t="str">
            <v>NA</v>
          </cell>
          <cell r="AB367" t="str">
            <v>NA</v>
          </cell>
          <cell r="AC367" t="str">
            <v>NA</v>
          </cell>
          <cell r="AD367">
            <v>1</v>
          </cell>
          <cell r="AE367" t="str">
            <v>NA</v>
          </cell>
          <cell r="AF367" t="str">
            <v>NA</v>
          </cell>
          <cell r="AG367" t="str">
            <v>NA</v>
          </cell>
          <cell r="AH367" t="str">
            <v>NA</v>
          </cell>
          <cell r="AI367">
            <v>225</v>
          </cell>
          <cell r="AJ367">
            <v>225</v>
          </cell>
          <cell r="AO367">
            <v>652</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48564</v>
          </cell>
          <cell r="BF367">
            <v>0</v>
          </cell>
          <cell r="BG367">
            <v>0</v>
          </cell>
          <cell r="BH367">
            <v>0</v>
          </cell>
          <cell r="BI367">
            <v>0</v>
          </cell>
          <cell r="BJ367">
            <v>216</v>
          </cell>
          <cell r="BK367">
            <v>0</v>
          </cell>
          <cell r="BL367">
            <v>0</v>
          </cell>
          <cell r="BM367">
            <v>0</v>
          </cell>
          <cell r="BN367">
            <v>0</v>
          </cell>
          <cell r="BO367">
            <v>216</v>
          </cell>
          <cell r="BP367">
            <v>98147</v>
          </cell>
          <cell r="BQ367">
            <v>0</v>
          </cell>
          <cell r="BR367">
            <v>0</v>
          </cell>
          <cell r="BS367">
            <v>0</v>
          </cell>
          <cell r="BT367">
            <v>0</v>
          </cell>
          <cell r="BU367">
            <v>436</v>
          </cell>
          <cell r="BV367">
            <v>0</v>
          </cell>
          <cell r="BW367">
            <v>0</v>
          </cell>
          <cell r="BX367">
            <v>0</v>
          </cell>
          <cell r="BY367">
            <v>0</v>
          </cell>
          <cell r="BZ367">
            <v>436</v>
          </cell>
          <cell r="CA367">
            <v>216</v>
          </cell>
          <cell r="CB367">
            <v>652</v>
          </cell>
          <cell r="CC367">
            <v>0.05</v>
          </cell>
          <cell r="CD367">
            <v>652</v>
          </cell>
        </row>
        <row r="368">
          <cell r="B368" t="str">
            <v>EPC10</v>
          </cell>
          <cell r="C368" t="str">
            <v>CAP08</v>
          </cell>
          <cell r="D368" t="str">
            <v>De   300  pares</v>
          </cell>
          <cell r="E368" t="str">
            <v>U</v>
          </cell>
          <cell r="F368" t="str">
            <v>MRD248</v>
          </cell>
          <cell r="G368" t="str">
            <v>MRD215</v>
          </cell>
          <cell r="H368" t="str">
            <v>MRD252</v>
          </cell>
          <cell r="I368" t="str">
            <v>MRD046</v>
          </cell>
          <cell r="J368" t="str">
            <v>NA</v>
          </cell>
          <cell r="K368" t="str">
            <v>NA</v>
          </cell>
          <cell r="L368" t="str">
            <v>NA</v>
          </cell>
          <cell r="M368">
            <v>1</v>
          </cell>
          <cell r="N368">
            <v>0.35</v>
          </cell>
          <cell r="O368">
            <v>0.09</v>
          </cell>
          <cell r="P368">
            <v>606</v>
          </cell>
          <cell r="Q368" t="str">
            <v>NA</v>
          </cell>
          <cell r="R368" t="str">
            <v>NA</v>
          </cell>
          <cell r="S368" t="str">
            <v>NA</v>
          </cell>
          <cell r="T368" t="str">
            <v>CER003</v>
          </cell>
          <cell r="U368" t="str">
            <v>NA</v>
          </cell>
          <cell r="V368" t="str">
            <v>NA</v>
          </cell>
          <cell r="W368" t="str">
            <v>NA</v>
          </cell>
          <cell r="X368" t="str">
            <v>NA</v>
          </cell>
          <cell r="Y368" t="str">
            <v>CMC013</v>
          </cell>
          <cell r="Z368" t="str">
            <v>NA</v>
          </cell>
          <cell r="AA368" t="str">
            <v>NA</v>
          </cell>
          <cell r="AB368" t="str">
            <v>NA</v>
          </cell>
          <cell r="AC368" t="str">
            <v>NA</v>
          </cell>
          <cell r="AD368">
            <v>1</v>
          </cell>
          <cell r="AE368" t="str">
            <v>NA</v>
          </cell>
          <cell r="AF368" t="str">
            <v>NA</v>
          </cell>
          <cell r="AG368" t="str">
            <v>NA</v>
          </cell>
          <cell r="AH368" t="str">
            <v>NA</v>
          </cell>
          <cell r="AI368">
            <v>3.2</v>
          </cell>
          <cell r="AJ368">
            <v>3.2</v>
          </cell>
          <cell r="AO368">
            <v>119966</v>
          </cell>
          <cell r="AP368">
            <v>24306</v>
          </cell>
          <cell r="AQ368">
            <v>14663</v>
          </cell>
          <cell r="AR368">
            <v>25875</v>
          </cell>
          <cell r="AS368">
            <v>43</v>
          </cell>
          <cell r="AT368">
            <v>0</v>
          </cell>
          <cell r="AU368">
            <v>0</v>
          </cell>
          <cell r="AV368">
            <v>0</v>
          </cell>
          <cell r="AW368">
            <v>24306</v>
          </cell>
          <cell r="AX368">
            <v>5132</v>
          </cell>
          <cell r="AY368">
            <v>2329</v>
          </cell>
          <cell r="AZ368">
            <v>26058</v>
          </cell>
          <cell r="BA368">
            <v>0</v>
          </cell>
          <cell r="BB368">
            <v>0</v>
          </cell>
          <cell r="BC368">
            <v>0</v>
          </cell>
          <cell r="BD368">
            <v>60716</v>
          </cell>
          <cell r="BE368">
            <v>83103</v>
          </cell>
          <cell r="BF368">
            <v>0</v>
          </cell>
          <cell r="BG368">
            <v>0</v>
          </cell>
          <cell r="BH368">
            <v>0</v>
          </cell>
          <cell r="BI368">
            <v>0</v>
          </cell>
          <cell r="BJ368">
            <v>25970</v>
          </cell>
          <cell r="BK368">
            <v>0</v>
          </cell>
          <cell r="BL368">
            <v>0</v>
          </cell>
          <cell r="BM368">
            <v>0</v>
          </cell>
          <cell r="BN368">
            <v>0</v>
          </cell>
          <cell r="BO368">
            <v>25970</v>
          </cell>
          <cell r="BP368">
            <v>106495</v>
          </cell>
          <cell r="BQ368">
            <v>0</v>
          </cell>
          <cell r="BR368">
            <v>0</v>
          </cell>
          <cell r="BS368">
            <v>0</v>
          </cell>
          <cell r="BT368">
            <v>0</v>
          </cell>
          <cell r="BU368">
            <v>33280</v>
          </cell>
          <cell r="BV368">
            <v>0</v>
          </cell>
          <cell r="BW368">
            <v>0</v>
          </cell>
          <cell r="BX368">
            <v>0</v>
          </cell>
          <cell r="BY368">
            <v>0</v>
          </cell>
          <cell r="BZ368">
            <v>33280</v>
          </cell>
          <cell r="CA368">
            <v>25970</v>
          </cell>
          <cell r="CB368">
            <v>59250</v>
          </cell>
          <cell r="CC368">
            <v>0.05</v>
          </cell>
          <cell r="CD368">
            <v>119966</v>
          </cell>
        </row>
        <row r="369">
          <cell r="B369" t="str">
            <v>ETL01</v>
          </cell>
          <cell r="C369" t="str">
            <v>CAP08</v>
          </cell>
          <cell r="D369" t="str">
            <v>De   300  pares</v>
          </cell>
          <cell r="E369" t="str">
            <v>U</v>
          </cell>
          <cell r="F369" t="str">
            <v>MRD152</v>
          </cell>
          <cell r="G369" t="str">
            <v>MRD354</v>
          </cell>
          <cell r="H369" t="str">
            <v>MRD076</v>
          </cell>
          <cell r="I369" t="str">
            <v>NA</v>
          </cell>
          <cell r="J369" t="str">
            <v>NA</v>
          </cell>
          <cell r="K369" t="str">
            <v>NA</v>
          </cell>
          <cell r="L369" t="str">
            <v>NA</v>
          </cell>
          <cell r="M369">
            <v>1</v>
          </cell>
          <cell r="N369">
            <v>12</v>
          </cell>
          <cell r="O369">
            <v>6</v>
          </cell>
          <cell r="P369" t="str">
            <v>NA</v>
          </cell>
          <cell r="Q369" t="str">
            <v>NA</v>
          </cell>
          <cell r="R369" t="str">
            <v>NA</v>
          </cell>
          <cell r="S369" t="str">
            <v>NA</v>
          </cell>
          <cell r="T369" t="str">
            <v>CER003</v>
          </cell>
          <cell r="U369" t="str">
            <v>CER011</v>
          </cell>
          <cell r="V369" t="str">
            <v>NA</v>
          </cell>
          <cell r="W369" t="str">
            <v>NA</v>
          </cell>
          <cell r="X369" t="str">
            <v>NA</v>
          </cell>
          <cell r="Y369" t="str">
            <v>CMC013</v>
          </cell>
          <cell r="Z369" t="str">
            <v>CMC015</v>
          </cell>
          <cell r="AA369" t="str">
            <v>NA</v>
          </cell>
          <cell r="AB369" t="str">
            <v>NA</v>
          </cell>
          <cell r="AC369" t="str">
            <v>NA</v>
          </cell>
          <cell r="AD369">
            <v>0.89</v>
          </cell>
          <cell r="AE369">
            <v>1</v>
          </cell>
          <cell r="AF369" t="str">
            <v>NA</v>
          </cell>
          <cell r="AG369" t="str">
            <v>NA</v>
          </cell>
          <cell r="AH369" t="str">
            <v>NA</v>
          </cell>
          <cell r="AI369">
            <v>7.2</v>
          </cell>
          <cell r="AJ369">
            <v>8.1</v>
          </cell>
          <cell r="AK369">
            <v>7.2</v>
          </cell>
          <cell r="AO369">
            <v>178348</v>
          </cell>
          <cell r="AP369">
            <v>82000</v>
          </cell>
          <cell r="AQ369">
            <v>3220</v>
          </cell>
          <cell r="AR369">
            <v>85</v>
          </cell>
          <cell r="AS369">
            <v>0</v>
          </cell>
          <cell r="AT369">
            <v>0</v>
          </cell>
          <cell r="AU369">
            <v>0</v>
          </cell>
          <cell r="AV369">
            <v>0</v>
          </cell>
          <cell r="AW369">
            <v>82000</v>
          </cell>
          <cell r="AX369">
            <v>38640</v>
          </cell>
          <cell r="AY369">
            <v>510</v>
          </cell>
          <cell r="AZ369">
            <v>0</v>
          </cell>
          <cell r="BA369">
            <v>0</v>
          </cell>
          <cell r="BB369">
            <v>0</v>
          </cell>
          <cell r="BC369">
            <v>0</v>
          </cell>
          <cell r="BD369">
            <v>127208</v>
          </cell>
          <cell r="BE369">
            <v>83103</v>
          </cell>
          <cell r="BF369">
            <v>19028</v>
          </cell>
          <cell r="BG369">
            <v>0</v>
          </cell>
          <cell r="BH369">
            <v>0</v>
          </cell>
          <cell r="BI369">
            <v>0</v>
          </cell>
          <cell r="BJ369">
            <v>10272</v>
          </cell>
          <cell r="BK369">
            <v>2643</v>
          </cell>
          <cell r="BL369">
            <v>0</v>
          </cell>
          <cell r="BM369">
            <v>0</v>
          </cell>
          <cell r="BN369">
            <v>0</v>
          </cell>
          <cell r="BO369">
            <v>12915</v>
          </cell>
          <cell r="BP369">
            <v>106495</v>
          </cell>
          <cell r="BQ369">
            <v>180437</v>
          </cell>
          <cell r="BR369">
            <v>0</v>
          </cell>
          <cell r="BS369">
            <v>0</v>
          </cell>
          <cell r="BT369">
            <v>0</v>
          </cell>
          <cell r="BU369">
            <v>13164</v>
          </cell>
          <cell r="BV369">
            <v>25061</v>
          </cell>
          <cell r="BW369">
            <v>0</v>
          </cell>
          <cell r="BX369">
            <v>0</v>
          </cell>
          <cell r="BY369">
            <v>0</v>
          </cell>
          <cell r="BZ369">
            <v>38225</v>
          </cell>
          <cell r="CA369">
            <v>12915</v>
          </cell>
          <cell r="CB369">
            <v>51140</v>
          </cell>
          <cell r="CC369">
            <v>0.05</v>
          </cell>
          <cell r="CD369">
            <v>178348</v>
          </cell>
        </row>
        <row r="370">
          <cell r="B370" t="str">
            <v>ETP01</v>
          </cell>
          <cell r="C370" t="str">
            <v>CAP08</v>
          </cell>
          <cell r="D370" t="str">
            <v>De   300  pares</v>
          </cell>
          <cell r="E370" t="str">
            <v>U</v>
          </cell>
          <cell r="F370" t="str">
            <v>NA</v>
          </cell>
          <cell r="G370" t="str">
            <v>NA</v>
          </cell>
          <cell r="H370" t="str">
            <v>NA</v>
          </cell>
          <cell r="I370" t="str">
            <v>NA</v>
          </cell>
          <cell r="J370" t="str">
            <v>NA</v>
          </cell>
          <cell r="K370" t="str">
            <v>NA</v>
          </cell>
          <cell r="L370" t="str">
            <v>NA</v>
          </cell>
          <cell r="M370" t="str">
            <v>NA</v>
          </cell>
          <cell r="N370" t="str">
            <v>NA</v>
          </cell>
          <cell r="O370" t="str">
            <v>NA</v>
          </cell>
          <cell r="P370" t="str">
            <v>NA</v>
          </cell>
          <cell r="Q370" t="str">
            <v>NA</v>
          </cell>
          <cell r="R370" t="str">
            <v>NA</v>
          </cell>
          <cell r="S370" t="str">
            <v>NA</v>
          </cell>
          <cell r="T370" t="str">
            <v>NA</v>
          </cell>
          <cell r="U370" t="str">
            <v>NA</v>
          </cell>
          <cell r="V370" t="str">
            <v>NA</v>
          </cell>
          <cell r="W370" t="str">
            <v>NA</v>
          </cell>
          <cell r="X370" t="str">
            <v>NA</v>
          </cell>
          <cell r="Y370" t="str">
            <v>NA</v>
          </cell>
          <cell r="Z370" t="str">
            <v>NA</v>
          </cell>
          <cell r="AA370" t="str">
            <v>NA</v>
          </cell>
          <cell r="AB370" t="str">
            <v>NA</v>
          </cell>
          <cell r="AC370" t="str">
            <v>NA</v>
          </cell>
          <cell r="AD370" t="str">
            <v>NA</v>
          </cell>
          <cell r="AE370" t="str">
            <v>NA</v>
          </cell>
          <cell r="AF370" t="str">
            <v>NA</v>
          </cell>
          <cell r="AG370" t="str">
            <v>NA</v>
          </cell>
          <cell r="AH370" t="str">
            <v>NA</v>
          </cell>
          <cell r="AI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0</v>
          </cell>
          <cell r="BS370">
            <v>0</v>
          </cell>
          <cell r="BT370">
            <v>0</v>
          </cell>
          <cell r="BU370">
            <v>0</v>
          </cell>
          <cell r="BV370">
            <v>0</v>
          </cell>
          <cell r="BW370">
            <v>0</v>
          </cell>
          <cell r="BX370">
            <v>0</v>
          </cell>
          <cell r="BY370">
            <v>0</v>
          </cell>
          <cell r="BZ370">
            <v>0</v>
          </cell>
          <cell r="CA370">
            <v>0</v>
          </cell>
          <cell r="CB370">
            <v>0</v>
          </cell>
          <cell r="CC370">
            <v>0.05</v>
          </cell>
          <cell r="CD370">
            <v>0</v>
          </cell>
        </row>
        <row r="371">
          <cell r="B371" t="str">
            <v>ML010</v>
          </cell>
          <cell r="C371" t="str">
            <v>CAP08</v>
          </cell>
          <cell r="D371" t="str">
            <v>De   300  pares</v>
          </cell>
          <cell r="E371" t="str">
            <v>U</v>
          </cell>
          <cell r="F371" t="str">
            <v>MRD134</v>
          </cell>
          <cell r="G371" t="str">
            <v>MRD354</v>
          </cell>
          <cell r="H371" t="str">
            <v>MRD076</v>
          </cell>
          <cell r="I371" t="str">
            <v>NA</v>
          </cell>
          <cell r="J371" t="str">
            <v>NA</v>
          </cell>
          <cell r="K371" t="str">
            <v>NA</v>
          </cell>
          <cell r="L371" t="str">
            <v>NA</v>
          </cell>
          <cell r="M371">
            <v>1</v>
          </cell>
          <cell r="N371">
            <v>12</v>
          </cell>
          <cell r="O371">
            <v>6</v>
          </cell>
          <cell r="P371" t="str">
            <v>NA</v>
          </cell>
          <cell r="Q371" t="str">
            <v>NA</v>
          </cell>
          <cell r="R371" t="str">
            <v>NA</v>
          </cell>
          <cell r="S371" t="str">
            <v>NA</v>
          </cell>
          <cell r="T371" t="str">
            <v>CER003</v>
          </cell>
          <cell r="U371" t="str">
            <v>NA</v>
          </cell>
          <cell r="V371" t="str">
            <v>NA</v>
          </cell>
          <cell r="W371" t="str">
            <v>NA</v>
          </cell>
          <cell r="X371" t="str">
            <v>NA</v>
          </cell>
          <cell r="Y371" t="str">
            <v>CMC013</v>
          </cell>
          <cell r="Z371" t="str">
            <v>NA</v>
          </cell>
          <cell r="AA371" t="str">
            <v>NA</v>
          </cell>
          <cell r="AB371" t="str">
            <v>NA</v>
          </cell>
          <cell r="AC371" t="str">
            <v>NA</v>
          </cell>
          <cell r="AD371">
            <v>1</v>
          </cell>
          <cell r="AE371" t="str">
            <v>NA</v>
          </cell>
          <cell r="AF371" t="str">
            <v>NA</v>
          </cell>
          <cell r="AG371" t="str">
            <v>NA</v>
          </cell>
          <cell r="AH371" t="str">
            <v>NA</v>
          </cell>
          <cell r="AI371">
            <v>4</v>
          </cell>
          <cell r="AJ371">
            <v>4</v>
          </cell>
          <cell r="AO371">
            <v>135359</v>
          </cell>
          <cell r="AP371">
            <v>44620</v>
          </cell>
          <cell r="AQ371">
            <v>3220</v>
          </cell>
          <cell r="AR371">
            <v>85</v>
          </cell>
          <cell r="AS371">
            <v>0</v>
          </cell>
          <cell r="AT371">
            <v>0</v>
          </cell>
          <cell r="AU371">
            <v>0</v>
          </cell>
          <cell r="AV371">
            <v>0</v>
          </cell>
          <cell r="AW371">
            <v>44620</v>
          </cell>
          <cell r="AX371">
            <v>38640</v>
          </cell>
          <cell r="AY371">
            <v>510</v>
          </cell>
          <cell r="AZ371">
            <v>0</v>
          </cell>
          <cell r="BA371">
            <v>0</v>
          </cell>
          <cell r="BB371">
            <v>0</v>
          </cell>
          <cell r="BC371">
            <v>0</v>
          </cell>
          <cell r="BD371">
            <v>87959</v>
          </cell>
          <cell r="BE371">
            <v>83103</v>
          </cell>
          <cell r="BF371">
            <v>0</v>
          </cell>
          <cell r="BG371">
            <v>0</v>
          </cell>
          <cell r="BH371">
            <v>0</v>
          </cell>
          <cell r="BI371">
            <v>0</v>
          </cell>
          <cell r="BJ371">
            <v>20776</v>
          </cell>
          <cell r="BK371">
            <v>0</v>
          </cell>
          <cell r="BL371">
            <v>0</v>
          </cell>
          <cell r="BM371">
            <v>0</v>
          </cell>
          <cell r="BN371">
            <v>0</v>
          </cell>
          <cell r="BO371">
            <v>20776</v>
          </cell>
          <cell r="BP371">
            <v>106495</v>
          </cell>
          <cell r="BQ371">
            <v>0</v>
          </cell>
          <cell r="BR371">
            <v>0</v>
          </cell>
          <cell r="BS371">
            <v>0</v>
          </cell>
          <cell r="BT371">
            <v>0</v>
          </cell>
          <cell r="BU371">
            <v>26624</v>
          </cell>
          <cell r="BV371">
            <v>0</v>
          </cell>
          <cell r="BW371">
            <v>0</v>
          </cell>
          <cell r="BX371">
            <v>0</v>
          </cell>
          <cell r="BY371">
            <v>0</v>
          </cell>
          <cell r="BZ371">
            <v>26624</v>
          </cell>
          <cell r="CA371">
            <v>20776</v>
          </cell>
          <cell r="CB371">
            <v>47400</v>
          </cell>
          <cell r="CC371">
            <v>0.05</v>
          </cell>
          <cell r="CD371">
            <v>135359</v>
          </cell>
        </row>
        <row r="372">
          <cell r="B372" t="str">
            <v>MP010</v>
          </cell>
          <cell r="C372" t="str">
            <v>CAP08</v>
          </cell>
          <cell r="D372" t="str">
            <v>De   300  pares</v>
          </cell>
          <cell r="E372" t="str">
            <v>U</v>
          </cell>
          <cell r="F372" t="str">
            <v>MRD248</v>
          </cell>
          <cell r="G372" t="str">
            <v>MRD215</v>
          </cell>
          <cell r="H372" t="str">
            <v>MRD252</v>
          </cell>
          <cell r="I372" t="str">
            <v>MRD046</v>
          </cell>
          <cell r="J372" t="str">
            <v>NA</v>
          </cell>
          <cell r="K372" t="str">
            <v>NA</v>
          </cell>
          <cell r="L372" t="str">
            <v>NA</v>
          </cell>
          <cell r="M372">
            <v>1</v>
          </cell>
          <cell r="N372">
            <v>0.35</v>
          </cell>
          <cell r="O372">
            <v>0.09</v>
          </cell>
          <cell r="P372">
            <v>606</v>
          </cell>
          <cell r="Q372" t="str">
            <v>NA</v>
          </cell>
          <cell r="R372" t="str">
            <v>NA</v>
          </cell>
          <cell r="S372" t="str">
            <v>NA</v>
          </cell>
          <cell r="T372" t="str">
            <v>CER003</v>
          </cell>
          <cell r="U372" t="str">
            <v>NA</v>
          </cell>
          <cell r="V372" t="str">
            <v>NA</v>
          </cell>
          <cell r="W372" t="str">
            <v>NA</v>
          </cell>
          <cell r="X372" t="str">
            <v>NA</v>
          </cell>
          <cell r="Y372" t="str">
            <v>CMC013</v>
          </cell>
          <cell r="Z372" t="str">
            <v>NA</v>
          </cell>
          <cell r="AA372" t="str">
            <v>NA</v>
          </cell>
          <cell r="AB372" t="str">
            <v>NA</v>
          </cell>
          <cell r="AC372" t="str">
            <v>NA</v>
          </cell>
          <cell r="AD372">
            <v>1</v>
          </cell>
          <cell r="AE372" t="str">
            <v>NA</v>
          </cell>
          <cell r="AF372" t="str">
            <v>NA</v>
          </cell>
          <cell r="AG372" t="str">
            <v>NA</v>
          </cell>
          <cell r="AH372" t="str">
            <v>NA</v>
          </cell>
          <cell r="AI372">
            <v>3.2</v>
          </cell>
          <cell r="AJ372">
            <v>3.2</v>
          </cell>
          <cell r="AO372">
            <v>119966</v>
          </cell>
          <cell r="AP372">
            <v>24306</v>
          </cell>
          <cell r="AQ372">
            <v>14663</v>
          </cell>
          <cell r="AR372">
            <v>25875</v>
          </cell>
          <cell r="AS372">
            <v>43</v>
          </cell>
          <cell r="AT372">
            <v>0</v>
          </cell>
          <cell r="AU372">
            <v>0</v>
          </cell>
          <cell r="AV372">
            <v>0</v>
          </cell>
          <cell r="AW372">
            <v>24306</v>
          </cell>
          <cell r="AX372">
            <v>5132</v>
          </cell>
          <cell r="AY372">
            <v>2329</v>
          </cell>
          <cell r="AZ372">
            <v>26058</v>
          </cell>
          <cell r="BA372">
            <v>0</v>
          </cell>
          <cell r="BB372">
            <v>0</v>
          </cell>
          <cell r="BC372">
            <v>0</v>
          </cell>
          <cell r="BD372">
            <v>60716</v>
          </cell>
          <cell r="BE372">
            <v>83103</v>
          </cell>
          <cell r="BF372">
            <v>0</v>
          </cell>
          <cell r="BG372">
            <v>0</v>
          </cell>
          <cell r="BH372">
            <v>0</v>
          </cell>
          <cell r="BI372">
            <v>0</v>
          </cell>
          <cell r="BJ372">
            <v>25970</v>
          </cell>
          <cell r="BK372">
            <v>0</v>
          </cell>
          <cell r="BL372">
            <v>0</v>
          </cell>
          <cell r="BM372">
            <v>0</v>
          </cell>
          <cell r="BN372">
            <v>0</v>
          </cell>
          <cell r="BO372">
            <v>25970</v>
          </cell>
          <cell r="BP372">
            <v>106495</v>
          </cell>
          <cell r="BQ372">
            <v>0</v>
          </cell>
          <cell r="BR372">
            <v>0</v>
          </cell>
          <cell r="BS372">
            <v>0</v>
          </cell>
          <cell r="BT372">
            <v>0</v>
          </cell>
          <cell r="BU372">
            <v>33280</v>
          </cell>
          <cell r="BV372">
            <v>0</v>
          </cell>
          <cell r="BW372">
            <v>0</v>
          </cell>
          <cell r="BX372">
            <v>0</v>
          </cell>
          <cell r="BY372">
            <v>0</v>
          </cell>
          <cell r="BZ372">
            <v>33280</v>
          </cell>
          <cell r="CA372">
            <v>25970</v>
          </cell>
          <cell r="CB372">
            <v>59250</v>
          </cell>
          <cell r="CC372">
            <v>0.05</v>
          </cell>
          <cell r="CD372">
            <v>119966</v>
          </cell>
        </row>
        <row r="373">
          <cell r="B373" t="str">
            <v>PA013</v>
          </cell>
          <cell r="C373" t="str">
            <v>CAP08</v>
          </cell>
          <cell r="D373" t="str">
            <v>De   300  pares</v>
          </cell>
          <cell r="E373" t="str">
            <v>U</v>
          </cell>
          <cell r="F373" t="str">
            <v>NA</v>
          </cell>
          <cell r="G373" t="str">
            <v>NA</v>
          </cell>
          <cell r="H373" t="str">
            <v>NA</v>
          </cell>
          <cell r="I373" t="str">
            <v>NA</v>
          </cell>
          <cell r="J373" t="str">
            <v>NA</v>
          </cell>
          <cell r="K373" t="str">
            <v>NA</v>
          </cell>
          <cell r="L373" t="str">
            <v>NA</v>
          </cell>
          <cell r="M373" t="str">
            <v>NA</v>
          </cell>
          <cell r="N373" t="str">
            <v>NA</v>
          </cell>
          <cell r="O373" t="str">
            <v>NA</v>
          </cell>
          <cell r="P373" t="str">
            <v>NA</v>
          </cell>
          <cell r="Q373" t="str">
            <v>NA</v>
          </cell>
          <cell r="R373" t="str">
            <v>NA</v>
          </cell>
          <cell r="S373" t="str">
            <v>NA</v>
          </cell>
          <cell r="T373" t="str">
            <v>CER003</v>
          </cell>
          <cell r="U373" t="str">
            <v>NA</v>
          </cell>
          <cell r="V373" t="str">
            <v>NA</v>
          </cell>
          <cell r="W373" t="str">
            <v>NA</v>
          </cell>
          <cell r="X373" t="str">
            <v>NA</v>
          </cell>
          <cell r="Y373" t="str">
            <v>CMC013</v>
          </cell>
          <cell r="Z373" t="str">
            <v>NA</v>
          </cell>
          <cell r="AA373" t="str">
            <v>NA</v>
          </cell>
          <cell r="AB373" t="str">
            <v>NA</v>
          </cell>
          <cell r="AC373" t="str">
            <v>NA</v>
          </cell>
          <cell r="AD373">
            <v>1</v>
          </cell>
          <cell r="AE373" t="str">
            <v>NA</v>
          </cell>
          <cell r="AF373" t="str">
            <v>NA</v>
          </cell>
          <cell r="AG373" t="str">
            <v>NA</v>
          </cell>
          <cell r="AH373" t="str">
            <v>NA</v>
          </cell>
          <cell r="AI373">
            <v>10.8</v>
          </cell>
          <cell r="AJ373">
            <v>10.8</v>
          </cell>
          <cell r="AO373">
            <v>17556</v>
          </cell>
          <cell r="AP373">
            <v>0</v>
          </cell>
          <cell r="AQ373">
            <v>0</v>
          </cell>
          <cell r="AR373">
            <v>0</v>
          </cell>
          <cell r="AS373">
            <v>0</v>
          </cell>
          <cell r="AT373">
            <v>0</v>
          </cell>
          <cell r="AU373">
            <v>0</v>
          </cell>
          <cell r="AV373">
            <v>0</v>
          </cell>
          <cell r="AW373">
            <v>0</v>
          </cell>
          <cell r="AX373">
            <v>0</v>
          </cell>
          <cell r="AY373">
            <v>0</v>
          </cell>
          <cell r="AZ373">
            <v>0</v>
          </cell>
          <cell r="BA373">
            <v>0</v>
          </cell>
          <cell r="BB373">
            <v>0</v>
          </cell>
          <cell r="BC373">
            <v>0</v>
          </cell>
          <cell r="BD373">
            <v>0</v>
          </cell>
          <cell r="BE373">
            <v>83103</v>
          </cell>
          <cell r="BF373">
            <v>0</v>
          </cell>
          <cell r="BG373">
            <v>0</v>
          </cell>
          <cell r="BH373">
            <v>0</v>
          </cell>
          <cell r="BI373">
            <v>0</v>
          </cell>
          <cell r="BJ373">
            <v>7695</v>
          </cell>
          <cell r="BK373">
            <v>0</v>
          </cell>
          <cell r="BL373">
            <v>0</v>
          </cell>
          <cell r="BM373">
            <v>0</v>
          </cell>
          <cell r="BN373">
            <v>0</v>
          </cell>
          <cell r="BO373">
            <v>7695</v>
          </cell>
          <cell r="BP373">
            <v>106495</v>
          </cell>
          <cell r="BQ373">
            <v>0</v>
          </cell>
          <cell r="BR373">
            <v>0</v>
          </cell>
          <cell r="BS373">
            <v>0</v>
          </cell>
          <cell r="BT373">
            <v>0</v>
          </cell>
          <cell r="BU373">
            <v>9861</v>
          </cell>
          <cell r="BV373">
            <v>0</v>
          </cell>
          <cell r="BW373">
            <v>0</v>
          </cell>
          <cell r="BX373">
            <v>0</v>
          </cell>
          <cell r="BY373">
            <v>0</v>
          </cell>
          <cell r="BZ373">
            <v>9861</v>
          </cell>
          <cell r="CA373">
            <v>7695</v>
          </cell>
          <cell r="CB373">
            <v>17556</v>
          </cell>
          <cell r="CC373">
            <v>0.05</v>
          </cell>
          <cell r="CD373">
            <v>17556</v>
          </cell>
        </row>
        <row r="374">
          <cell r="B374" t="str">
            <v>PBC10</v>
          </cell>
          <cell r="C374" t="str">
            <v>CAP08</v>
          </cell>
          <cell r="D374" t="str">
            <v>De   300  pares</v>
          </cell>
          <cell r="E374" t="str">
            <v>U</v>
          </cell>
          <cell r="F374" t="str">
            <v>NA</v>
          </cell>
          <cell r="G374" t="str">
            <v>NA</v>
          </cell>
          <cell r="H374" t="str">
            <v>NA</v>
          </cell>
          <cell r="I374" t="str">
            <v>NA</v>
          </cell>
          <cell r="J374" t="str">
            <v>NA</v>
          </cell>
          <cell r="K374" t="str">
            <v>NA</v>
          </cell>
          <cell r="L374" t="str">
            <v>NA</v>
          </cell>
          <cell r="M374" t="str">
            <v>NA</v>
          </cell>
          <cell r="N374" t="str">
            <v>NA</v>
          </cell>
          <cell r="O374" t="str">
            <v>NA</v>
          </cell>
          <cell r="P374" t="str">
            <v>NA</v>
          </cell>
          <cell r="Q374" t="str">
            <v>NA</v>
          </cell>
          <cell r="R374" t="str">
            <v>NA</v>
          </cell>
          <cell r="S374" t="str">
            <v>NA</v>
          </cell>
          <cell r="T374" t="str">
            <v>CER001</v>
          </cell>
          <cell r="U374" t="str">
            <v>NA</v>
          </cell>
          <cell r="V374" t="str">
            <v>NA</v>
          </cell>
          <cell r="W374" t="str">
            <v>NA</v>
          </cell>
          <cell r="X374" t="str">
            <v>NA</v>
          </cell>
          <cell r="Y374" t="str">
            <v>CMC011</v>
          </cell>
          <cell r="Z374" t="str">
            <v>NA</v>
          </cell>
          <cell r="AA374" t="str">
            <v>NA</v>
          </cell>
          <cell r="AB374" t="str">
            <v>NA</v>
          </cell>
          <cell r="AC374" t="str">
            <v>NA</v>
          </cell>
          <cell r="AD374">
            <v>1</v>
          </cell>
          <cell r="AE374" t="str">
            <v>NA</v>
          </cell>
          <cell r="AF374" t="str">
            <v>NA</v>
          </cell>
          <cell r="AG374" t="str">
            <v>NA</v>
          </cell>
          <cell r="AH374" t="str">
            <v>NA</v>
          </cell>
          <cell r="AI374">
            <v>300</v>
          </cell>
          <cell r="AJ374">
            <v>300</v>
          </cell>
          <cell r="AO374">
            <v>1256</v>
          </cell>
          <cell r="AP374">
            <v>0</v>
          </cell>
          <cell r="AQ374">
            <v>0</v>
          </cell>
          <cell r="AR374">
            <v>0</v>
          </cell>
          <cell r="AS374">
            <v>0</v>
          </cell>
          <cell r="AT374">
            <v>0</v>
          </cell>
          <cell r="AU374">
            <v>0</v>
          </cell>
          <cell r="AV374">
            <v>0</v>
          </cell>
          <cell r="AW374">
            <v>0</v>
          </cell>
          <cell r="AX374">
            <v>0</v>
          </cell>
          <cell r="AY374">
            <v>0</v>
          </cell>
          <cell r="AZ374">
            <v>0</v>
          </cell>
          <cell r="BA374">
            <v>0</v>
          </cell>
          <cell r="BB374">
            <v>0</v>
          </cell>
          <cell r="BC374">
            <v>0</v>
          </cell>
          <cell r="BD374">
            <v>0</v>
          </cell>
          <cell r="BE374">
            <v>250716</v>
          </cell>
          <cell r="BF374">
            <v>0</v>
          </cell>
          <cell r="BG374">
            <v>0</v>
          </cell>
          <cell r="BH374">
            <v>0</v>
          </cell>
          <cell r="BI374">
            <v>0</v>
          </cell>
          <cell r="BJ374">
            <v>836</v>
          </cell>
          <cell r="BK374">
            <v>0</v>
          </cell>
          <cell r="BL374">
            <v>0</v>
          </cell>
          <cell r="BM374">
            <v>0</v>
          </cell>
          <cell r="BN374">
            <v>0</v>
          </cell>
          <cell r="BO374">
            <v>836</v>
          </cell>
          <cell r="BP374">
            <v>125868</v>
          </cell>
          <cell r="BQ374">
            <v>0</v>
          </cell>
          <cell r="BR374">
            <v>0</v>
          </cell>
          <cell r="BS374">
            <v>0</v>
          </cell>
          <cell r="BT374">
            <v>0</v>
          </cell>
          <cell r="BU374">
            <v>420</v>
          </cell>
          <cell r="BV374">
            <v>0</v>
          </cell>
          <cell r="BW374">
            <v>0</v>
          </cell>
          <cell r="BX374">
            <v>0</v>
          </cell>
          <cell r="BY374">
            <v>0</v>
          </cell>
          <cell r="BZ374">
            <v>420</v>
          </cell>
          <cell r="CA374">
            <v>836</v>
          </cell>
          <cell r="CB374">
            <v>1256</v>
          </cell>
          <cell r="CC374">
            <v>0.05</v>
          </cell>
          <cell r="CD374">
            <v>1256</v>
          </cell>
        </row>
        <row r="375">
          <cell r="B375" t="str">
            <v>EPC11</v>
          </cell>
          <cell r="C375" t="str">
            <v>CAP08</v>
          </cell>
          <cell r="D375" t="str">
            <v>De   400  pares</v>
          </cell>
          <cell r="E375" t="str">
            <v>U</v>
          </cell>
          <cell r="F375" t="str">
            <v>MRD248</v>
          </cell>
          <cell r="G375" t="str">
            <v>MRD215</v>
          </cell>
          <cell r="H375" t="str">
            <v>MRD252</v>
          </cell>
          <cell r="I375" t="str">
            <v>MRD046</v>
          </cell>
          <cell r="J375" t="str">
            <v>NA</v>
          </cell>
          <cell r="K375" t="str">
            <v>NA</v>
          </cell>
          <cell r="L375" t="str">
            <v>NA</v>
          </cell>
          <cell r="M375">
            <v>1</v>
          </cell>
          <cell r="N375">
            <v>0.35</v>
          </cell>
          <cell r="O375">
            <v>0.1</v>
          </cell>
          <cell r="P375">
            <v>808</v>
          </cell>
          <cell r="Q375" t="str">
            <v>NA</v>
          </cell>
          <cell r="R375" t="str">
            <v>NA</v>
          </cell>
          <cell r="S375" t="str">
            <v>NA</v>
          </cell>
          <cell r="T375" t="str">
            <v>CER003</v>
          </cell>
          <cell r="U375" t="str">
            <v>NA</v>
          </cell>
          <cell r="V375" t="str">
            <v>NA</v>
          </cell>
          <cell r="W375" t="str">
            <v>NA</v>
          </cell>
          <cell r="X375" t="str">
            <v>NA</v>
          </cell>
          <cell r="Y375" t="str">
            <v>CMC013</v>
          </cell>
          <cell r="Z375" t="str">
            <v>NA</v>
          </cell>
          <cell r="AA375" t="str">
            <v>NA</v>
          </cell>
          <cell r="AB375" t="str">
            <v>NA</v>
          </cell>
          <cell r="AC375" t="str">
            <v>NA</v>
          </cell>
          <cell r="AD375">
            <v>1</v>
          </cell>
          <cell r="AE375" t="str">
            <v>NA</v>
          </cell>
          <cell r="AF375" t="str">
            <v>NA</v>
          </cell>
          <cell r="AG375" t="str">
            <v>NA</v>
          </cell>
          <cell r="AH375" t="str">
            <v>NA</v>
          </cell>
          <cell r="AI375">
            <v>2.4</v>
          </cell>
          <cell r="AJ375">
            <v>2.4</v>
          </cell>
          <cell r="AO375">
            <v>149108</v>
          </cell>
          <cell r="AP375">
            <v>24306</v>
          </cell>
          <cell r="AQ375">
            <v>14663</v>
          </cell>
          <cell r="AR375">
            <v>25875</v>
          </cell>
          <cell r="AS375">
            <v>43</v>
          </cell>
          <cell r="AT375">
            <v>0</v>
          </cell>
          <cell r="AU375">
            <v>0</v>
          </cell>
          <cell r="AV375">
            <v>0</v>
          </cell>
          <cell r="AW375">
            <v>24306</v>
          </cell>
          <cell r="AX375">
            <v>5132</v>
          </cell>
          <cell r="AY375">
            <v>2588</v>
          </cell>
          <cell r="AZ375">
            <v>34744</v>
          </cell>
          <cell r="BA375">
            <v>0</v>
          </cell>
          <cell r="BB375">
            <v>0</v>
          </cell>
          <cell r="BC375">
            <v>0</v>
          </cell>
          <cell r="BD375">
            <v>70109</v>
          </cell>
          <cell r="BE375">
            <v>83103</v>
          </cell>
          <cell r="BF375">
            <v>0</v>
          </cell>
          <cell r="BG375">
            <v>0</v>
          </cell>
          <cell r="BH375">
            <v>0</v>
          </cell>
          <cell r="BI375">
            <v>0</v>
          </cell>
          <cell r="BJ375">
            <v>34626</v>
          </cell>
          <cell r="BK375">
            <v>0</v>
          </cell>
          <cell r="BL375">
            <v>0</v>
          </cell>
          <cell r="BM375">
            <v>0</v>
          </cell>
          <cell r="BN375">
            <v>0</v>
          </cell>
          <cell r="BO375">
            <v>34626</v>
          </cell>
          <cell r="BP375">
            <v>106495</v>
          </cell>
          <cell r="BQ375">
            <v>0</v>
          </cell>
          <cell r="BR375">
            <v>0</v>
          </cell>
          <cell r="BS375">
            <v>0</v>
          </cell>
          <cell r="BT375">
            <v>0</v>
          </cell>
          <cell r="BU375">
            <v>44373</v>
          </cell>
          <cell r="BV375">
            <v>0</v>
          </cell>
          <cell r="BW375">
            <v>0</v>
          </cell>
          <cell r="BX375">
            <v>0</v>
          </cell>
          <cell r="BY375">
            <v>0</v>
          </cell>
          <cell r="BZ375">
            <v>44373</v>
          </cell>
          <cell r="CA375">
            <v>34626</v>
          </cell>
          <cell r="CB375">
            <v>78999</v>
          </cell>
          <cell r="CC375">
            <v>0.05</v>
          </cell>
          <cell r="CD375">
            <v>149108</v>
          </cell>
        </row>
        <row r="376">
          <cell r="B376" t="str">
            <v>ETL02</v>
          </cell>
          <cell r="C376" t="str">
            <v>CAP08</v>
          </cell>
          <cell r="D376" t="str">
            <v>De   400  pares</v>
          </cell>
          <cell r="E376" t="str">
            <v>U</v>
          </cell>
          <cell r="F376" t="str">
            <v>MRD153</v>
          </cell>
          <cell r="G376" t="str">
            <v>MRD354</v>
          </cell>
          <cell r="H376" t="str">
            <v>MRD076</v>
          </cell>
          <cell r="I376" t="str">
            <v>MRD326</v>
          </cell>
          <cell r="J376" t="str">
            <v>MRD047</v>
          </cell>
          <cell r="K376" t="str">
            <v>NA</v>
          </cell>
          <cell r="L376" t="str">
            <v>NA</v>
          </cell>
          <cell r="M376">
            <v>1</v>
          </cell>
          <cell r="N376">
            <v>16</v>
          </cell>
          <cell r="O376">
            <v>8</v>
          </cell>
          <cell r="P376">
            <v>48</v>
          </cell>
          <cell r="Q376">
            <v>1</v>
          </cell>
          <cell r="R376" t="str">
            <v>NA</v>
          </cell>
          <cell r="S376" t="str">
            <v>NA</v>
          </cell>
          <cell r="T376" t="str">
            <v>CER003</v>
          </cell>
          <cell r="U376" t="str">
            <v>CER011</v>
          </cell>
          <cell r="V376" t="str">
            <v>NA</v>
          </cell>
          <cell r="W376" t="str">
            <v>NA</v>
          </cell>
          <cell r="X376" t="str">
            <v>NA</v>
          </cell>
          <cell r="Y376" t="str">
            <v>CMC013</v>
          </cell>
          <cell r="Z376" t="str">
            <v>CMC015</v>
          </cell>
          <cell r="AA376" t="str">
            <v>NA</v>
          </cell>
          <cell r="AB376" t="str">
            <v>NA</v>
          </cell>
          <cell r="AC376" t="str">
            <v>NA</v>
          </cell>
          <cell r="AD376">
            <v>0.89</v>
          </cell>
          <cell r="AE376">
            <v>1</v>
          </cell>
          <cell r="AF376" t="str">
            <v>NA</v>
          </cell>
          <cell r="AG376" t="str">
            <v>NA</v>
          </cell>
          <cell r="AH376" t="str">
            <v>NA</v>
          </cell>
          <cell r="AI376">
            <v>6.25</v>
          </cell>
          <cell r="AJ376">
            <v>7</v>
          </cell>
          <cell r="AK376">
            <v>6.25</v>
          </cell>
          <cell r="AO376">
            <v>976994</v>
          </cell>
          <cell r="AP376">
            <v>506000</v>
          </cell>
          <cell r="AQ376">
            <v>3220</v>
          </cell>
          <cell r="AR376">
            <v>85</v>
          </cell>
          <cell r="AS376">
            <v>6585</v>
          </cell>
          <cell r="AT376">
            <v>83</v>
          </cell>
          <cell r="AU376">
            <v>0</v>
          </cell>
          <cell r="AV376">
            <v>0</v>
          </cell>
          <cell r="AW376">
            <v>506000</v>
          </cell>
          <cell r="AX376">
            <v>51520</v>
          </cell>
          <cell r="AY376">
            <v>680</v>
          </cell>
          <cell r="AZ376">
            <v>316080</v>
          </cell>
          <cell r="BA376">
            <v>83</v>
          </cell>
          <cell r="BB376">
            <v>0</v>
          </cell>
          <cell r="BC376">
            <v>0</v>
          </cell>
          <cell r="BD376">
            <v>918081</v>
          </cell>
          <cell r="BE376">
            <v>83103</v>
          </cell>
          <cell r="BF376">
            <v>19028</v>
          </cell>
          <cell r="BG376">
            <v>0</v>
          </cell>
          <cell r="BH376">
            <v>0</v>
          </cell>
          <cell r="BI376">
            <v>0</v>
          </cell>
          <cell r="BJ376">
            <v>11834</v>
          </cell>
          <cell r="BK376">
            <v>3044</v>
          </cell>
          <cell r="BL376">
            <v>0</v>
          </cell>
          <cell r="BM376">
            <v>0</v>
          </cell>
          <cell r="BN376">
            <v>0</v>
          </cell>
          <cell r="BO376">
            <v>14878</v>
          </cell>
          <cell r="BP376">
            <v>106495</v>
          </cell>
          <cell r="BQ376">
            <v>180437</v>
          </cell>
          <cell r="BR376">
            <v>0</v>
          </cell>
          <cell r="BS376">
            <v>0</v>
          </cell>
          <cell r="BT376">
            <v>0</v>
          </cell>
          <cell r="BU376">
            <v>15165</v>
          </cell>
          <cell r="BV376">
            <v>28870</v>
          </cell>
          <cell r="BW376">
            <v>0</v>
          </cell>
          <cell r="BX376">
            <v>0</v>
          </cell>
          <cell r="BY376">
            <v>0</v>
          </cell>
          <cell r="BZ376">
            <v>44035</v>
          </cell>
          <cell r="CA376">
            <v>14878</v>
          </cell>
          <cell r="CB376">
            <v>58913</v>
          </cell>
          <cell r="CC376">
            <v>0.05</v>
          </cell>
          <cell r="CD376">
            <v>976994</v>
          </cell>
        </row>
        <row r="377">
          <cell r="B377" t="str">
            <v>ETP02</v>
          </cell>
          <cell r="C377" t="str">
            <v>CAP08</v>
          </cell>
          <cell r="D377" t="str">
            <v>De   400  pares</v>
          </cell>
          <cell r="E377" t="str">
            <v>U</v>
          </cell>
          <cell r="F377" t="str">
            <v>NA</v>
          </cell>
          <cell r="G377" t="str">
            <v>NA</v>
          </cell>
          <cell r="H377" t="str">
            <v>NA</v>
          </cell>
          <cell r="I377" t="str">
            <v>NA</v>
          </cell>
          <cell r="J377" t="str">
            <v>NA</v>
          </cell>
          <cell r="K377" t="str">
            <v>NA</v>
          </cell>
          <cell r="L377" t="str">
            <v>NA</v>
          </cell>
          <cell r="M377" t="str">
            <v>NA</v>
          </cell>
          <cell r="N377" t="str">
            <v>NA</v>
          </cell>
          <cell r="O377" t="str">
            <v>NA</v>
          </cell>
          <cell r="P377" t="str">
            <v>NA</v>
          </cell>
          <cell r="Q377" t="str">
            <v>NA</v>
          </cell>
          <cell r="R377" t="str">
            <v>NA</v>
          </cell>
          <cell r="S377" t="str">
            <v>NA</v>
          </cell>
          <cell r="T377" t="str">
            <v>NA</v>
          </cell>
          <cell r="U377" t="str">
            <v>NA</v>
          </cell>
          <cell r="V377" t="str">
            <v>NA</v>
          </cell>
          <cell r="W377" t="str">
            <v>NA</v>
          </cell>
          <cell r="X377" t="str">
            <v>NA</v>
          </cell>
          <cell r="Y377" t="str">
            <v>NA</v>
          </cell>
          <cell r="Z377" t="str">
            <v>NA</v>
          </cell>
          <cell r="AA377" t="str">
            <v>NA</v>
          </cell>
          <cell r="AB377" t="str">
            <v>NA</v>
          </cell>
          <cell r="AC377" t="str">
            <v>NA</v>
          </cell>
          <cell r="AD377" t="str">
            <v>NA</v>
          </cell>
          <cell r="AE377" t="str">
            <v>NA</v>
          </cell>
          <cell r="AF377" t="str">
            <v>NA</v>
          </cell>
          <cell r="AG377" t="str">
            <v>NA</v>
          </cell>
          <cell r="AH377" t="str">
            <v>NA</v>
          </cell>
          <cell r="AI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v>
          </cell>
          <cell r="BG377">
            <v>0</v>
          </cell>
          <cell r="BH377">
            <v>0</v>
          </cell>
          <cell r="BI377">
            <v>0</v>
          </cell>
          <cell r="BJ377">
            <v>0</v>
          </cell>
          <cell r="BK377">
            <v>0</v>
          </cell>
          <cell r="BL377">
            <v>0</v>
          </cell>
          <cell r="BM377">
            <v>0</v>
          </cell>
          <cell r="BN377">
            <v>0</v>
          </cell>
          <cell r="BO377">
            <v>0</v>
          </cell>
          <cell r="BP377">
            <v>0</v>
          </cell>
          <cell r="BQ377">
            <v>0</v>
          </cell>
          <cell r="BR377">
            <v>0</v>
          </cell>
          <cell r="BS377">
            <v>0</v>
          </cell>
          <cell r="BT377">
            <v>0</v>
          </cell>
          <cell r="BU377">
            <v>0</v>
          </cell>
          <cell r="BV377">
            <v>0</v>
          </cell>
          <cell r="BW377">
            <v>0</v>
          </cell>
          <cell r="BX377">
            <v>0</v>
          </cell>
          <cell r="BY377">
            <v>0</v>
          </cell>
          <cell r="BZ377">
            <v>0</v>
          </cell>
          <cell r="CA377">
            <v>0</v>
          </cell>
          <cell r="CB377">
            <v>0</v>
          </cell>
          <cell r="CC377">
            <v>0.05</v>
          </cell>
          <cell r="CD377">
            <v>0</v>
          </cell>
        </row>
        <row r="378">
          <cell r="B378" t="str">
            <v>ML011</v>
          </cell>
          <cell r="C378" t="str">
            <v>CAP08</v>
          </cell>
          <cell r="D378" t="str">
            <v>De   400  pares</v>
          </cell>
          <cell r="E378" t="str">
            <v>U</v>
          </cell>
          <cell r="F378" t="str">
            <v>MRD135</v>
          </cell>
          <cell r="G378" t="str">
            <v>MRD354</v>
          </cell>
          <cell r="H378" t="str">
            <v>MRD076</v>
          </cell>
          <cell r="I378" t="str">
            <v>NA</v>
          </cell>
          <cell r="J378" t="str">
            <v>NA</v>
          </cell>
          <cell r="K378" t="str">
            <v>NA</v>
          </cell>
          <cell r="L378" t="str">
            <v>NA</v>
          </cell>
          <cell r="M378">
            <v>1</v>
          </cell>
          <cell r="N378">
            <v>16</v>
          </cell>
          <cell r="O378">
            <v>8</v>
          </cell>
          <cell r="P378" t="str">
            <v>NA</v>
          </cell>
          <cell r="Q378" t="str">
            <v>NA</v>
          </cell>
          <cell r="R378" t="str">
            <v>NA</v>
          </cell>
          <cell r="S378" t="str">
            <v>NA</v>
          </cell>
          <cell r="T378" t="str">
            <v>CER003</v>
          </cell>
          <cell r="U378" t="str">
            <v>NA</v>
          </cell>
          <cell r="V378" t="str">
            <v>NA</v>
          </cell>
          <cell r="W378" t="str">
            <v>NA</v>
          </cell>
          <cell r="X378" t="str">
            <v>NA</v>
          </cell>
          <cell r="Y378" t="str">
            <v>CMC013</v>
          </cell>
          <cell r="Z378" t="str">
            <v>NA</v>
          </cell>
          <cell r="AA378" t="str">
            <v>NA</v>
          </cell>
          <cell r="AB378" t="str">
            <v>NA</v>
          </cell>
          <cell r="AC378" t="str">
            <v>NA</v>
          </cell>
          <cell r="AD378">
            <v>1</v>
          </cell>
          <cell r="AE378" t="str">
            <v>NA</v>
          </cell>
          <cell r="AF378" t="str">
            <v>NA</v>
          </cell>
          <cell r="AG378" t="str">
            <v>NA</v>
          </cell>
          <cell r="AH378" t="str">
            <v>NA</v>
          </cell>
          <cell r="AI378">
            <v>3</v>
          </cell>
          <cell r="AJ378">
            <v>3</v>
          </cell>
          <cell r="AO378">
            <v>287059</v>
          </cell>
          <cell r="AP378">
            <v>161000</v>
          </cell>
          <cell r="AQ378">
            <v>3220</v>
          </cell>
          <cell r="AR378">
            <v>85</v>
          </cell>
          <cell r="AS378">
            <v>0</v>
          </cell>
          <cell r="AT378">
            <v>0</v>
          </cell>
          <cell r="AU378">
            <v>0</v>
          </cell>
          <cell r="AV378">
            <v>0</v>
          </cell>
          <cell r="AW378">
            <v>161000</v>
          </cell>
          <cell r="AX378">
            <v>51520</v>
          </cell>
          <cell r="AY378">
            <v>680</v>
          </cell>
          <cell r="AZ378">
            <v>0</v>
          </cell>
          <cell r="BA378">
            <v>0</v>
          </cell>
          <cell r="BB378">
            <v>0</v>
          </cell>
          <cell r="BC378">
            <v>0</v>
          </cell>
          <cell r="BD378">
            <v>223860</v>
          </cell>
          <cell r="BE378">
            <v>83103</v>
          </cell>
          <cell r="BF378">
            <v>0</v>
          </cell>
          <cell r="BG378">
            <v>0</v>
          </cell>
          <cell r="BH378">
            <v>0</v>
          </cell>
          <cell r="BI378">
            <v>0</v>
          </cell>
          <cell r="BJ378">
            <v>27701</v>
          </cell>
          <cell r="BK378">
            <v>0</v>
          </cell>
          <cell r="BL378">
            <v>0</v>
          </cell>
          <cell r="BM378">
            <v>0</v>
          </cell>
          <cell r="BN378">
            <v>0</v>
          </cell>
          <cell r="BO378">
            <v>27701</v>
          </cell>
          <cell r="BP378">
            <v>106495</v>
          </cell>
          <cell r="BQ378">
            <v>0</v>
          </cell>
          <cell r="BR378">
            <v>0</v>
          </cell>
          <cell r="BS378">
            <v>0</v>
          </cell>
          <cell r="BT378">
            <v>0</v>
          </cell>
          <cell r="BU378">
            <v>35498</v>
          </cell>
          <cell r="BV378">
            <v>0</v>
          </cell>
          <cell r="BW378">
            <v>0</v>
          </cell>
          <cell r="BX378">
            <v>0</v>
          </cell>
          <cell r="BY378">
            <v>0</v>
          </cell>
          <cell r="BZ378">
            <v>35498</v>
          </cell>
          <cell r="CA378">
            <v>27701</v>
          </cell>
          <cell r="CB378">
            <v>63199</v>
          </cell>
          <cell r="CC378">
            <v>0.05</v>
          </cell>
          <cell r="CD378">
            <v>287059</v>
          </cell>
        </row>
        <row r="379">
          <cell r="B379" t="str">
            <v>MP011</v>
          </cell>
          <cell r="C379" t="str">
            <v>CAP08</v>
          </cell>
          <cell r="D379" t="str">
            <v>De   400  pares</v>
          </cell>
          <cell r="E379" t="str">
            <v>U</v>
          </cell>
          <cell r="F379" t="str">
            <v>MRD248</v>
          </cell>
          <cell r="G379" t="str">
            <v>MRD215</v>
          </cell>
          <cell r="H379" t="str">
            <v>MRD252</v>
          </cell>
          <cell r="I379" t="str">
            <v>MRD046</v>
          </cell>
          <cell r="J379" t="str">
            <v>NA</v>
          </cell>
          <cell r="K379" t="str">
            <v>NA</v>
          </cell>
          <cell r="L379" t="str">
            <v>NA</v>
          </cell>
          <cell r="M379">
            <v>1</v>
          </cell>
          <cell r="N379">
            <v>0.35</v>
          </cell>
          <cell r="O379">
            <v>0.1</v>
          </cell>
          <cell r="P379">
            <v>808</v>
          </cell>
          <cell r="Q379" t="str">
            <v>NA</v>
          </cell>
          <cell r="R379" t="str">
            <v>NA</v>
          </cell>
          <cell r="S379" t="str">
            <v>NA</v>
          </cell>
          <cell r="T379" t="str">
            <v>CER003</v>
          </cell>
          <cell r="U379" t="str">
            <v>NA</v>
          </cell>
          <cell r="V379" t="str">
            <v>NA</v>
          </cell>
          <cell r="W379" t="str">
            <v>NA</v>
          </cell>
          <cell r="X379" t="str">
            <v>NA</v>
          </cell>
          <cell r="Y379" t="str">
            <v>CMC013</v>
          </cell>
          <cell r="Z379" t="str">
            <v>NA</v>
          </cell>
          <cell r="AA379" t="str">
            <v>NA</v>
          </cell>
          <cell r="AB379" t="str">
            <v>NA</v>
          </cell>
          <cell r="AC379" t="str">
            <v>NA</v>
          </cell>
          <cell r="AD379">
            <v>1</v>
          </cell>
          <cell r="AE379" t="str">
            <v>NA</v>
          </cell>
          <cell r="AF379" t="str">
            <v>NA</v>
          </cell>
          <cell r="AG379" t="str">
            <v>NA</v>
          </cell>
          <cell r="AH379" t="str">
            <v>NA</v>
          </cell>
          <cell r="AI379">
            <v>2.4</v>
          </cell>
          <cell r="AJ379">
            <v>2.4</v>
          </cell>
          <cell r="AO379">
            <v>149108</v>
          </cell>
          <cell r="AP379">
            <v>24306</v>
          </cell>
          <cell r="AQ379">
            <v>14663</v>
          </cell>
          <cell r="AR379">
            <v>25875</v>
          </cell>
          <cell r="AS379">
            <v>43</v>
          </cell>
          <cell r="AT379">
            <v>0</v>
          </cell>
          <cell r="AU379">
            <v>0</v>
          </cell>
          <cell r="AV379">
            <v>0</v>
          </cell>
          <cell r="AW379">
            <v>24306</v>
          </cell>
          <cell r="AX379">
            <v>5132</v>
          </cell>
          <cell r="AY379">
            <v>2588</v>
          </cell>
          <cell r="AZ379">
            <v>34744</v>
          </cell>
          <cell r="BA379">
            <v>0</v>
          </cell>
          <cell r="BB379">
            <v>0</v>
          </cell>
          <cell r="BC379">
            <v>0</v>
          </cell>
          <cell r="BD379">
            <v>70109</v>
          </cell>
          <cell r="BE379">
            <v>83103</v>
          </cell>
          <cell r="BF379">
            <v>0</v>
          </cell>
          <cell r="BG379">
            <v>0</v>
          </cell>
          <cell r="BH379">
            <v>0</v>
          </cell>
          <cell r="BI379">
            <v>0</v>
          </cell>
          <cell r="BJ379">
            <v>34626</v>
          </cell>
          <cell r="BK379">
            <v>0</v>
          </cell>
          <cell r="BL379">
            <v>0</v>
          </cell>
          <cell r="BM379">
            <v>0</v>
          </cell>
          <cell r="BN379">
            <v>0</v>
          </cell>
          <cell r="BO379">
            <v>34626</v>
          </cell>
          <cell r="BP379">
            <v>106495</v>
          </cell>
          <cell r="BQ379">
            <v>0</v>
          </cell>
          <cell r="BR379">
            <v>0</v>
          </cell>
          <cell r="BS379">
            <v>0</v>
          </cell>
          <cell r="BT379">
            <v>0</v>
          </cell>
          <cell r="BU379">
            <v>44373</v>
          </cell>
          <cell r="BV379">
            <v>0</v>
          </cell>
          <cell r="BW379">
            <v>0</v>
          </cell>
          <cell r="BX379">
            <v>0</v>
          </cell>
          <cell r="BY379">
            <v>0</v>
          </cell>
          <cell r="BZ379">
            <v>44373</v>
          </cell>
          <cell r="CA379">
            <v>34626</v>
          </cell>
          <cell r="CB379">
            <v>78999</v>
          </cell>
          <cell r="CC379">
            <v>0.05</v>
          </cell>
          <cell r="CD379">
            <v>149108</v>
          </cell>
        </row>
        <row r="380">
          <cell r="B380" t="str">
            <v>PA014</v>
          </cell>
          <cell r="C380" t="str">
            <v>CAP08</v>
          </cell>
          <cell r="D380" t="str">
            <v>De   400  pares</v>
          </cell>
          <cell r="E380" t="str">
            <v>U</v>
          </cell>
          <cell r="F380" t="str">
            <v>NA</v>
          </cell>
          <cell r="G380" t="str">
            <v>NA</v>
          </cell>
          <cell r="H380" t="str">
            <v>NA</v>
          </cell>
          <cell r="I380" t="str">
            <v>NA</v>
          </cell>
          <cell r="J380" t="str">
            <v>NA</v>
          </cell>
          <cell r="K380" t="str">
            <v>NA</v>
          </cell>
          <cell r="L380" t="str">
            <v>NA</v>
          </cell>
          <cell r="M380" t="str">
            <v>NA</v>
          </cell>
          <cell r="N380" t="str">
            <v>NA</v>
          </cell>
          <cell r="O380" t="str">
            <v>NA</v>
          </cell>
          <cell r="P380" t="str">
            <v>NA</v>
          </cell>
          <cell r="Q380" t="str">
            <v>NA</v>
          </cell>
          <cell r="R380" t="str">
            <v>NA</v>
          </cell>
          <cell r="S380" t="str">
            <v>NA</v>
          </cell>
          <cell r="T380" t="str">
            <v>CER003</v>
          </cell>
          <cell r="U380" t="str">
            <v>NA</v>
          </cell>
          <cell r="V380" t="str">
            <v>NA</v>
          </cell>
          <cell r="W380" t="str">
            <v>NA</v>
          </cell>
          <cell r="X380" t="str">
            <v>NA</v>
          </cell>
          <cell r="Y380" t="str">
            <v>CMC013</v>
          </cell>
          <cell r="Z380" t="str">
            <v>NA</v>
          </cell>
          <cell r="AA380" t="str">
            <v>NA</v>
          </cell>
          <cell r="AB380" t="str">
            <v>NA</v>
          </cell>
          <cell r="AC380" t="str">
            <v>NA</v>
          </cell>
          <cell r="AD380">
            <v>1</v>
          </cell>
          <cell r="AE380" t="str">
            <v>NA</v>
          </cell>
          <cell r="AF380" t="str">
            <v>NA</v>
          </cell>
          <cell r="AG380" t="str">
            <v>NA</v>
          </cell>
          <cell r="AH380" t="str">
            <v>NA</v>
          </cell>
          <cell r="AI380">
            <v>8.1</v>
          </cell>
          <cell r="AJ380">
            <v>8.1</v>
          </cell>
          <cell r="AO380">
            <v>23408</v>
          </cell>
          <cell r="AP380">
            <v>0</v>
          </cell>
          <cell r="AQ380">
            <v>0</v>
          </cell>
          <cell r="AR380">
            <v>0</v>
          </cell>
          <cell r="AS380">
            <v>0</v>
          </cell>
          <cell r="AT380">
            <v>0</v>
          </cell>
          <cell r="AU380">
            <v>0</v>
          </cell>
          <cell r="AV380">
            <v>0</v>
          </cell>
          <cell r="AW380">
            <v>0</v>
          </cell>
          <cell r="AX380">
            <v>0</v>
          </cell>
          <cell r="AY380">
            <v>0</v>
          </cell>
          <cell r="AZ380">
            <v>0</v>
          </cell>
          <cell r="BA380">
            <v>0</v>
          </cell>
          <cell r="BB380">
            <v>0</v>
          </cell>
          <cell r="BC380">
            <v>0</v>
          </cell>
          <cell r="BD380">
            <v>0</v>
          </cell>
          <cell r="BE380">
            <v>83103</v>
          </cell>
          <cell r="BF380">
            <v>0</v>
          </cell>
          <cell r="BG380">
            <v>0</v>
          </cell>
          <cell r="BH380">
            <v>0</v>
          </cell>
          <cell r="BI380">
            <v>0</v>
          </cell>
          <cell r="BJ380">
            <v>10260</v>
          </cell>
          <cell r="BK380">
            <v>0</v>
          </cell>
          <cell r="BL380">
            <v>0</v>
          </cell>
          <cell r="BM380">
            <v>0</v>
          </cell>
          <cell r="BN380">
            <v>0</v>
          </cell>
          <cell r="BO380">
            <v>10260</v>
          </cell>
          <cell r="BP380">
            <v>106495</v>
          </cell>
          <cell r="BQ380">
            <v>0</v>
          </cell>
          <cell r="BR380">
            <v>0</v>
          </cell>
          <cell r="BS380">
            <v>0</v>
          </cell>
          <cell r="BT380">
            <v>0</v>
          </cell>
          <cell r="BU380">
            <v>13148</v>
          </cell>
          <cell r="BV380">
            <v>0</v>
          </cell>
          <cell r="BW380">
            <v>0</v>
          </cell>
          <cell r="BX380">
            <v>0</v>
          </cell>
          <cell r="BY380">
            <v>0</v>
          </cell>
          <cell r="BZ380">
            <v>13148</v>
          </cell>
          <cell r="CA380">
            <v>10260</v>
          </cell>
          <cell r="CB380">
            <v>23408</v>
          </cell>
          <cell r="CC380">
            <v>0.05</v>
          </cell>
          <cell r="CD380">
            <v>23408</v>
          </cell>
        </row>
        <row r="381">
          <cell r="B381" t="str">
            <v>PBC11</v>
          </cell>
          <cell r="C381" t="str">
            <v>CAP08</v>
          </cell>
          <cell r="D381" t="str">
            <v>De   400  pares</v>
          </cell>
          <cell r="E381" t="str">
            <v>U</v>
          </cell>
          <cell r="F381" t="str">
            <v>NA</v>
          </cell>
          <cell r="G381" t="str">
            <v>NA</v>
          </cell>
          <cell r="H381" t="str">
            <v>NA</v>
          </cell>
          <cell r="I381" t="str">
            <v>NA</v>
          </cell>
          <cell r="J381" t="str">
            <v>NA</v>
          </cell>
          <cell r="K381" t="str">
            <v>NA</v>
          </cell>
          <cell r="L381" t="str">
            <v>NA</v>
          </cell>
          <cell r="M381" t="str">
            <v>NA</v>
          </cell>
          <cell r="N381" t="str">
            <v>NA</v>
          </cell>
          <cell r="O381" t="str">
            <v>NA</v>
          </cell>
          <cell r="P381" t="str">
            <v>NA</v>
          </cell>
          <cell r="Q381" t="str">
            <v>NA</v>
          </cell>
          <cell r="R381" t="str">
            <v>NA</v>
          </cell>
          <cell r="S381" t="str">
            <v>NA</v>
          </cell>
          <cell r="T381" t="str">
            <v>CER001</v>
          </cell>
          <cell r="U381" t="str">
            <v>NA</v>
          </cell>
          <cell r="V381" t="str">
            <v>NA</v>
          </cell>
          <cell r="W381" t="str">
            <v>NA</v>
          </cell>
          <cell r="X381" t="str">
            <v>NA</v>
          </cell>
          <cell r="Y381" t="str">
            <v>CMC011</v>
          </cell>
          <cell r="Z381" t="str">
            <v>NA</v>
          </cell>
          <cell r="AA381" t="str">
            <v>NA</v>
          </cell>
          <cell r="AB381" t="str">
            <v>NA</v>
          </cell>
          <cell r="AC381" t="str">
            <v>NA</v>
          </cell>
          <cell r="AD381">
            <v>1</v>
          </cell>
          <cell r="AE381" t="str">
            <v>NA</v>
          </cell>
          <cell r="AF381" t="str">
            <v>NA</v>
          </cell>
          <cell r="AG381" t="str">
            <v>NA</v>
          </cell>
          <cell r="AH381" t="str">
            <v>NA</v>
          </cell>
          <cell r="AI381">
            <v>250</v>
          </cell>
          <cell r="AJ381">
            <v>250</v>
          </cell>
          <cell r="AO381">
            <v>1506</v>
          </cell>
          <cell r="AP381">
            <v>0</v>
          </cell>
          <cell r="AQ381">
            <v>0</v>
          </cell>
          <cell r="AR381">
            <v>0</v>
          </cell>
          <cell r="AS381">
            <v>0</v>
          </cell>
          <cell r="AT381">
            <v>0</v>
          </cell>
          <cell r="AU381">
            <v>0</v>
          </cell>
          <cell r="AV381">
            <v>0</v>
          </cell>
          <cell r="AW381">
            <v>0</v>
          </cell>
          <cell r="AX381">
            <v>0</v>
          </cell>
          <cell r="AY381">
            <v>0</v>
          </cell>
          <cell r="AZ381">
            <v>0</v>
          </cell>
          <cell r="BA381">
            <v>0</v>
          </cell>
          <cell r="BB381">
            <v>0</v>
          </cell>
          <cell r="BC381">
            <v>0</v>
          </cell>
          <cell r="BD381">
            <v>0</v>
          </cell>
          <cell r="BE381">
            <v>250716</v>
          </cell>
          <cell r="BF381">
            <v>0</v>
          </cell>
          <cell r="BG381">
            <v>0</v>
          </cell>
          <cell r="BH381">
            <v>0</v>
          </cell>
          <cell r="BI381">
            <v>0</v>
          </cell>
          <cell r="BJ381">
            <v>1003</v>
          </cell>
          <cell r="BK381">
            <v>0</v>
          </cell>
          <cell r="BL381">
            <v>0</v>
          </cell>
          <cell r="BM381">
            <v>0</v>
          </cell>
          <cell r="BN381">
            <v>0</v>
          </cell>
          <cell r="BO381">
            <v>1003</v>
          </cell>
          <cell r="BP381">
            <v>125868</v>
          </cell>
          <cell r="BQ381">
            <v>0</v>
          </cell>
          <cell r="BR381">
            <v>0</v>
          </cell>
          <cell r="BS381">
            <v>0</v>
          </cell>
          <cell r="BT381">
            <v>0</v>
          </cell>
          <cell r="BU381">
            <v>503</v>
          </cell>
          <cell r="BV381">
            <v>0</v>
          </cell>
          <cell r="BW381">
            <v>0</v>
          </cell>
          <cell r="BX381">
            <v>0</v>
          </cell>
          <cell r="BY381">
            <v>0</v>
          </cell>
          <cell r="BZ381">
            <v>503</v>
          </cell>
          <cell r="CA381">
            <v>1003</v>
          </cell>
          <cell r="CB381">
            <v>1506</v>
          </cell>
          <cell r="CC381">
            <v>0.05</v>
          </cell>
          <cell r="CD381">
            <v>1506</v>
          </cell>
        </row>
        <row r="382">
          <cell r="B382" t="str">
            <v>EPC12</v>
          </cell>
          <cell r="C382" t="str">
            <v>CAP08</v>
          </cell>
          <cell r="D382" t="str">
            <v>De   500  pares</v>
          </cell>
          <cell r="E382" t="str">
            <v>U</v>
          </cell>
          <cell r="F382" t="str">
            <v>MRD249</v>
          </cell>
          <cell r="G382" t="str">
            <v>MRD215</v>
          </cell>
          <cell r="H382" t="str">
            <v>MRD252</v>
          </cell>
          <cell r="I382" t="str">
            <v>MRD046</v>
          </cell>
          <cell r="J382" t="str">
            <v>NA</v>
          </cell>
          <cell r="K382" t="str">
            <v>NA</v>
          </cell>
          <cell r="L382" t="str">
            <v>NA</v>
          </cell>
          <cell r="M382">
            <v>1</v>
          </cell>
          <cell r="N382">
            <v>0.4</v>
          </cell>
          <cell r="O382">
            <v>0.11</v>
          </cell>
          <cell r="P382">
            <v>1010</v>
          </cell>
          <cell r="Q382" t="str">
            <v>NA</v>
          </cell>
          <cell r="R382" t="str">
            <v>NA</v>
          </cell>
          <cell r="S382" t="str">
            <v>NA</v>
          </cell>
          <cell r="T382" t="str">
            <v>CER003</v>
          </cell>
          <cell r="U382" t="str">
            <v>NA</v>
          </cell>
          <cell r="V382" t="str">
            <v>NA</v>
          </cell>
          <cell r="W382" t="str">
            <v>NA</v>
          </cell>
          <cell r="X382" t="str">
            <v>NA</v>
          </cell>
          <cell r="Y382" t="str">
            <v>CMC013</v>
          </cell>
          <cell r="Z382" t="str">
            <v>NA</v>
          </cell>
          <cell r="AA382" t="str">
            <v>NA</v>
          </cell>
          <cell r="AB382" t="str">
            <v>NA</v>
          </cell>
          <cell r="AC382" t="str">
            <v>NA</v>
          </cell>
          <cell r="AD382">
            <v>1</v>
          </cell>
          <cell r="AE382" t="str">
            <v>NA</v>
          </cell>
          <cell r="AF382" t="str">
            <v>NA</v>
          </cell>
          <cell r="AG382" t="str">
            <v>NA</v>
          </cell>
          <cell r="AH382" t="str">
            <v>NA</v>
          </cell>
          <cell r="AI382">
            <v>1.5</v>
          </cell>
          <cell r="AJ382">
            <v>1.5</v>
          </cell>
          <cell r="AO382">
            <v>213550</v>
          </cell>
          <cell r="AP382">
            <v>30860</v>
          </cell>
          <cell r="AQ382">
            <v>14663</v>
          </cell>
          <cell r="AR382">
            <v>25875</v>
          </cell>
          <cell r="AS382">
            <v>43</v>
          </cell>
          <cell r="AT382">
            <v>0</v>
          </cell>
          <cell r="AU382">
            <v>0</v>
          </cell>
          <cell r="AV382">
            <v>0</v>
          </cell>
          <cell r="AW382">
            <v>30860</v>
          </cell>
          <cell r="AX382">
            <v>5865</v>
          </cell>
          <cell r="AY382">
            <v>2846</v>
          </cell>
          <cell r="AZ382">
            <v>43430</v>
          </cell>
          <cell r="BA382">
            <v>0</v>
          </cell>
          <cell r="BB382">
            <v>0</v>
          </cell>
          <cell r="BC382">
            <v>0</v>
          </cell>
          <cell r="BD382">
            <v>87151</v>
          </cell>
          <cell r="BE382">
            <v>83103</v>
          </cell>
          <cell r="BF382">
            <v>0</v>
          </cell>
          <cell r="BG382">
            <v>0</v>
          </cell>
          <cell r="BH382">
            <v>0</v>
          </cell>
          <cell r="BI382">
            <v>0</v>
          </cell>
          <cell r="BJ382">
            <v>55402</v>
          </cell>
          <cell r="BK382">
            <v>0</v>
          </cell>
          <cell r="BL382">
            <v>0</v>
          </cell>
          <cell r="BM382">
            <v>0</v>
          </cell>
          <cell r="BN382">
            <v>0</v>
          </cell>
          <cell r="BO382">
            <v>55402</v>
          </cell>
          <cell r="BP382">
            <v>106495</v>
          </cell>
          <cell r="BQ382">
            <v>0</v>
          </cell>
          <cell r="BR382">
            <v>0</v>
          </cell>
          <cell r="BS382">
            <v>0</v>
          </cell>
          <cell r="BT382">
            <v>0</v>
          </cell>
          <cell r="BU382">
            <v>70997</v>
          </cell>
          <cell r="BV382">
            <v>0</v>
          </cell>
          <cell r="BW382">
            <v>0</v>
          </cell>
          <cell r="BX382">
            <v>0</v>
          </cell>
          <cell r="BY382">
            <v>0</v>
          </cell>
          <cell r="BZ382">
            <v>70997</v>
          </cell>
          <cell r="CA382">
            <v>55402</v>
          </cell>
          <cell r="CB382">
            <v>126399</v>
          </cell>
          <cell r="CC382">
            <v>0.05</v>
          </cell>
          <cell r="CD382">
            <v>213550</v>
          </cell>
        </row>
        <row r="383">
          <cell r="B383" t="str">
            <v>ETL03</v>
          </cell>
          <cell r="C383" t="str">
            <v>CAP08</v>
          </cell>
          <cell r="D383" t="str">
            <v>De   500  pares</v>
          </cell>
          <cell r="E383" t="str">
            <v>U</v>
          </cell>
          <cell r="F383" t="str">
            <v>MRD154</v>
          </cell>
          <cell r="G383" t="str">
            <v>MRD354</v>
          </cell>
          <cell r="H383" t="str">
            <v>MRD076</v>
          </cell>
          <cell r="I383" t="str">
            <v>NA</v>
          </cell>
          <cell r="J383" t="str">
            <v>NA</v>
          </cell>
          <cell r="K383" t="str">
            <v>NA</v>
          </cell>
          <cell r="L383" t="str">
            <v>NA</v>
          </cell>
          <cell r="M383">
            <v>1</v>
          </cell>
          <cell r="N383">
            <v>20</v>
          </cell>
          <cell r="O383">
            <v>10</v>
          </cell>
          <cell r="P383" t="str">
            <v>NA</v>
          </cell>
          <cell r="Q383" t="str">
            <v>NA</v>
          </cell>
          <cell r="R383" t="str">
            <v>NA</v>
          </cell>
          <cell r="S383" t="str">
            <v>NA</v>
          </cell>
          <cell r="T383" t="str">
            <v>CER003</v>
          </cell>
          <cell r="U383" t="str">
            <v>CER011</v>
          </cell>
          <cell r="V383" t="str">
            <v>NA</v>
          </cell>
          <cell r="W383" t="str">
            <v>NA</v>
          </cell>
          <cell r="X383" t="str">
            <v>NA</v>
          </cell>
          <cell r="Y383" t="str">
            <v>CMC013</v>
          </cell>
          <cell r="Z383" t="str">
            <v>CMC015</v>
          </cell>
          <cell r="AA383" t="str">
            <v>NA</v>
          </cell>
          <cell r="AB383" t="str">
            <v>NA</v>
          </cell>
          <cell r="AC383" t="str">
            <v>NA</v>
          </cell>
          <cell r="AD383">
            <v>0.66</v>
          </cell>
          <cell r="AE383">
            <v>1</v>
          </cell>
          <cell r="AF383" t="str">
            <v>NA</v>
          </cell>
          <cell r="AG383" t="str">
            <v>NA</v>
          </cell>
          <cell r="AH383" t="str">
            <v>NA</v>
          </cell>
          <cell r="AI383">
            <v>4.7300000000000004</v>
          </cell>
          <cell r="AJ383">
            <v>7.2</v>
          </cell>
          <cell r="AK383">
            <v>4.7300000000000004</v>
          </cell>
          <cell r="AO383">
            <v>668439</v>
          </cell>
          <cell r="AP383">
            <v>506000</v>
          </cell>
          <cell r="AQ383">
            <v>3220</v>
          </cell>
          <cell r="AR383">
            <v>85</v>
          </cell>
          <cell r="AS383">
            <v>0</v>
          </cell>
          <cell r="AT383">
            <v>0</v>
          </cell>
          <cell r="AU383">
            <v>0</v>
          </cell>
          <cell r="AV383">
            <v>0</v>
          </cell>
          <cell r="AW383">
            <v>506000</v>
          </cell>
          <cell r="AX383">
            <v>64400</v>
          </cell>
          <cell r="AY383">
            <v>850</v>
          </cell>
          <cell r="AZ383">
            <v>0</v>
          </cell>
          <cell r="BA383">
            <v>0</v>
          </cell>
          <cell r="BB383">
            <v>0</v>
          </cell>
          <cell r="BC383">
            <v>0</v>
          </cell>
          <cell r="BD383">
            <v>599813</v>
          </cell>
          <cell r="BE383">
            <v>83103</v>
          </cell>
          <cell r="BF383">
            <v>19028</v>
          </cell>
          <cell r="BG383">
            <v>0</v>
          </cell>
          <cell r="BH383">
            <v>0</v>
          </cell>
          <cell r="BI383">
            <v>0</v>
          </cell>
          <cell r="BJ383">
            <v>11596</v>
          </cell>
          <cell r="BK383">
            <v>4023</v>
          </cell>
          <cell r="BL383">
            <v>0</v>
          </cell>
          <cell r="BM383">
            <v>0</v>
          </cell>
          <cell r="BN383">
            <v>0</v>
          </cell>
          <cell r="BO383">
            <v>15619</v>
          </cell>
          <cell r="BP383">
            <v>106495</v>
          </cell>
          <cell r="BQ383">
            <v>180437</v>
          </cell>
          <cell r="BR383">
            <v>0</v>
          </cell>
          <cell r="BS383">
            <v>0</v>
          </cell>
          <cell r="BT383">
            <v>0</v>
          </cell>
          <cell r="BU383">
            <v>14860</v>
          </cell>
          <cell r="BV383">
            <v>38147</v>
          </cell>
          <cell r="BW383">
            <v>0</v>
          </cell>
          <cell r="BX383">
            <v>0</v>
          </cell>
          <cell r="BY383">
            <v>0</v>
          </cell>
          <cell r="BZ383">
            <v>53007</v>
          </cell>
          <cell r="CA383">
            <v>15619</v>
          </cell>
          <cell r="CB383">
            <v>68626</v>
          </cell>
          <cell r="CC383">
            <v>0.05</v>
          </cell>
          <cell r="CD383">
            <v>668439</v>
          </cell>
        </row>
        <row r="384">
          <cell r="B384" t="str">
            <v>ETP03</v>
          </cell>
          <cell r="C384" t="str">
            <v>CAP08</v>
          </cell>
          <cell r="D384" t="str">
            <v>De   500  pares</v>
          </cell>
          <cell r="E384" t="str">
            <v>U</v>
          </cell>
          <cell r="F384" t="str">
            <v>NA</v>
          </cell>
          <cell r="G384" t="str">
            <v>NA</v>
          </cell>
          <cell r="H384" t="str">
            <v>NA</v>
          </cell>
          <cell r="I384" t="str">
            <v>NA</v>
          </cell>
          <cell r="J384" t="str">
            <v>NA</v>
          </cell>
          <cell r="K384" t="str">
            <v>NA</v>
          </cell>
          <cell r="L384" t="str">
            <v>NA</v>
          </cell>
          <cell r="M384" t="str">
            <v>NA</v>
          </cell>
          <cell r="N384" t="str">
            <v>NA</v>
          </cell>
          <cell r="O384" t="str">
            <v>NA</v>
          </cell>
          <cell r="P384" t="str">
            <v>NA</v>
          </cell>
          <cell r="Q384" t="str">
            <v>NA</v>
          </cell>
          <cell r="R384" t="str">
            <v>NA</v>
          </cell>
          <cell r="S384" t="str">
            <v>NA</v>
          </cell>
          <cell r="T384" t="str">
            <v>NA</v>
          </cell>
          <cell r="U384" t="str">
            <v>NA</v>
          </cell>
          <cell r="V384" t="str">
            <v>NA</v>
          </cell>
          <cell r="W384" t="str">
            <v>NA</v>
          </cell>
          <cell r="X384" t="str">
            <v>NA</v>
          </cell>
          <cell r="Y384" t="str">
            <v>NA</v>
          </cell>
          <cell r="Z384" t="str">
            <v>NA</v>
          </cell>
          <cell r="AA384" t="str">
            <v>NA</v>
          </cell>
          <cell r="AB384" t="str">
            <v>NA</v>
          </cell>
          <cell r="AC384" t="str">
            <v>NA</v>
          </cell>
          <cell r="AD384" t="str">
            <v>NA</v>
          </cell>
          <cell r="AE384" t="str">
            <v>NA</v>
          </cell>
          <cell r="AF384" t="str">
            <v>NA</v>
          </cell>
          <cell r="AG384" t="str">
            <v>NA</v>
          </cell>
          <cell r="AH384" t="str">
            <v>NA</v>
          </cell>
          <cell r="AI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cell r="BB384">
            <v>0</v>
          </cell>
          <cell r="BC384">
            <v>0</v>
          </cell>
          <cell r="BD384">
            <v>0</v>
          </cell>
          <cell r="BE384">
            <v>0</v>
          </cell>
          <cell r="BF384">
            <v>0</v>
          </cell>
          <cell r="BG384">
            <v>0</v>
          </cell>
          <cell r="BH384">
            <v>0</v>
          </cell>
          <cell r="BI384">
            <v>0</v>
          </cell>
          <cell r="BJ384">
            <v>0</v>
          </cell>
          <cell r="BK384">
            <v>0</v>
          </cell>
          <cell r="BL384">
            <v>0</v>
          </cell>
          <cell r="BM384">
            <v>0</v>
          </cell>
          <cell r="BN384">
            <v>0</v>
          </cell>
          <cell r="BO384">
            <v>0</v>
          </cell>
          <cell r="BP384">
            <v>0</v>
          </cell>
          <cell r="BQ384">
            <v>0</v>
          </cell>
          <cell r="BR384">
            <v>0</v>
          </cell>
          <cell r="BS384">
            <v>0</v>
          </cell>
          <cell r="BT384">
            <v>0</v>
          </cell>
          <cell r="BU384">
            <v>0</v>
          </cell>
          <cell r="BV384">
            <v>0</v>
          </cell>
          <cell r="BW384">
            <v>0</v>
          </cell>
          <cell r="BX384">
            <v>0</v>
          </cell>
          <cell r="BY384">
            <v>0</v>
          </cell>
          <cell r="BZ384">
            <v>0</v>
          </cell>
          <cell r="CA384">
            <v>0</v>
          </cell>
          <cell r="CB384">
            <v>0</v>
          </cell>
          <cell r="CC384">
            <v>0.05</v>
          </cell>
          <cell r="CD384">
            <v>0</v>
          </cell>
        </row>
        <row r="385">
          <cell r="B385" t="str">
            <v>ML012</v>
          </cell>
          <cell r="C385" t="str">
            <v>CAP08</v>
          </cell>
          <cell r="D385" t="str">
            <v>De   500  pares</v>
          </cell>
          <cell r="E385" t="str">
            <v>U</v>
          </cell>
          <cell r="F385" t="str">
            <v>MRD136</v>
          </cell>
          <cell r="G385" t="str">
            <v>MRD354</v>
          </cell>
          <cell r="H385" t="str">
            <v>MRD076</v>
          </cell>
          <cell r="I385" t="str">
            <v>NA</v>
          </cell>
          <cell r="J385" t="str">
            <v>NA</v>
          </cell>
          <cell r="K385" t="str">
            <v>NA</v>
          </cell>
          <cell r="L385" t="str">
            <v>NA</v>
          </cell>
          <cell r="M385">
            <v>1</v>
          </cell>
          <cell r="N385">
            <v>20</v>
          </cell>
          <cell r="O385">
            <v>10</v>
          </cell>
          <cell r="P385" t="str">
            <v>NA</v>
          </cell>
          <cell r="Q385" t="str">
            <v>NA</v>
          </cell>
          <cell r="R385" t="str">
            <v>NA</v>
          </cell>
          <cell r="S385" t="str">
            <v>NA</v>
          </cell>
          <cell r="T385" t="str">
            <v>CER003</v>
          </cell>
          <cell r="U385" t="str">
            <v>NA</v>
          </cell>
          <cell r="V385" t="str">
            <v>NA</v>
          </cell>
          <cell r="W385" t="str">
            <v>NA</v>
          </cell>
          <cell r="X385" t="str">
            <v>NA</v>
          </cell>
          <cell r="Y385" t="str">
            <v>CMC013</v>
          </cell>
          <cell r="Z385" t="str">
            <v>NA</v>
          </cell>
          <cell r="AA385" t="str">
            <v>NA</v>
          </cell>
          <cell r="AB385" t="str">
            <v>NA</v>
          </cell>
          <cell r="AC385" t="str">
            <v>NA</v>
          </cell>
          <cell r="AD385">
            <v>1</v>
          </cell>
          <cell r="AE385" t="str">
            <v>NA</v>
          </cell>
          <cell r="AF385" t="str">
            <v>NA</v>
          </cell>
          <cell r="AG385" t="str">
            <v>NA</v>
          </cell>
          <cell r="AH385" t="str">
            <v>NA</v>
          </cell>
          <cell r="AI385">
            <v>2.5</v>
          </cell>
          <cell r="AJ385">
            <v>2.5</v>
          </cell>
          <cell r="AO385">
            <v>313402</v>
          </cell>
          <cell r="AP385">
            <v>161000</v>
          </cell>
          <cell r="AQ385">
            <v>3220</v>
          </cell>
          <cell r="AR385">
            <v>85</v>
          </cell>
          <cell r="AS385">
            <v>0</v>
          </cell>
          <cell r="AT385">
            <v>0</v>
          </cell>
          <cell r="AU385">
            <v>0</v>
          </cell>
          <cell r="AV385">
            <v>0</v>
          </cell>
          <cell r="AW385">
            <v>161000</v>
          </cell>
          <cell r="AX385">
            <v>64400</v>
          </cell>
          <cell r="AY385">
            <v>850</v>
          </cell>
          <cell r="AZ385">
            <v>0</v>
          </cell>
          <cell r="BA385">
            <v>0</v>
          </cell>
          <cell r="BB385">
            <v>0</v>
          </cell>
          <cell r="BC385">
            <v>0</v>
          </cell>
          <cell r="BD385">
            <v>237563</v>
          </cell>
          <cell r="BE385">
            <v>83103</v>
          </cell>
          <cell r="BF385">
            <v>0</v>
          </cell>
          <cell r="BG385">
            <v>0</v>
          </cell>
          <cell r="BH385">
            <v>0</v>
          </cell>
          <cell r="BI385">
            <v>0</v>
          </cell>
          <cell r="BJ385">
            <v>33241</v>
          </cell>
          <cell r="BK385">
            <v>0</v>
          </cell>
          <cell r="BL385">
            <v>0</v>
          </cell>
          <cell r="BM385">
            <v>0</v>
          </cell>
          <cell r="BN385">
            <v>0</v>
          </cell>
          <cell r="BO385">
            <v>33241</v>
          </cell>
          <cell r="BP385">
            <v>106495</v>
          </cell>
          <cell r="BQ385">
            <v>0</v>
          </cell>
          <cell r="BR385">
            <v>0</v>
          </cell>
          <cell r="BS385">
            <v>0</v>
          </cell>
          <cell r="BT385">
            <v>0</v>
          </cell>
          <cell r="BU385">
            <v>42598</v>
          </cell>
          <cell r="BV385">
            <v>0</v>
          </cell>
          <cell r="BW385">
            <v>0</v>
          </cell>
          <cell r="BX385">
            <v>0</v>
          </cell>
          <cell r="BY385">
            <v>0</v>
          </cell>
          <cell r="BZ385">
            <v>42598</v>
          </cell>
          <cell r="CA385">
            <v>33241</v>
          </cell>
          <cell r="CB385">
            <v>75839</v>
          </cell>
          <cell r="CC385">
            <v>0.05</v>
          </cell>
          <cell r="CD385">
            <v>313402</v>
          </cell>
        </row>
        <row r="386">
          <cell r="B386" t="str">
            <v>MP012</v>
          </cell>
          <cell r="C386" t="str">
            <v>CAP08</v>
          </cell>
          <cell r="D386" t="str">
            <v>De   500  pares</v>
          </cell>
          <cell r="E386" t="str">
            <v>U</v>
          </cell>
          <cell r="F386" t="str">
            <v>MRD249</v>
          </cell>
          <cell r="G386" t="str">
            <v>MRD215</v>
          </cell>
          <cell r="H386" t="str">
            <v>MRD252</v>
          </cell>
          <cell r="I386" t="str">
            <v>MRD046</v>
          </cell>
          <cell r="J386" t="str">
            <v>NA</v>
          </cell>
          <cell r="K386" t="str">
            <v>NA</v>
          </cell>
          <cell r="L386" t="str">
            <v>NA</v>
          </cell>
          <cell r="M386">
            <v>1</v>
          </cell>
          <cell r="N386">
            <v>0.4</v>
          </cell>
          <cell r="O386">
            <v>0.11</v>
          </cell>
          <cell r="P386">
            <v>1010</v>
          </cell>
          <cell r="Q386" t="str">
            <v>NA</v>
          </cell>
          <cell r="R386" t="str">
            <v>NA</v>
          </cell>
          <cell r="S386" t="str">
            <v>NA</v>
          </cell>
          <cell r="T386" t="str">
            <v>CER003</v>
          </cell>
          <cell r="U386" t="str">
            <v>NA</v>
          </cell>
          <cell r="V386" t="str">
            <v>NA</v>
          </cell>
          <cell r="W386" t="str">
            <v>NA</v>
          </cell>
          <cell r="X386" t="str">
            <v>NA</v>
          </cell>
          <cell r="Y386" t="str">
            <v>CMC013</v>
          </cell>
          <cell r="Z386" t="str">
            <v>NA</v>
          </cell>
          <cell r="AA386" t="str">
            <v>NA</v>
          </cell>
          <cell r="AB386" t="str">
            <v>NA</v>
          </cell>
          <cell r="AC386" t="str">
            <v>NA</v>
          </cell>
          <cell r="AD386">
            <v>1</v>
          </cell>
          <cell r="AE386" t="str">
            <v>NA</v>
          </cell>
          <cell r="AF386" t="str">
            <v>NA</v>
          </cell>
          <cell r="AG386" t="str">
            <v>NA</v>
          </cell>
          <cell r="AH386" t="str">
            <v>NA</v>
          </cell>
          <cell r="AI386">
            <v>1.5</v>
          </cell>
          <cell r="AJ386">
            <v>1.5</v>
          </cell>
          <cell r="AO386">
            <v>213550</v>
          </cell>
          <cell r="AP386">
            <v>30860</v>
          </cell>
          <cell r="AQ386">
            <v>14663</v>
          </cell>
          <cell r="AR386">
            <v>25875</v>
          </cell>
          <cell r="AS386">
            <v>43</v>
          </cell>
          <cell r="AT386">
            <v>0</v>
          </cell>
          <cell r="AU386">
            <v>0</v>
          </cell>
          <cell r="AV386">
            <v>0</v>
          </cell>
          <cell r="AW386">
            <v>30860</v>
          </cell>
          <cell r="AX386">
            <v>5865</v>
          </cell>
          <cell r="AY386">
            <v>2846</v>
          </cell>
          <cell r="AZ386">
            <v>43430</v>
          </cell>
          <cell r="BA386">
            <v>0</v>
          </cell>
          <cell r="BB386">
            <v>0</v>
          </cell>
          <cell r="BC386">
            <v>0</v>
          </cell>
          <cell r="BD386">
            <v>87151</v>
          </cell>
          <cell r="BE386">
            <v>83103</v>
          </cell>
          <cell r="BF386">
            <v>0</v>
          </cell>
          <cell r="BG386">
            <v>0</v>
          </cell>
          <cell r="BH386">
            <v>0</v>
          </cell>
          <cell r="BI386">
            <v>0</v>
          </cell>
          <cell r="BJ386">
            <v>55402</v>
          </cell>
          <cell r="BK386">
            <v>0</v>
          </cell>
          <cell r="BL386">
            <v>0</v>
          </cell>
          <cell r="BM386">
            <v>0</v>
          </cell>
          <cell r="BN386">
            <v>0</v>
          </cell>
          <cell r="BO386">
            <v>55402</v>
          </cell>
          <cell r="BP386">
            <v>106495</v>
          </cell>
          <cell r="BQ386">
            <v>0</v>
          </cell>
          <cell r="BR386">
            <v>0</v>
          </cell>
          <cell r="BS386">
            <v>0</v>
          </cell>
          <cell r="BT386">
            <v>0</v>
          </cell>
          <cell r="BU386">
            <v>70997</v>
          </cell>
          <cell r="BV386">
            <v>0</v>
          </cell>
          <cell r="BW386">
            <v>0</v>
          </cell>
          <cell r="BX386">
            <v>0</v>
          </cell>
          <cell r="BY386">
            <v>0</v>
          </cell>
          <cell r="BZ386">
            <v>70997</v>
          </cell>
          <cell r="CA386">
            <v>55402</v>
          </cell>
          <cell r="CB386">
            <v>126399</v>
          </cell>
          <cell r="CC386">
            <v>0.05</v>
          </cell>
          <cell r="CD386">
            <v>213550</v>
          </cell>
        </row>
        <row r="387">
          <cell r="B387" t="str">
            <v>PBC12</v>
          </cell>
          <cell r="C387" t="str">
            <v>CAP08</v>
          </cell>
          <cell r="D387" t="str">
            <v>De   500  pares</v>
          </cell>
          <cell r="E387" t="str">
            <v>U</v>
          </cell>
          <cell r="F387" t="str">
            <v>NA</v>
          </cell>
          <cell r="G387" t="str">
            <v>NA</v>
          </cell>
          <cell r="H387" t="str">
            <v>NA</v>
          </cell>
          <cell r="I387" t="str">
            <v>NA</v>
          </cell>
          <cell r="J387" t="str">
            <v>NA</v>
          </cell>
          <cell r="K387" t="str">
            <v>NA</v>
          </cell>
          <cell r="L387" t="str">
            <v>NA</v>
          </cell>
          <cell r="M387" t="str">
            <v>NA</v>
          </cell>
          <cell r="N387" t="str">
            <v>NA</v>
          </cell>
          <cell r="O387" t="str">
            <v>NA</v>
          </cell>
          <cell r="P387" t="str">
            <v>NA</v>
          </cell>
          <cell r="Q387" t="str">
            <v>NA</v>
          </cell>
          <cell r="R387" t="str">
            <v>NA</v>
          </cell>
          <cell r="S387" t="str">
            <v>NA</v>
          </cell>
          <cell r="T387" t="str">
            <v>CER001</v>
          </cell>
          <cell r="U387" t="str">
            <v>NA</v>
          </cell>
          <cell r="V387" t="str">
            <v>NA</v>
          </cell>
          <cell r="W387" t="str">
            <v>NA</v>
          </cell>
          <cell r="X387" t="str">
            <v>NA</v>
          </cell>
          <cell r="Y387" t="str">
            <v>CMC011</v>
          </cell>
          <cell r="Z387" t="str">
            <v>NA</v>
          </cell>
          <cell r="AA387" t="str">
            <v>NA</v>
          </cell>
          <cell r="AB387" t="str">
            <v>NA</v>
          </cell>
          <cell r="AC387" t="str">
            <v>NA</v>
          </cell>
          <cell r="AD387">
            <v>1</v>
          </cell>
          <cell r="AE387" t="str">
            <v>NA</v>
          </cell>
          <cell r="AF387" t="str">
            <v>NA</v>
          </cell>
          <cell r="AG387" t="str">
            <v>NA</v>
          </cell>
          <cell r="AH387" t="str">
            <v>NA</v>
          </cell>
          <cell r="AI387">
            <v>250</v>
          </cell>
          <cell r="AJ387">
            <v>250</v>
          </cell>
          <cell r="AO387">
            <v>1506</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cell r="BE387">
            <v>250716</v>
          </cell>
          <cell r="BF387">
            <v>0</v>
          </cell>
          <cell r="BG387">
            <v>0</v>
          </cell>
          <cell r="BH387">
            <v>0</v>
          </cell>
          <cell r="BI387">
            <v>0</v>
          </cell>
          <cell r="BJ387">
            <v>1003</v>
          </cell>
          <cell r="BK387">
            <v>0</v>
          </cell>
          <cell r="BL387">
            <v>0</v>
          </cell>
          <cell r="BM387">
            <v>0</v>
          </cell>
          <cell r="BN387">
            <v>0</v>
          </cell>
          <cell r="BO387">
            <v>1003</v>
          </cell>
          <cell r="BP387">
            <v>125868</v>
          </cell>
          <cell r="BQ387">
            <v>0</v>
          </cell>
          <cell r="BR387">
            <v>0</v>
          </cell>
          <cell r="BS387">
            <v>0</v>
          </cell>
          <cell r="BT387">
            <v>0</v>
          </cell>
          <cell r="BU387">
            <v>503</v>
          </cell>
          <cell r="BV387">
            <v>0</v>
          </cell>
          <cell r="BW387">
            <v>0</v>
          </cell>
          <cell r="BX387">
            <v>0</v>
          </cell>
          <cell r="BY387">
            <v>0</v>
          </cell>
          <cell r="BZ387">
            <v>503</v>
          </cell>
          <cell r="CA387">
            <v>1003</v>
          </cell>
          <cell r="CB387">
            <v>1506</v>
          </cell>
          <cell r="CC387">
            <v>0.05</v>
          </cell>
          <cell r="CD387">
            <v>1506</v>
          </cell>
        </row>
        <row r="388">
          <cell r="B388" t="str">
            <v>EPC13</v>
          </cell>
          <cell r="C388" t="str">
            <v>CAP08</v>
          </cell>
          <cell r="D388" t="str">
            <v>De   600  pares</v>
          </cell>
          <cell r="E388" t="str">
            <v>U</v>
          </cell>
          <cell r="F388" t="str">
            <v>MRD249</v>
          </cell>
          <cell r="G388" t="str">
            <v>MRD215</v>
          </cell>
          <cell r="H388" t="str">
            <v>MRD252</v>
          </cell>
          <cell r="I388" t="str">
            <v>MRD046</v>
          </cell>
          <cell r="J388" t="str">
            <v>NA</v>
          </cell>
          <cell r="K388" t="str">
            <v>NA</v>
          </cell>
          <cell r="L388" t="str">
            <v>NA</v>
          </cell>
          <cell r="M388">
            <v>1</v>
          </cell>
          <cell r="N388">
            <v>0.4</v>
          </cell>
          <cell r="O388">
            <v>0.12</v>
          </cell>
          <cell r="P388">
            <v>1212</v>
          </cell>
          <cell r="Q388" t="str">
            <v>NA</v>
          </cell>
          <cell r="R388" t="str">
            <v>NA</v>
          </cell>
          <cell r="S388" t="str">
            <v>NA</v>
          </cell>
          <cell r="T388" t="str">
            <v>CER003</v>
          </cell>
          <cell r="U388" t="str">
            <v>NA</v>
          </cell>
          <cell r="V388" t="str">
            <v>NA</v>
          </cell>
          <cell r="W388" t="str">
            <v>NA</v>
          </cell>
          <cell r="X388" t="str">
            <v>NA</v>
          </cell>
          <cell r="Y388" t="str">
            <v>CMC013</v>
          </cell>
          <cell r="Z388" t="str">
            <v>NA</v>
          </cell>
          <cell r="AA388" t="str">
            <v>NA</v>
          </cell>
          <cell r="AB388" t="str">
            <v>NA</v>
          </cell>
          <cell r="AC388" t="str">
            <v>NA</v>
          </cell>
          <cell r="AD388">
            <v>1</v>
          </cell>
          <cell r="AE388" t="str">
            <v>NA</v>
          </cell>
          <cell r="AF388" t="str">
            <v>NA</v>
          </cell>
          <cell r="AG388" t="str">
            <v>NA</v>
          </cell>
          <cell r="AH388" t="str">
            <v>NA</v>
          </cell>
          <cell r="AI388">
            <v>1.32</v>
          </cell>
          <cell r="AJ388">
            <v>1.32</v>
          </cell>
          <cell r="AO388">
            <v>240178</v>
          </cell>
          <cell r="AP388">
            <v>30860</v>
          </cell>
          <cell r="AQ388">
            <v>14663</v>
          </cell>
          <cell r="AR388">
            <v>25875</v>
          </cell>
          <cell r="AS388">
            <v>43</v>
          </cell>
          <cell r="AT388">
            <v>0</v>
          </cell>
          <cell r="AU388">
            <v>0</v>
          </cell>
          <cell r="AV388">
            <v>0</v>
          </cell>
          <cell r="AW388">
            <v>30860</v>
          </cell>
          <cell r="AX388">
            <v>5865</v>
          </cell>
          <cell r="AY388">
            <v>3105</v>
          </cell>
          <cell r="AZ388">
            <v>52116</v>
          </cell>
          <cell r="BA388">
            <v>0</v>
          </cell>
          <cell r="BB388">
            <v>0</v>
          </cell>
          <cell r="BC388">
            <v>0</v>
          </cell>
          <cell r="BD388">
            <v>96543</v>
          </cell>
          <cell r="BE388">
            <v>83103</v>
          </cell>
          <cell r="BF388">
            <v>0</v>
          </cell>
          <cell r="BG388">
            <v>0</v>
          </cell>
          <cell r="BH388">
            <v>0</v>
          </cell>
          <cell r="BI388">
            <v>0</v>
          </cell>
          <cell r="BJ388">
            <v>62957</v>
          </cell>
          <cell r="BK388">
            <v>0</v>
          </cell>
          <cell r="BL388">
            <v>0</v>
          </cell>
          <cell r="BM388">
            <v>0</v>
          </cell>
          <cell r="BN388">
            <v>0</v>
          </cell>
          <cell r="BO388">
            <v>62957</v>
          </cell>
          <cell r="BP388">
            <v>106495</v>
          </cell>
          <cell r="BQ388">
            <v>0</v>
          </cell>
          <cell r="BR388">
            <v>0</v>
          </cell>
          <cell r="BS388">
            <v>0</v>
          </cell>
          <cell r="BT388">
            <v>0</v>
          </cell>
          <cell r="BU388">
            <v>80678</v>
          </cell>
          <cell r="BV388">
            <v>0</v>
          </cell>
          <cell r="BW388">
            <v>0</v>
          </cell>
          <cell r="BX388">
            <v>0</v>
          </cell>
          <cell r="BY388">
            <v>0</v>
          </cell>
          <cell r="BZ388">
            <v>80678</v>
          </cell>
          <cell r="CA388">
            <v>62957</v>
          </cell>
          <cell r="CB388">
            <v>143635</v>
          </cell>
          <cell r="CC388">
            <v>0.05</v>
          </cell>
          <cell r="CD388">
            <v>240178</v>
          </cell>
        </row>
        <row r="389">
          <cell r="B389" t="str">
            <v>ETL04</v>
          </cell>
          <cell r="C389" t="str">
            <v>CAP08</v>
          </cell>
          <cell r="D389" t="str">
            <v>De   600  pares</v>
          </cell>
          <cell r="E389" t="str">
            <v>U</v>
          </cell>
          <cell r="F389" t="str">
            <v>MRD155</v>
          </cell>
          <cell r="G389" t="str">
            <v>MRD354</v>
          </cell>
          <cell r="H389" t="str">
            <v>MRD076</v>
          </cell>
          <cell r="I389" t="str">
            <v>MRD326</v>
          </cell>
          <cell r="J389" t="str">
            <v>MRD047</v>
          </cell>
          <cell r="K389" t="str">
            <v>NA</v>
          </cell>
          <cell r="L389" t="str">
            <v>NA</v>
          </cell>
          <cell r="M389">
            <v>1</v>
          </cell>
          <cell r="N389">
            <v>24</v>
          </cell>
          <cell r="O389">
            <v>12</v>
          </cell>
          <cell r="P389">
            <v>72</v>
          </cell>
          <cell r="Q389">
            <v>1</v>
          </cell>
          <cell r="R389" t="str">
            <v>NA</v>
          </cell>
          <cell r="S389" t="str">
            <v>NA</v>
          </cell>
          <cell r="T389" t="str">
            <v>CER003</v>
          </cell>
          <cell r="U389" t="str">
            <v>CER011</v>
          </cell>
          <cell r="V389" t="str">
            <v>NA</v>
          </cell>
          <cell r="W389" t="str">
            <v>NA</v>
          </cell>
          <cell r="X389" t="str">
            <v>NA</v>
          </cell>
          <cell r="Y389" t="str">
            <v>CMC013</v>
          </cell>
          <cell r="Z389" t="str">
            <v>CMC015</v>
          </cell>
          <cell r="AA389" t="str">
            <v>NA</v>
          </cell>
          <cell r="AB389" t="str">
            <v>NA</v>
          </cell>
          <cell r="AC389" t="str">
            <v>NA</v>
          </cell>
          <cell r="AD389">
            <v>0.83</v>
          </cell>
          <cell r="AE389">
            <v>1</v>
          </cell>
          <cell r="AF389" t="str">
            <v>NA</v>
          </cell>
          <cell r="AG389" t="str">
            <v>NA</v>
          </cell>
          <cell r="AH389" t="str">
            <v>NA</v>
          </cell>
          <cell r="AI389">
            <v>4.3</v>
          </cell>
          <cell r="AJ389">
            <v>5.2</v>
          </cell>
          <cell r="AK389">
            <v>4.3</v>
          </cell>
          <cell r="AO389">
            <v>1194412</v>
          </cell>
          <cell r="AP389">
            <v>506000</v>
          </cell>
          <cell r="AQ389">
            <v>3220</v>
          </cell>
          <cell r="AR389">
            <v>85</v>
          </cell>
          <cell r="AS389">
            <v>6585</v>
          </cell>
          <cell r="AT389">
            <v>83</v>
          </cell>
          <cell r="AU389">
            <v>0</v>
          </cell>
          <cell r="AV389">
            <v>0</v>
          </cell>
          <cell r="AW389">
            <v>506000</v>
          </cell>
          <cell r="AX389">
            <v>77280</v>
          </cell>
          <cell r="AY389">
            <v>1020</v>
          </cell>
          <cell r="AZ389">
            <v>474120</v>
          </cell>
          <cell r="BA389">
            <v>83</v>
          </cell>
          <cell r="BB389">
            <v>0</v>
          </cell>
          <cell r="BC389">
            <v>0</v>
          </cell>
          <cell r="BD389">
            <v>1111428</v>
          </cell>
          <cell r="BE389">
            <v>83103</v>
          </cell>
          <cell r="BF389">
            <v>19028</v>
          </cell>
          <cell r="BG389">
            <v>0</v>
          </cell>
          <cell r="BH389">
            <v>0</v>
          </cell>
          <cell r="BI389">
            <v>0</v>
          </cell>
          <cell r="BJ389">
            <v>16041</v>
          </cell>
          <cell r="BK389">
            <v>4425</v>
          </cell>
          <cell r="BL389">
            <v>0</v>
          </cell>
          <cell r="BM389">
            <v>0</v>
          </cell>
          <cell r="BN389">
            <v>0</v>
          </cell>
          <cell r="BO389">
            <v>20466</v>
          </cell>
          <cell r="BP389">
            <v>106495</v>
          </cell>
          <cell r="BQ389">
            <v>180437</v>
          </cell>
          <cell r="BR389">
            <v>0</v>
          </cell>
          <cell r="BS389">
            <v>0</v>
          </cell>
          <cell r="BT389">
            <v>0</v>
          </cell>
          <cell r="BU389">
            <v>20556</v>
          </cell>
          <cell r="BV389">
            <v>41962</v>
          </cell>
          <cell r="BW389">
            <v>0</v>
          </cell>
          <cell r="BX389">
            <v>0</v>
          </cell>
          <cell r="BY389">
            <v>0</v>
          </cell>
          <cell r="BZ389">
            <v>62518</v>
          </cell>
          <cell r="CA389">
            <v>20466</v>
          </cell>
          <cell r="CB389">
            <v>82984</v>
          </cell>
          <cell r="CC389">
            <v>0.05</v>
          </cell>
          <cell r="CD389">
            <v>1194412</v>
          </cell>
        </row>
        <row r="390">
          <cell r="B390" t="str">
            <v>ETP04</v>
          </cell>
          <cell r="C390" t="str">
            <v>CAP08</v>
          </cell>
          <cell r="D390" t="str">
            <v>De   600  pares</v>
          </cell>
          <cell r="E390" t="str">
            <v>U</v>
          </cell>
          <cell r="F390" t="str">
            <v>NA</v>
          </cell>
          <cell r="G390" t="str">
            <v>NA</v>
          </cell>
          <cell r="H390" t="str">
            <v>NA</v>
          </cell>
          <cell r="I390" t="str">
            <v>NA</v>
          </cell>
          <cell r="J390" t="str">
            <v>NA</v>
          </cell>
          <cell r="K390" t="str">
            <v>NA</v>
          </cell>
          <cell r="L390" t="str">
            <v>NA</v>
          </cell>
          <cell r="M390" t="str">
            <v>NA</v>
          </cell>
          <cell r="N390" t="str">
            <v>NA</v>
          </cell>
          <cell r="O390" t="str">
            <v>NA</v>
          </cell>
          <cell r="P390" t="str">
            <v>NA</v>
          </cell>
          <cell r="Q390" t="str">
            <v>NA</v>
          </cell>
          <cell r="R390" t="str">
            <v>NA</v>
          </cell>
          <cell r="S390" t="str">
            <v>NA</v>
          </cell>
          <cell r="T390" t="str">
            <v>NA</v>
          </cell>
          <cell r="U390" t="str">
            <v>NA</v>
          </cell>
          <cell r="V390" t="str">
            <v>NA</v>
          </cell>
          <cell r="W390" t="str">
            <v>NA</v>
          </cell>
          <cell r="X390" t="str">
            <v>NA</v>
          </cell>
          <cell r="Y390" t="str">
            <v>NA</v>
          </cell>
          <cell r="Z390" t="str">
            <v>NA</v>
          </cell>
          <cell r="AA390" t="str">
            <v>NA</v>
          </cell>
          <cell r="AB390" t="str">
            <v>NA</v>
          </cell>
          <cell r="AC390" t="str">
            <v>NA</v>
          </cell>
          <cell r="AD390" t="str">
            <v>NA</v>
          </cell>
          <cell r="AE390" t="str">
            <v>NA</v>
          </cell>
          <cell r="AF390" t="str">
            <v>NA</v>
          </cell>
          <cell r="AG390" t="str">
            <v>NA</v>
          </cell>
          <cell r="AH390" t="str">
            <v>NA</v>
          </cell>
          <cell r="AI390">
            <v>0</v>
          </cell>
          <cell r="AO390">
            <v>0</v>
          </cell>
          <cell r="AP390">
            <v>0</v>
          </cell>
          <cell r="AQ390">
            <v>0</v>
          </cell>
          <cell r="AR390">
            <v>0</v>
          </cell>
          <cell r="AS390">
            <v>0</v>
          </cell>
          <cell r="AT390">
            <v>0</v>
          </cell>
          <cell r="AU390">
            <v>0</v>
          </cell>
          <cell r="AV390">
            <v>0</v>
          </cell>
          <cell r="AW390">
            <v>0</v>
          </cell>
          <cell r="AX390">
            <v>0</v>
          </cell>
          <cell r="AY390">
            <v>0</v>
          </cell>
          <cell r="AZ390">
            <v>0</v>
          </cell>
          <cell r="BA390">
            <v>0</v>
          </cell>
          <cell r="BB390">
            <v>0</v>
          </cell>
          <cell r="BC390">
            <v>0</v>
          </cell>
          <cell r="BD390">
            <v>0</v>
          </cell>
          <cell r="BE390">
            <v>0</v>
          </cell>
          <cell r="BF390">
            <v>0</v>
          </cell>
          <cell r="BG390">
            <v>0</v>
          </cell>
          <cell r="BH390">
            <v>0</v>
          </cell>
          <cell r="BI390">
            <v>0</v>
          </cell>
          <cell r="BJ390">
            <v>0</v>
          </cell>
          <cell r="BK390">
            <v>0</v>
          </cell>
          <cell r="BL390">
            <v>0</v>
          </cell>
          <cell r="BM390">
            <v>0</v>
          </cell>
          <cell r="BN390">
            <v>0</v>
          </cell>
          <cell r="BO390">
            <v>0</v>
          </cell>
          <cell r="BP390">
            <v>0</v>
          </cell>
          <cell r="BQ390">
            <v>0</v>
          </cell>
          <cell r="BR390">
            <v>0</v>
          </cell>
          <cell r="BS390">
            <v>0</v>
          </cell>
          <cell r="BT390">
            <v>0</v>
          </cell>
          <cell r="BU390">
            <v>0</v>
          </cell>
          <cell r="BV390">
            <v>0</v>
          </cell>
          <cell r="BW390">
            <v>0</v>
          </cell>
          <cell r="BX390">
            <v>0</v>
          </cell>
          <cell r="BY390">
            <v>0</v>
          </cell>
          <cell r="BZ390">
            <v>0</v>
          </cell>
          <cell r="CA390">
            <v>0</v>
          </cell>
          <cell r="CB390">
            <v>0</v>
          </cell>
          <cell r="CC390">
            <v>0.05</v>
          </cell>
          <cell r="CD390">
            <v>0</v>
          </cell>
        </row>
        <row r="391">
          <cell r="B391" t="str">
            <v>ML013</v>
          </cell>
          <cell r="C391" t="str">
            <v>CAP08</v>
          </cell>
          <cell r="D391" t="str">
            <v>De   600  pares</v>
          </cell>
          <cell r="E391" t="str">
            <v>U</v>
          </cell>
          <cell r="F391" t="str">
            <v>MRD137</v>
          </cell>
          <cell r="G391" t="str">
            <v>MRD354</v>
          </cell>
          <cell r="H391" t="str">
            <v>MRD076</v>
          </cell>
          <cell r="I391" t="str">
            <v>NA</v>
          </cell>
          <cell r="J391" t="str">
            <v>NA</v>
          </cell>
          <cell r="K391" t="str">
            <v>NA</v>
          </cell>
          <cell r="L391" t="str">
            <v>NA</v>
          </cell>
          <cell r="M391">
            <v>1</v>
          </cell>
          <cell r="N391">
            <v>24</v>
          </cell>
          <cell r="O391">
            <v>12</v>
          </cell>
          <cell r="P391" t="str">
            <v>NA</v>
          </cell>
          <cell r="Q391" t="str">
            <v>NA</v>
          </cell>
          <cell r="R391" t="str">
            <v>NA</v>
          </cell>
          <cell r="S391" t="str">
            <v>NA</v>
          </cell>
          <cell r="T391" t="str">
            <v>CER003</v>
          </cell>
          <cell r="U391" t="str">
            <v>NA</v>
          </cell>
          <cell r="V391" t="str">
            <v>NA</v>
          </cell>
          <cell r="W391" t="str">
            <v>NA</v>
          </cell>
          <cell r="X391" t="str">
            <v>NA</v>
          </cell>
          <cell r="Y391" t="str">
            <v>CMC013</v>
          </cell>
          <cell r="Z391" t="str">
            <v>NA</v>
          </cell>
          <cell r="AA391" t="str">
            <v>NA</v>
          </cell>
          <cell r="AB391" t="str">
            <v>NA</v>
          </cell>
          <cell r="AC391" t="str">
            <v>NA</v>
          </cell>
          <cell r="AD391">
            <v>1</v>
          </cell>
          <cell r="AE391" t="str">
            <v>NA</v>
          </cell>
          <cell r="AF391" t="str">
            <v>NA</v>
          </cell>
          <cell r="AG391" t="str">
            <v>NA</v>
          </cell>
          <cell r="AH391" t="str">
            <v>NA</v>
          </cell>
          <cell r="AI391">
            <v>2.2000000000000002</v>
          </cell>
          <cell r="AJ391">
            <v>2.2000000000000002</v>
          </cell>
          <cell r="AO391">
            <v>337446</v>
          </cell>
          <cell r="AP391">
            <v>161000</v>
          </cell>
          <cell r="AQ391">
            <v>3220</v>
          </cell>
          <cell r="AR391">
            <v>85</v>
          </cell>
          <cell r="AS391">
            <v>0</v>
          </cell>
          <cell r="AT391">
            <v>0</v>
          </cell>
          <cell r="AU391">
            <v>0</v>
          </cell>
          <cell r="AV391">
            <v>0</v>
          </cell>
          <cell r="AW391">
            <v>161000</v>
          </cell>
          <cell r="AX391">
            <v>77280</v>
          </cell>
          <cell r="AY391">
            <v>1020</v>
          </cell>
          <cell r="AZ391">
            <v>0</v>
          </cell>
          <cell r="BA391">
            <v>0</v>
          </cell>
          <cell r="BB391">
            <v>0</v>
          </cell>
          <cell r="BC391">
            <v>0</v>
          </cell>
          <cell r="BD391">
            <v>251265</v>
          </cell>
          <cell r="BE391">
            <v>83103</v>
          </cell>
          <cell r="BF391">
            <v>0</v>
          </cell>
          <cell r="BG391">
            <v>0</v>
          </cell>
          <cell r="BH391">
            <v>0</v>
          </cell>
          <cell r="BI391">
            <v>0</v>
          </cell>
          <cell r="BJ391">
            <v>37774</v>
          </cell>
          <cell r="BK391">
            <v>0</v>
          </cell>
          <cell r="BL391">
            <v>0</v>
          </cell>
          <cell r="BM391">
            <v>0</v>
          </cell>
          <cell r="BN391">
            <v>0</v>
          </cell>
          <cell r="BO391">
            <v>37774</v>
          </cell>
          <cell r="BP391">
            <v>106495</v>
          </cell>
          <cell r="BQ391">
            <v>0</v>
          </cell>
          <cell r="BR391">
            <v>0</v>
          </cell>
          <cell r="BS391">
            <v>0</v>
          </cell>
          <cell r="BT391">
            <v>0</v>
          </cell>
          <cell r="BU391">
            <v>48407</v>
          </cell>
          <cell r="BV391">
            <v>0</v>
          </cell>
          <cell r="BW391">
            <v>0</v>
          </cell>
          <cell r="BX391">
            <v>0</v>
          </cell>
          <cell r="BY391">
            <v>0</v>
          </cell>
          <cell r="BZ391">
            <v>48407</v>
          </cell>
          <cell r="CA391">
            <v>37774</v>
          </cell>
          <cell r="CB391">
            <v>86181</v>
          </cell>
          <cell r="CC391">
            <v>0.05</v>
          </cell>
          <cell r="CD391">
            <v>337446</v>
          </cell>
        </row>
        <row r="392">
          <cell r="B392" t="str">
            <v>MP013</v>
          </cell>
          <cell r="C392" t="str">
            <v>CAP08</v>
          </cell>
          <cell r="D392" t="str">
            <v>De   600  pares</v>
          </cell>
          <cell r="E392" t="str">
            <v>U</v>
          </cell>
          <cell r="F392" t="str">
            <v>MRD249</v>
          </cell>
          <cell r="G392" t="str">
            <v>MRD215</v>
          </cell>
          <cell r="H392" t="str">
            <v>MRD252</v>
          </cell>
          <cell r="I392" t="str">
            <v>MRD046</v>
          </cell>
          <cell r="J392" t="str">
            <v>NA</v>
          </cell>
          <cell r="K392" t="str">
            <v>NA</v>
          </cell>
          <cell r="L392" t="str">
            <v>NA</v>
          </cell>
          <cell r="M392">
            <v>1</v>
          </cell>
          <cell r="N392">
            <v>0.4</v>
          </cell>
          <cell r="O392">
            <v>0.12</v>
          </cell>
          <cell r="P392">
            <v>1212</v>
          </cell>
          <cell r="Q392" t="str">
            <v>NA</v>
          </cell>
          <cell r="R392" t="str">
            <v>NA</v>
          </cell>
          <cell r="S392" t="str">
            <v>NA</v>
          </cell>
          <cell r="T392" t="str">
            <v>CER003</v>
          </cell>
          <cell r="U392" t="str">
            <v>NA</v>
          </cell>
          <cell r="V392" t="str">
            <v>NA</v>
          </cell>
          <cell r="W392" t="str">
            <v>NA</v>
          </cell>
          <cell r="X392" t="str">
            <v>NA</v>
          </cell>
          <cell r="Y392" t="str">
            <v>CMC013</v>
          </cell>
          <cell r="Z392" t="str">
            <v>NA</v>
          </cell>
          <cell r="AA392" t="str">
            <v>NA</v>
          </cell>
          <cell r="AB392" t="str">
            <v>NA</v>
          </cell>
          <cell r="AC392" t="str">
            <v>NA</v>
          </cell>
          <cell r="AD392">
            <v>1</v>
          </cell>
          <cell r="AE392" t="str">
            <v>NA</v>
          </cell>
          <cell r="AF392" t="str">
            <v>NA</v>
          </cell>
          <cell r="AG392" t="str">
            <v>NA</v>
          </cell>
          <cell r="AH392" t="str">
            <v>NA</v>
          </cell>
          <cell r="AI392">
            <v>1.32</v>
          </cell>
          <cell r="AJ392">
            <v>1.32</v>
          </cell>
          <cell r="AO392">
            <v>240178</v>
          </cell>
          <cell r="AP392">
            <v>30860</v>
          </cell>
          <cell r="AQ392">
            <v>14663</v>
          </cell>
          <cell r="AR392">
            <v>25875</v>
          </cell>
          <cell r="AS392">
            <v>43</v>
          </cell>
          <cell r="AT392">
            <v>0</v>
          </cell>
          <cell r="AU392">
            <v>0</v>
          </cell>
          <cell r="AV392">
            <v>0</v>
          </cell>
          <cell r="AW392">
            <v>30860</v>
          </cell>
          <cell r="AX392">
            <v>5865</v>
          </cell>
          <cell r="AY392">
            <v>3105</v>
          </cell>
          <cell r="AZ392">
            <v>52116</v>
          </cell>
          <cell r="BA392">
            <v>0</v>
          </cell>
          <cell r="BB392">
            <v>0</v>
          </cell>
          <cell r="BC392">
            <v>0</v>
          </cell>
          <cell r="BD392">
            <v>96543</v>
          </cell>
          <cell r="BE392">
            <v>83103</v>
          </cell>
          <cell r="BF392">
            <v>0</v>
          </cell>
          <cell r="BG392">
            <v>0</v>
          </cell>
          <cell r="BH392">
            <v>0</v>
          </cell>
          <cell r="BI392">
            <v>0</v>
          </cell>
          <cell r="BJ392">
            <v>62957</v>
          </cell>
          <cell r="BK392">
            <v>0</v>
          </cell>
          <cell r="BL392">
            <v>0</v>
          </cell>
          <cell r="BM392">
            <v>0</v>
          </cell>
          <cell r="BN392">
            <v>0</v>
          </cell>
          <cell r="BO392">
            <v>62957</v>
          </cell>
          <cell r="BP392">
            <v>106495</v>
          </cell>
          <cell r="BQ392">
            <v>0</v>
          </cell>
          <cell r="BR392">
            <v>0</v>
          </cell>
          <cell r="BS392">
            <v>0</v>
          </cell>
          <cell r="BT392">
            <v>0</v>
          </cell>
          <cell r="BU392">
            <v>80678</v>
          </cell>
          <cell r="BV392">
            <v>0</v>
          </cell>
          <cell r="BW392">
            <v>0</v>
          </cell>
          <cell r="BX392">
            <v>0</v>
          </cell>
          <cell r="BY392">
            <v>0</v>
          </cell>
          <cell r="BZ392">
            <v>80678</v>
          </cell>
          <cell r="CA392">
            <v>62957</v>
          </cell>
          <cell r="CB392">
            <v>143635</v>
          </cell>
          <cell r="CC392">
            <v>0.05</v>
          </cell>
          <cell r="CD392">
            <v>240178</v>
          </cell>
        </row>
        <row r="393">
          <cell r="B393" t="str">
            <v>PA016</v>
          </cell>
          <cell r="C393" t="str">
            <v>CAP08</v>
          </cell>
          <cell r="D393" t="str">
            <v>De   600  pares</v>
          </cell>
          <cell r="E393" t="str">
            <v>U</v>
          </cell>
          <cell r="F393" t="str">
            <v>NA</v>
          </cell>
          <cell r="G393" t="str">
            <v>NA</v>
          </cell>
          <cell r="H393" t="str">
            <v>NA</v>
          </cell>
          <cell r="I393" t="str">
            <v>NA</v>
          </cell>
          <cell r="J393" t="str">
            <v>NA</v>
          </cell>
          <cell r="K393" t="str">
            <v>NA</v>
          </cell>
          <cell r="L393" t="str">
            <v>NA</v>
          </cell>
          <cell r="M393" t="str">
            <v>NA</v>
          </cell>
          <cell r="N393" t="str">
            <v>NA</v>
          </cell>
          <cell r="O393" t="str">
            <v>NA</v>
          </cell>
          <cell r="P393" t="str">
            <v>NA</v>
          </cell>
          <cell r="Q393" t="str">
            <v>NA</v>
          </cell>
          <cell r="R393" t="str">
            <v>NA</v>
          </cell>
          <cell r="S393" t="str">
            <v>NA</v>
          </cell>
          <cell r="T393" t="str">
            <v>CER003</v>
          </cell>
          <cell r="U393" t="str">
            <v>NA</v>
          </cell>
          <cell r="V393" t="str">
            <v>NA</v>
          </cell>
          <cell r="W393" t="str">
            <v>NA</v>
          </cell>
          <cell r="X393" t="str">
            <v>NA</v>
          </cell>
          <cell r="Y393" t="str">
            <v>CMC013</v>
          </cell>
          <cell r="Z393" t="str">
            <v>NA</v>
          </cell>
          <cell r="AA393" t="str">
            <v>NA</v>
          </cell>
          <cell r="AB393" t="str">
            <v>NA</v>
          </cell>
          <cell r="AC393" t="str">
            <v>NA</v>
          </cell>
          <cell r="AD393">
            <v>1</v>
          </cell>
          <cell r="AE393" t="str">
            <v>NA</v>
          </cell>
          <cell r="AF393" t="str">
            <v>NA</v>
          </cell>
          <cell r="AG393" t="str">
            <v>NA</v>
          </cell>
          <cell r="AH393" t="str">
            <v>NA</v>
          </cell>
          <cell r="AI393">
            <v>6.98</v>
          </cell>
          <cell r="AJ393">
            <v>6.98</v>
          </cell>
          <cell r="AO393">
            <v>27163</v>
          </cell>
          <cell r="AP393">
            <v>0</v>
          </cell>
          <cell r="AQ393">
            <v>0</v>
          </cell>
          <cell r="AR393">
            <v>0</v>
          </cell>
          <cell r="AS393">
            <v>0</v>
          </cell>
          <cell r="AT393">
            <v>0</v>
          </cell>
          <cell r="AU393">
            <v>0</v>
          </cell>
          <cell r="AV393">
            <v>0</v>
          </cell>
          <cell r="AW393">
            <v>0</v>
          </cell>
          <cell r="AX393">
            <v>0</v>
          </cell>
          <cell r="AY393">
            <v>0</v>
          </cell>
          <cell r="AZ393">
            <v>0</v>
          </cell>
          <cell r="BA393">
            <v>0</v>
          </cell>
          <cell r="BB393">
            <v>0</v>
          </cell>
          <cell r="BC393">
            <v>0</v>
          </cell>
          <cell r="BD393">
            <v>0</v>
          </cell>
          <cell r="BE393">
            <v>83103</v>
          </cell>
          <cell r="BF393">
            <v>0</v>
          </cell>
          <cell r="BG393">
            <v>0</v>
          </cell>
          <cell r="BH393">
            <v>0</v>
          </cell>
          <cell r="BI393">
            <v>0</v>
          </cell>
          <cell r="BJ393">
            <v>11906</v>
          </cell>
          <cell r="BK393">
            <v>0</v>
          </cell>
          <cell r="BL393">
            <v>0</v>
          </cell>
          <cell r="BM393">
            <v>0</v>
          </cell>
          <cell r="BN393">
            <v>0</v>
          </cell>
          <cell r="BO393">
            <v>11906</v>
          </cell>
          <cell r="BP393">
            <v>106495</v>
          </cell>
          <cell r="BQ393">
            <v>0</v>
          </cell>
          <cell r="BR393">
            <v>0</v>
          </cell>
          <cell r="BS393">
            <v>0</v>
          </cell>
          <cell r="BT393">
            <v>0</v>
          </cell>
          <cell r="BU393">
            <v>15257</v>
          </cell>
          <cell r="BV393">
            <v>0</v>
          </cell>
          <cell r="BW393">
            <v>0</v>
          </cell>
          <cell r="BX393">
            <v>0</v>
          </cell>
          <cell r="BY393">
            <v>0</v>
          </cell>
          <cell r="BZ393">
            <v>15257</v>
          </cell>
          <cell r="CA393">
            <v>11906</v>
          </cell>
          <cell r="CB393">
            <v>27163</v>
          </cell>
          <cell r="CC393">
            <v>0.05</v>
          </cell>
          <cell r="CD393">
            <v>27163</v>
          </cell>
        </row>
        <row r="394">
          <cell r="B394" t="str">
            <v>PBC13</v>
          </cell>
          <cell r="C394" t="str">
            <v>CAP08</v>
          </cell>
          <cell r="D394" t="str">
            <v>De   600  pares</v>
          </cell>
          <cell r="E394" t="str">
            <v>U</v>
          </cell>
          <cell r="F394" t="str">
            <v>NA</v>
          </cell>
          <cell r="G394" t="str">
            <v>NA</v>
          </cell>
          <cell r="H394" t="str">
            <v>NA</v>
          </cell>
          <cell r="I394" t="str">
            <v>NA</v>
          </cell>
          <cell r="J394" t="str">
            <v>NA</v>
          </cell>
          <cell r="K394" t="str">
            <v>NA</v>
          </cell>
          <cell r="L394" t="str">
            <v>NA</v>
          </cell>
          <cell r="M394" t="str">
            <v>NA</v>
          </cell>
          <cell r="N394" t="str">
            <v>NA</v>
          </cell>
          <cell r="O394" t="str">
            <v>NA</v>
          </cell>
          <cell r="P394" t="str">
            <v>NA</v>
          </cell>
          <cell r="Q394" t="str">
            <v>NA</v>
          </cell>
          <cell r="R394" t="str">
            <v>NA</v>
          </cell>
          <cell r="S394" t="str">
            <v>NA</v>
          </cell>
          <cell r="T394" t="str">
            <v>CER001</v>
          </cell>
          <cell r="U394" t="str">
            <v>NA</v>
          </cell>
          <cell r="V394" t="str">
            <v>NA</v>
          </cell>
          <cell r="W394" t="str">
            <v>NA</v>
          </cell>
          <cell r="X394" t="str">
            <v>NA</v>
          </cell>
          <cell r="Y394" t="str">
            <v>CMC011</v>
          </cell>
          <cell r="Z394" t="str">
            <v>NA</v>
          </cell>
          <cell r="AA394" t="str">
            <v>NA</v>
          </cell>
          <cell r="AB394" t="str">
            <v>NA</v>
          </cell>
          <cell r="AC394" t="str">
            <v>NA</v>
          </cell>
          <cell r="AD394">
            <v>1</v>
          </cell>
          <cell r="AE394" t="str">
            <v>NA</v>
          </cell>
          <cell r="AF394" t="str">
            <v>NA</v>
          </cell>
          <cell r="AG394" t="str">
            <v>NA</v>
          </cell>
          <cell r="AH394" t="str">
            <v>NA</v>
          </cell>
          <cell r="AI394">
            <v>250</v>
          </cell>
          <cell r="AJ394">
            <v>250</v>
          </cell>
          <cell r="AO394">
            <v>1506</v>
          </cell>
          <cell r="AP394">
            <v>0</v>
          </cell>
          <cell r="AQ394">
            <v>0</v>
          </cell>
          <cell r="AR394">
            <v>0</v>
          </cell>
          <cell r="AS394">
            <v>0</v>
          </cell>
          <cell r="AT394">
            <v>0</v>
          </cell>
          <cell r="AU394">
            <v>0</v>
          </cell>
          <cell r="AV394">
            <v>0</v>
          </cell>
          <cell r="AW394">
            <v>0</v>
          </cell>
          <cell r="AX394">
            <v>0</v>
          </cell>
          <cell r="AY394">
            <v>0</v>
          </cell>
          <cell r="AZ394">
            <v>0</v>
          </cell>
          <cell r="BA394">
            <v>0</v>
          </cell>
          <cell r="BB394">
            <v>0</v>
          </cell>
          <cell r="BC394">
            <v>0</v>
          </cell>
          <cell r="BD394">
            <v>0</v>
          </cell>
          <cell r="BE394">
            <v>250716</v>
          </cell>
          <cell r="BF394">
            <v>0</v>
          </cell>
          <cell r="BG394">
            <v>0</v>
          </cell>
          <cell r="BH394">
            <v>0</v>
          </cell>
          <cell r="BI394">
            <v>0</v>
          </cell>
          <cell r="BJ394">
            <v>1003</v>
          </cell>
          <cell r="BK394">
            <v>0</v>
          </cell>
          <cell r="BL394">
            <v>0</v>
          </cell>
          <cell r="BM394">
            <v>0</v>
          </cell>
          <cell r="BN394">
            <v>0</v>
          </cell>
          <cell r="BO394">
            <v>1003</v>
          </cell>
          <cell r="BP394">
            <v>125868</v>
          </cell>
          <cell r="BQ394">
            <v>0</v>
          </cell>
          <cell r="BR394">
            <v>0</v>
          </cell>
          <cell r="BS394">
            <v>0</v>
          </cell>
          <cell r="BT394">
            <v>0</v>
          </cell>
          <cell r="BU394">
            <v>503</v>
          </cell>
          <cell r="BV394">
            <v>0</v>
          </cell>
          <cell r="BW394">
            <v>0</v>
          </cell>
          <cell r="BX394">
            <v>0</v>
          </cell>
          <cell r="BY394">
            <v>0</v>
          </cell>
          <cell r="BZ394">
            <v>503</v>
          </cell>
          <cell r="CA394">
            <v>1003</v>
          </cell>
          <cell r="CB394">
            <v>1506</v>
          </cell>
          <cell r="CC394">
            <v>0.05</v>
          </cell>
          <cell r="CD394">
            <v>1506</v>
          </cell>
        </row>
        <row r="395">
          <cell r="B395" t="str">
            <v>ML014</v>
          </cell>
          <cell r="C395" t="str">
            <v>CAP08</v>
          </cell>
          <cell r="D395" t="str">
            <v>De   700  pares</v>
          </cell>
          <cell r="E395" t="str">
            <v>U</v>
          </cell>
          <cell r="F395" t="str">
            <v>MRD138</v>
          </cell>
          <cell r="G395" t="str">
            <v>MRD354</v>
          </cell>
          <cell r="H395" t="str">
            <v>MRD076</v>
          </cell>
          <cell r="I395" t="str">
            <v>NA</v>
          </cell>
          <cell r="J395" t="str">
            <v>NA</v>
          </cell>
          <cell r="K395" t="str">
            <v>NA</v>
          </cell>
          <cell r="L395" t="str">
            <v>NA</v>
          </cell>
          <cell r="M395">
            <v>1</v>
          </cell>
          <cell r="N395">
            <v>28</v>
          </cell>
          <cell r="O395">
            <v>14</v>
          </cell>
          <cell r="P395" t="str">
            <v>NA</v>
          </cell>
          <cell r="Q395" t="str">
            <v>NA</v>
          </cell>
          <cell r="R395" t="str">
            <v>NA</v>
          </cell>
          <cell r="S395" t="str">
            <v>NA</v>
          </cell>
          <cell r="T395" t="str">
            <v>CER003</v>
          </cell>
          <cell r="U395" t="str">
            <v>NA</v>
          </cell>
          <cell r="V395" t="str">
            <v>NA</v>
          </cell>
          <cell r="W395" t="str">
            <v>NA</v>
          </cell>
          <cell r="X395" t="str">
            <v>NA</v>
          </cell>
          <cell r="Y395" t="str">
            <v>CMC013</v>
          </cell>
          <cell r="Z395" t="str">
            <v>NA</v>
          </cell>
          <cell r="AA395" t="str">
            <v>NA</v>
          </cell>
          <cell r="AB395" t="str">
            <v>NA</v>
          </cell>
          <cell r="AC395" t="str">
            <v>NA</v>
          </cell>
          <cell r="AD395">
            <v>1</v>
          </cell>
          <cell r="AE395" t="str">
            <v>NA</v>
          </cell>
          <cell r="AF395" t="str">
            <v>NA</v>
          </cell>
          <cell r="AG395" t="str">
            <v>NA</v>
          </cell>
          <cell r="AH395" t="str">
            <v>NA</v>
          </cell>
          <cell r="AI395">
            <v>2</v>
          </cell>
          <cell r="AJ395">
            <v>2</v>
          </cell>
          <cell r="AO395">
            <v>468443</v>
          </cell>
          <cell r="AP395">
            <v>264500</v>
          </cell>
          <cell r="AQ395">
            <v>3220</v>
          </cell>
          <cell r="AR395">
            <v>85</v>
          </cell>
          <cell r="AS395">
            <v>0</v>
          </cell>
          <cell r="AT395">
            <v>0</v>
          </cell>
          <cell r="AU395">
            <v>0</v>
          </cell>
          <cell r="AV395">
            <v>0</v>
          </cell>
          <cell r="AW395">
            <v>264500</v>
          </cell>
          <cell r="AX395">
            <v>90160</v>
          </cell>
          <cell r="AY395">
            <v>1190</v>
          </cell>
          <cell r="AZ395">
            <v>0</v>
          </cell>
          <cell r="BA395">
            <v>0</v>
          </cell>
          <cell r="BB395">
            <v>0</v>
          </cell>
          <cell r="BC395">
            <v>0</v>
          </cell>
          <cell r="BD395">
            <v>373643</v>
          </cell>
          <cell r="BE395">
            <v>83103</v>
          </cell>
          <cell r="BF395">
            <v>0</v>
          </cell>
          <cell r="BG395">
            <v>0</v>
          </cell>
          <cell r="BH395">
            <v>0</v>
          </cell>
          <cell r="BI395">
            <v>0</v>
          </cell>
          <cell r="BJ395">
            <v>41552</v>
          </cell>
          <cell r="BK395">
            <v>0</v>
          </cell>
          <cell r="BL395">
            <v>0</v>
          </cell>
          <cell r="BM395">
            <v>0</v>
          </cell>
          <cell r="BN395">
            <v>0</v>
          </cell>
          <cell r="BO395">
            <v>41552</v>
          </cell>
          <cell r="BP395">
            <v>106495</v>
          </cell>
          <cell r="BQ395">
            <v>0</v>
          </cell>
          <cell r="BR395">
            <v>0</v>
          </cell>
          <cell r="BS395">
            <v>0</v>
          </cell>
          <cell r="BT395">
            <v>0</v>
          </cell>
          <cell r="BU395">
            <v>53248</v>
          </cell>
          <cell r="BV395">
            <v>0</v>
          </cell>
          <cell r="BW395">
            <v>0</v>
          </cell>
          <cell r="BX395">
            <v>0</v>
          </cell>
          <cell r="BY395">
            <v>0</v>
          </cell>
          <cell r="BZ395">
            <v>53248</v>
          </cell>
          <cell r="CA395">
            <v>41552</v>
          </cell>
          <cell r="CB395">
            <v>94800</v>
          </cell>
          <cell r="CC395">
            <v>0.05</v>
          </cell>
          <cell r="CD395">
            <v>468443</v>
          </cell>
        </row>
        <row r="396">
          <cell r="B396" t="str">
            <v>ML015</v>
          </cell>
          <cell r="C396" t="str">
            <v>CAP08</v>
          </cell>
          <cell r="D396" t="str">
            <v>De   800  pares</v>
          </cell>
          <cell r="E396" t="str">
            <v>U</v>
          </cell>
          <cell r="F396" t="str">
            <v>MRD139</v>
          </cell>
          <cell r="G396" t="str">
            <v>MRD354</v>
          </cell>
          <cell r="H396" t="str">
            <v>MRD076</v>
          </cell>
          <cell r="I396" t="str">
            <v>NA</v>
          </cell>
          <cell r="J396" t="str">
            <v>NA</v>
          </cell>
          <cell r="K396" t="str">
            <v>NA</v>
          </cell>
          <cell r="L396" t="str">
            <v>NA</v>
          </cell>
          <cell r="M396">
            <v>1</v>
          </cell>
          <cell r="N396">
            <v>32</v>
          </cell>
          <cell r="O396">
            <v>16</v>
          </cell>
          <cell r="P396" t="str">
            <v>NA</v>
          </cell>
          <cell r="Q396" t="str">
            <v>NA</v>
          </cell>
          <cell r="R396" t="str">
            <v>NA</v>
          </cell>
          <cell r="S396" t="str">
            <v>NA</v>
          </cell>
          <cell r="T396" t="str">
            <v>CER003</v>
          </cell>
          <cell r="U396" t="str">
            <v>NA</v>
          </cell>
          <cell r="V396" t="str">
            <v>NA</v>
          </cell>
          <cell r="W396" t="str">
            <v>NA</v>
          </cell>
          <cell r="X396" t="str">
            <v>NA</v>
          </cell>
          <cell r="Y396" t="str">
            <v>CMC013</v>
          </cell>
          <cell r="Z396" t="str">
            <v>NA</v>
          </cell>
          <cell r="AA396" t="str">
            <v>NA</v>
          </cell>
          <cell r="AB396" t="str">
            <v>NA</v>
          </cell>
          <cell r="AC396" t="str">
            <v>NA</v>
          </cell>
          <cell r="AD396">
            <v>1</v>
          </cell>
          <cell r="AE396" t="str">
            <v>NA</v>
          </cell>
          <cell r="AF396" t="str">
            <v>NA</v>
          </cell>
          <cell r="AG396" t="str">
            <v>NA</v>
          </cell>
          <cell r="AH396" t="str">
            <v>NA</v>
          </cell>
          <cell r="AI396">
            <v>1.8</v>
          </cell>
          <cell r="AJ396">
            <v>1.8</v>
          </cell>
          <cell r="AO396">
            <v>492677</v>
          </cell>
          <cell r="AP396">
            <v>264500</v>
          </cell>
          <cell r="AQ396">
            <v>3220</v>
          </cell>
          <cell r="AR396">
            <v>85</v>
          </cell>
          <cell r="AS396">
            <v>0</v>
          </cell>
          <cell r="AT396">
            <v>0</v>
          </cell>
          <cell r="AU396">
            <v>0</v>
          </cell>
          <cell r="AV396">
            <v>0</v>
          </cell>
          <cell r="AW396">
            <v>264500</v>
          </cell>
          <cell r="AX396">
            <v>103040</v>
          </cell>
          <cell r="AY396">
            <v>1360</v>
          </cell>
          <cell r="AZ396">
            <v>0</v>
          </cell>
          <cell r="BA396">
            <v>0</v>
          </cell>
          <cell r="BB396">
            <v>0</v>
          </cell>
          <cell r="BC396">
            <v>0</v>
          </cell>
          <cell r="BD396">
            <v>387345</v>
          </cell>
          <cell r="BE396">
            <v>83103</v>
          </cell>
          <cell r="BF396">
            <v>0</v>
          </cell>
          <cell r="BG396">
            <v>0</v>
          </cell>
          <cell r="BH396">
            <v>0</v>
          </cell>
          <cell r="BI396">
            <v>0</v>
          </cell>
          <cell r="BJ396">
            <v>46168</v>
          </cell>
          <cell r="BK396">
            <v>0</v>
          </cell>
          <cell r="BL396">
            <v>0</v>
          </cell>
          <cell r="BM396">
            <v>0</v>
          </cell>
          <cell r="BN396">
            <v>0</v>
          </cell>
          <cell r="BO396">
            <v>46168</v>
          </cell>
          <cell r="BP396">
            <v>106495</v>
          </cell>
          <cell r="BQ396">
            <v>0</v>
          </cell>
          <cell r="BR396">
            <v>0</v>
          </cell>
          <cell r="BS396">
            <v>0</v>
          </cell>
          <cell r="BT396">
            <v>0</v>
          </cell>
          <cell r="BU396">
            <v>59164</v>
          </cell>
          <cell r="BV396">
            <v>0</v>
          </cell>
          <cell r="BW396">
            <v>0</v>
          </cell>
          <cell r="BX396">
            <v>0</v>
          </cell>
          <cell r="BY396">
            <v>0</v>
          </cell>
          <cell r="BZ396">
            <v>59164</v>
          </cell>
          <cell r="CA396">
            <v>46168</v>
          </cell>
          <cell r="CB396">
            <v>105332</v>
          </cell>
          <cell r="CC396">
            <v>0.05</v>
          </cell>
          <cell r="CD396">
            <v>492677</v>
          </cell>
        </row>
        <row r="397">
          <cell r="B397" t="str">
            <v>EPC14</v>
          </cell>
          <cell r="C397" t="str">
            <v>CAP08</v>
          </cell>
          <cell r="D397" t="str">
            <v>De   900  pares</v>
          </cell>
          <cell r="E397" t="str">
            <v>U</v>
          </cell>
          <cell r="F397" t="str">
            <v>MRD250</v>
          </cell>
          <cell r="G397" t="str">
            <v>MRD215</v>
          </cell>
          <cell r="H397" t="str">
            <v>MRD252</v>
          </cell>
          <cell r="I397" t="str">
            <v>MRD046</v>
          </cell>
          <cell r="J397" t="str">
            <v>NA</v>
          </cell>
          <cell r="K397" t="str">
            <v>NA</v>
          </cell>
          <cell r="L397" t="str">
            <v>NA</v>
          </cell>
          <cell r="M397">
            <v>1</v>
          </cell>
          <cell r="N397">
            <v>0.5</v>
          </cell>
          <cell r="O397">
            <v>0.15</v>
          </cell>
          <cell r="P397">
            <v>1818</v>
          </cell>
          <cell r="Q397" t="str">
            <v>NA</v>
          </cell>
          <cell r="R397" t="str">
            <v>NA</v>
          </cell>
          <cell r="S397" t="str">
            <v>NA</v>
          </cell>
          <cell r="T397" t="str">
            <v>CER003</v>
          </cell>
          <cell r="U397" t="str">
            <v>NA</v>
          </cell>
          <cell r="V397" t="str">
            <v>NA</v>
          </cell>
          <cell r="W397" t="str">
            <v>NA</v>
          </cell>
          <cell r="X397" t="str">
            <v>NA</v>
          </cell>
          <cell r="Y397" t="str">
            <v>CMC013</v>
          </cell>
          <cell r="Z397" t="str">
            <v>NA</v>
          </cell>
          <cell r="AA397" t="str">
            <v>NA</v>
          </cell>
          <cell r="AB397" t="str">
            <v>NA</v>
          </cell>
          <cell r="AC397" t="str">
            <v>NA</v>
          </cell>
          <cell r="AD397">
            <v>1</v>
          </cell>
          <cell r="AE397" t="str">
            <v>NA</v>
          </cell>
          <cell r="AF397" t="str">
            <v>NA</v>
          </cell>
          <cell r="AG397" t="str">
            <v>NA</v>
          </cell>
          <cell r="AH397" t="str">
            <v>NA</v>
          </cell>
          <cell r="AI397">
            <v>1</v>
          </cell>
          <cell r="AJ397">
            <v>1</v>
          </cell>
          <cell r="AO397">
            <v>318498</v>
          </cell>
          <cell r="AP397">
            <v>33375</v>
          </cell>
          <cell r="AQ397">
            <v>14663</v>
          </cell>
          <cell r="AR397">
            <v>25875</v>
          </cell>
          <cell r="AS397">
            <v>43</v>
          </cell>
          <cell r="AT397">
            <v>0</v>
          </cell>
          <cell r="AU397">
            <v>0</v>
          </cell>
          <cell r="AV397">
            <v>0</v>
          </cell>
          <cell r="AW397">
            <v>33375</v>
          </cell>
          <cell r="AX397">
            <v>7332</v>
          </cell>
          <cell r="AY397">
            <v>3881</v>
          </cell>
          <cell r="AZ397">
            <v>78174</v>
          </cell>
          <cell r="BA397">
            <v>0</v>
          </cell>
          <cell r="BB397">
            <v>0</v>
          </cell>
          <cell r="BC397">
            <v>0</v>
          </cell>
          <cell r="BD397">
            <v>128900</v>
          </cell>
          <cell r="BE397">
            <v>83103</v>
          </cell>
          <cell r="BF397">
            <v>0</v>
          </cell>
          <cell r="BG397">
            <v>0</v>
          </cell>
          <cell r="BH397">
            <v>0</v>
          </cell>
          <cell r="BI397">
            <v>0</v>
          </cell>
          <cell r="BJ397">
            <v>83103</v>
          </cell>
          <cell r="BK397">
            <v>0</v>
          </cell>
          <cell r="BL397">
            <v>0</v>
          </cell>
          <cell r="BM397">
            <v>0</v>
          </cell>
          <cell r="BN397">
            <v>0</v>
          </cell>
          <cell r="BO397">
            <v>83103</v>
          </cell>
          <cell r="BP397">
            <v>106495</v>
          </cell>
          <cell r="BQ397">
            <v>0</v>
          </cell>
          <cell r="BR397">
            <v>0</v>
          </cell>
          <cell r="BS397">
            <v>0</v>
          </cell>
          <cell r="BT397">
            <v>0</v>
          </cell>
          <cell r="BU397">
            <v>106495</v>
          </cell>
          <cell r="BV397">
            <v>0</v>
          </cell>
          <cell r="BW397">
            <v>0</v>
          </cell>
          <cell r="BX397">
            <v>0</v>
          </cell>
          <cell r="BY397">
            <v>0</v>
          </cell>
          <cell r="BZ397">
            <v>106495</v>
          </cell>
          <cell r="CA397">
            <v>83103</v>
          </cell>
          <cell r="CB397">
            <v>189598</v>
          </cell>
          <cell r="CC397">
            <v>0.05</v>
          </cell>
          <cell r="CD397">
            <v>318498</v>
          </cell>
        </row>
        <row r="398">
          <cell r="B398" t="str">
            <v>ETL05</v>
          </cell>
          <cell r="C398" t="str">
            <v>CAP08</v>
          </cell>
          <cell r="D398" t="str">
            <v>De   900  pares</v>
          </cell>
          <cell r="E398" t="str">
            <v>U</v>
          </cell>
          <cell r="F398" t="str">
            <v>MRD157</v>
          </cell>
          <cell r="G398" t="str">
            <v>MRD354</v>
          </cell>
          <cell r="H398" t="str">
            <v>MRD076</v>
          </cell>
          <cell r="I398" t="str">
            <v>NA</v>
          </cell>
          <cell r="J398" t="str">
            <v>NA</v>
          </cell>
          <cell r="K398" t="str">
            <v>NA</v>
          </cell>
          <cell r="L398" t="str">
            <v>NA</v>
          </cell>
          <cell r="M398">
            <v>1</v>
          </cell>
          <cell r="N398">
            <v>36</v>
          </cell>
          <cell r="O398">
            <v>18</v>
          </cell>
          <cell r="P398" t="str">
            <v>NA</v>
          </cell>
          <cell r="Q398" t="str">
            <v>NA</v>
          </cell>
          <cell r="R398" t="str">
            <v>NA</v>
          </cell>
          <cell r="S398" t="str">
            <v>NA</v>
          </cell>
          <cell r="T398" t="str">
            <v>CER003</v>
          </cell>
          <cell r="U398" t="str">
            <v>CER011</v>
          </cell>
          <cell r="V398" t="str">
            <v>NA</v>
          </cell>
          <cell r="W398" t="str">
            <v>NA</v>
          </cell>
          <cell r="X398" t="str">
            <v>NA</v>
          </cell>
          <cell r="Y398" t="str">
            <v>CMC013</v>
          </cell>
          <cell r="Z398" t="str">
            <v>CMC015</v>
          </cell>
          <cell r="AA398" t="str">
            <v>NA</v>
          </cell>
          <cell r="AB398" t="str">
            <v>NA</v>
          </cell>
          <cell r="AC398" t="str">
            <v>NA</v>
          </cell>
          <cell r="AD398">
            <v>0.94</v>
          </cell>
          <cell r="AE398">
            <v>1</v>
          </cell>
          <cell r="AF398" t="str">
            <v>NA</v>
          </cell>
          <cell r="AG398" t="str">
            <v>NA</v>
          </cell>
          <cell r="AH398" t="str">
            <v>NA</v>
          </cell>
          <cell r="AI398">
            <v>3.38</v>
          </cell>
          <cell r="AJ398">
            <v>3.6</v>
          </cell>
          <cell r="AK398">
            <v>3.38</v>
          </cell>
          <cell r="AO398">
            <v>1184160</v>
          </cell>
          <cell r="AP398">
            <v>903900</v>
          </cell>
          <cell r="AQ398">
            <v>3220</v>
          </cell>
          <cell r="AR398">
            <v>85</v>
          </cell>
          <cell r="AS398">
            <v>0</v>
          </cell>
          <cell r="AT398">
            <v>0</v>
          </cell>
          <cell r="AU398">
            <v>0</v>
          </cell>
          <cell r="AV398">
            <v>0</v>
          </cell>
          <cell r="AW398">
            <v>903900</v>
          </cell>
          <cell r="AX398">
            <v>115920</v>
          </cell>
          <cell r="AY398">
            <v>1530</v>
          </cell>
          <cell r="AZ398">
            <v>0</v>
          </cell>
          <cell r="BA398">
            <v>0</v>
          </cell>
          <cell r="BB398">
            <v>0</v>
          </cell>
          <cell r="BC398">
            <v>0</v>
          </cell>
          <cell r="BD398">
            <v>1072418</v>
          </cell>
          <cell r="BE398">
            <v>83103</v>
          </cell>
          <cell r="BF398">
            <v>19028</v>
          </cell>
          <cell r="BG398">
            <v>0</v>
          </cell>
          <cell r="BH398">
            <v>0</v>
          </cell>
          <cell r="BI398">
            <v>0</v>
          </cell>
          <cell r="BJ398">
            <v>23111</v>
          </cell>
          <cell r="BK398">
            <v>5630</v>
          </cell>
          <cell r="BL398">
            <v>0</v>
          </cell>
          <cell r="BM398">
            <v>0</v>
          </cell>
          <cell r="BN398">
            <v>0</v>
          </cell>
          <cell r="BO398">
            <v>28741</v>
          </cell>
          <cell r="BP398">
            <v>106495</v>
          </cell>
          <cell r="BQ398">
            <v>180437</v>
          </cell>
          <cell r="BR398">
            <v>0</v>
          </cell>
          <cell r="BS398">
            <v>0</v>
          </cell>
          <cell r="BT398">
            <v>0</v>
          </cell>
          <cell r="BU398">
            <v>29617</v>
          </cell>
          <cell r="BV398">
            <v>53384</v>
          </cell>
          <cell r="BW398">
            <v>0</v>
          </cell>
          <cell r="BX398">
            <v>0</v>
          </cell>
          <cell r="BY398">
            <v>0</v>
          </cell>
          <cell r="BZ398">
            <v>83001</v>
          </cell>
          <cell r="CA398">
            <v>28741</v>
          </cell>
          <cell r="CB398">
            <v>111742</v>
          </cell>
          <cell r="CC398">
            <v>0.05</v>
          </cell>
          <cell r="CD398">
            <v>1184160</v>
          </cell>
        </row>
        <row r="399">
          <cell r="B399" t="str">
            <v>ETP05</v>
          </cell>
          <cell r="C399" t="str">
            <v>CAP08</v>
          </cell>
          <cell r="D399" t="str">
            <v>De   900  pares</v>
          </cell>
          <cell r="E399" t="str">
            <v>U</v>
          </cell>
          <cell r="F399" t="str">
            <v>NA</v>
          </cell>
          <cell r="G399" t="str">
            <v>NA</v>
          </cell>
          <cell r="H399" t="str">
            <v>NA</v>
          </cell>
          <cell r="I399" t="str">
            <v>NA</v>
          </cell>
          <cell r="J399" t="str">
            <v>NA</v>
          </cell>
          <cell r="K399" t="str">
            <v>NA</v>
          </cell>
          <cell r="L399" t="str">
            <v>NA</v>
          </cell>
          <cell r="M399" t="str">
            <v>NA</v>
          </cell>
          <cell r="N399" t="str">
            <v>NA</v>
          </cell>
          <cell r="O399" t="str">
            <v>NA</v>
          </cell>
          <cell r="P399" t="str">
            <v>NA</v>
          </cell>
          <cell r="Q399" t="str">
            <v>NA</v>
          </cell>
          <cell r="R399" t="str">
            <v>NA</v>
          </cell>
          <cell r="S399" t="str">
            <v>NA</v>
          </cell>
          <cell r="T399" t="str">
            <v>NA</v>
          </cell>
          <cell r="U399" t="str">
            <v>NA</v>
          </cell>
          <cell r="V399" t="str">
            <v>NA</v>
          </cell>
          <cell r="W399" t="str">
            <v>NA</v>
          </cell>
          <cell r="X399" t="str">
            <v>NA</v>
          </cell>
          <cell r="Y399" t="str">
            <v>NA</v>
          </cell>
          <cell r="Z399" t="str">
            <v>NA</v>
          </cell>
          <cell r="AA399" t="str">
            <v>NA</v>
          </cell>
          <cell r="AB399" t="str">
            <v>NA</v>
          </cell>
          <cell r="AC399" t="str">
            <v>NA</v>
          </cell>
          <cell r="AD399" t="str">
            <v>NA</v>
          </cell>
          <cell r="AE399" t="str">
            <v>NA</v>
          </cell>
          <cell r="AF399" t="str">
            <v>NA</v>
          </cell>
          <cell r="AG399" t="str">
            <v>NA</v>
          </cell>
          <cell r="AH399" t="str">
            <v>NA</v>
          </cell>
          <cell r="AI399">
            <v>0</v>
          </cell>
          <cell r="AO399">
            <v>0</v>
          </cell>
          <cell r="AP399">
            <v>0</v>
          </cell>
          <cell r="AQ399">
            <v>0</v>
          </cell>
          <cell r="AR399">
            <v>0</v>
          </cell>
          <cell r="AS399">
            <v>0</v>
          </cell>
          <cell r="AT399">
            <v>0</v>
          </cell>
          <cell r="AU399">
            <v>0</v>
          </cell>
          <cell r="AV399">
            <v>0</v>
          </cell>
          <cell r="AW399">
            <v>0</v>
          </cell>
          <cell r="AX399">
            <v>0</v>
          </cell>
          <cell r="AY399">
            <v>0</v>
          </cell>
          <cell r="AZ399">
            <v>0</v>
          </cell>
          <cell r="BA399">
            <v>0</v>
          </cell>
          <cell r="BB399">
            <v>0</v>
          </cell>
          <cell r="BC399">
            <v>0</v>
          </cell>
          <cell r="BD399">
            <v>0</v>
          </cell>
          <cell r="BE399">
            <v>0</v>
          </cell>
          <cell r="BF399">
            <v>0</v>
          </cell>
          <cell r="BG399">
            <v>0</v>
          </cell>
          <cell r="BH399">
            <v>0</v>
          </cell>
          <cell r="BI399">
            <v>0</v>
          </cell>
          <cell r="BJ399">
            <v>0</v>
          </cell>
          <cell r="BK399">
            <v>0</v>
          </cell>
          <cell r="BL399">
            <v>0</v>
          </cell>
          <cell r="BM399">
            <v>0</v>
          </cell>
          <cell r="BN399">
            <v>0</v>
          </cell>
          <cell r="BO399">
            <v>0</v>
          </cell>
          <cell r="BP399">
            <v>0</v>
          </cell>
          <cell r="BQ399">
            <v>0</v>
          </cell>
          <cell r="BR399">
            <v>0</v>
          </cell>
          <cell r="BS399">
            <v>0</v>
          </cell>
          <cell r="BT399">
            <v>0</v>
          </cell>
          <cell r="BU399">
            <v>0</v>
          </cell>
          <cell r="BV399">
            <v>0</v>
          </cell>
          <cell r="BW399">
            <v>0</v>
          </cell>
          <cell r="BX399">
            <v>0</v>
          </cell>
          <cell r="BY399">
            <v>0</v>
          </cell>
          <cell r="BZ399">
            <v>0</v>
          </cell>
          <cell r="CA399">
            <v>0</v>
          </cell>
          <cell r="CB399">
            <v>0</v>
          </cell>
          <cell r="CC399">
            <v>0.05</v>
          </cell>
          <cell r="CD399">
            <v>0</v>
          </cell>
        </row>
        <row r="400">
          <cell r="B400" t="str">
            <v>ML016</v>
          </cell>
          <cell r="C400" t="str">
            <v>CAP08</v>
          </cell>
          <cell r="D400" t="str">
            <v>De   900  pares</v>
          </cell>
          <cell r="E400" t="str">
            <v>U</v>
          </cell>
          <cell r="F400" t="str">
            <v>MRD139</v>
          </cell>
          <cell r="G400" t="str">
            <v>MRD354</v>
          </cell>
          <cell r="H400" t="str">
            <v>MRD076</v>
          </cell>
          <cell r="I400" t="str">
            <v>NA</v>
          </cell>
          <cell r="J400" t="str">
            <v>NA</v>
          </cell>
          <cell r="K400" t="str">
            <v>NA</v>
          </cell>
          <cell r="L400" t="str">
            <v>NA</v>
          </cell>
          <cell r="M400">
            <v>1</v>
          </cell>
          <cell r="N400">
            <v>32</v>
          </cell>
          <cell r="O400">
            <v>16</v>
          </cell>
          <cell r="P400" t="str">
            <v>NA</v>
          </cell>
          <cell r="Q400" t="str">
            <v>NA</v>
          </cell>
          <cell r="R400" t="str">
            <v>NA</v>
          </cell>
          <cell r="S400" t="str">
            <v>NA</v>
          </cell>
          <cell r="T400" t="str">
            <v>CER003</v>
          </cell>
          <cell r="U400" t="str">
            <v>NA</v>
          </cell>
          <cell r="V400" t="str">
            <v>NA</v>
          </cell>
          <cell r="W400" t="str">
            <v>NA</v>
          </cell>
          <cell r="X400" t="str">
            <v>NA</v>
          </cell>
          <cell r="Y400" t="str">
            <v>CMC013</v>
          </cell>
          <cell r="Z400" t="str">
            <v>NA</v>
          </cell>
          <cell r="AA400" t="str">
            <v>NA</v>
          </cell>
          <cell r="AB400" t="str">
            <v>NA</v>
          </cell>
          <cell r="AC400" t="str">
            <v>NA</v>
          </cell>
          <cell r="AD400">
            <v>1</v>
          </cell>
          <cell r="AE400" t="str">
            <v>NA</v>
          </cell>
          <cell r="AF400" t="str">
            <v>NA</v>
          </cell>
          <cell r="AG400" t="str">
            <v>NA</v>
          </cell>
          <cell r="AH400" t="str">
            <v>NA</v>
          </cell>
          <cell r="AI400">
            <v>1.6</v>
          </cell>
          <cell r="AJ400">
            <v>1.6</v>
          </cell>
          <cell r="AO400">
            <v>505843</v>
          </cell>
          <cell r="AP400">
            <v>264500</v>
          </cell>
          <cell r="AQ400">
            <v>3220</v>
          </cell>
          <cell r="AR400">
            <v>85</v>
          </cell>
          <cell r="AS400">
            <v>0</v>
          </cell>
          <cell r="AT400">
            <v>0</v>
          </cell>
          <cell r="AU400">
            <v>0</v>
          </cell>
          <cell r="AV400">
            <v>0</v>
          </cell>
          <cell r="AW400">
            <v>264500</v>
          </cell>
          <cell r="AX400">
            <v>103040</v>
          </cell>
          <cell r="AY400">
            <v>1360</v>
          </cell>
          <cell r="AZ400">
            <v>0</v>
          </cell>
          <cell r="BA400">
            <v>0</v>
          </cell>
          <cell r="BB400">
            <v>0</v>
          </cell>
          <cell r="BC400">
            <v>0</v>
          </cell>
          <cell r="BD400">
            <v>387345</v>
          </cell>
          <cell r="BE400">
            <v>83103</v>
          </cell>
          <cell r="BF400">
            <v>0</v>
          </cell>
          <cell r="BG400">
            <v>0</v>
          </cell>
          <cell r="BH400">
            <v>0</v>
          </cell>
          <cell r="BI400">
            <v>0</v>
          </cell>
          <cell r="BJ400">
            <v>51939</v>
          </cell>
          <cell r="BK400">
            <v>0</v>
          </cell>
          <cell r="BL400">
            <v>0</v>
          </cell>
          <cell r="BM400">
            <v>0</v>
          </cell>
          <cell r="BN400">
            <v>0</v>
          </cell>
          <cell r="BO400">
            <v>51939</v>
          </cell>
          <cell r="BP400">
            <v>106495</v>
          </cell>
          <cell r="BQ400">
            <v>0</v>
          </cell>
          <cell r="BR400">
            <v>0</v>
          </cell>
          <cell r="BS400">
            <v>0</v>
          </cell>
          <cell r="BT400">
            <v>0</v>
          </cell>
          <cell r="BU400">
            <v>66559</v>
          </cell>
          <cell r="BV400">
            <v>0</v>
          </cell>
          <cell r="BW400">
            <v>0</v>
          </cell>
          <cell r="BX400">
            <v>0</v>
          </cell>
          <cell r="BY400">
            <v>0</v>
          </cell>
          <cell r="BZ400">
            <v>66559</v>
          </cell>
          <cell r="CA400">
            <v>51939</v>
          </cell>
          <cell r="CB400">
            <v>118498</v>
          </cell>
          <cell r="CC400">
            <v>0.05</v>
          </cell>
          <cell r="CD400">
            <v>505843</v>
          </cell>
        </row>
        <row r="401">
          <cell r="B401" t="str">
            <v>MP014</v>
          </cell>
          <cell r="C401" t="str">
            <v>CAP08</v>
          </cell>
          <cell r="D401" t="str">
            <v>De   900  pares</v>
          </cell>
          <cell r="E401" t="str">
            <v>U</v>
          </cell>
          <cell r="F401" t="str">
            <v>MRD250</v>
          </cell>
          <cell r="G401" t="str">
            <v>MRD215</v>
          </cell>
          <cell r="H401" t="str">
            <v>MRD252</v>
          </cell>
          <cell r="I401" t="str">
            <v>MRD046</v>
          </cell>
          <cell r="J401" t="str">
            <v>NA</v>
          </cell>
          <cell r="K401" t="str">
            <v>NA</v>
          </cell>
          <cell r="L401" t="str">
            <v>NA</v>
          </cell>
          <cell r="M401">
            <v>1</v>
          </cell>
          <cell r="N401">
            <v>0.5</v>
          </cell>
          <cell r="O401">
            <v>0.15</v>
          </cell>
          <cell r="P401">
            <v>1818</v>
          </cell>
          <cell r="Q401" t="str">
            <v>NA</v>
          </cell>
          <cell r="R401" t="str">
            <v>NA</v>
          </cell>
          <cell r="S401" t="str">
            <v>NA</v>
          </cell>
          <cell r="T401" t="str">
            <v>CER003</v>
          </cell>
          <cell r="U401" t="str">
            <v>NA</v>
          </cell>
          <cell r="V401" t="str">
            <v>NA</v>
          </cell>
          <cell r="W401" t="str">
            <v>NA</v>
          </cell>
          <cell r="X401" t="str">
            <v>NA</v>
          </cell>
          <cell r="Y401" t="str">
            <v>CMC013</v>
          </cell>
          <cell r="Z401" t="str">
            <v>NA</v>
          </cell>
          <cell r="AA401" t="str">
            <v>NA</v>
          </cell>
          <cell r="AB401" t="str">
            <v>NA</v>
          </cell>
          <cell r="AC401" t="str">
            <v>NA</v>
          </cell>
          <cell r="AD401">
            <v>1</v>
          </cell>
          <cell r="AE401" t="str">
            <v>NA</v>
          </cell>
          <cell r="AF401" t="str">
            <v>NA</v>
          </cell>
          <cell r="AG401" t="str">
            <v>NA</v>
          </cell>
          <cell r="AH401" t="str">
            <v>NA</v>
          </cell>
          <cell r="AI401">
            <v>1</v>
          </cell>
          <cell r="AJ401">
            <v>1</v>
          </cell>
          <cell r="AO401">
            <v>318498</v>
          </cell>
          <cell r="AP401">
            <v>33375</v>
          </cell>
          <cell r="AQ401">
            <v>14663</v>
          </cell>
          <cell r="AR401">
            <v>25875</v>
          </cell>
          <cell r="AS401">
            <v>43</v>
          </cell>
          <cell r="AT401">
            <v>0</v>
          </cell>
          <cell r="AU401">
            <v>0</v>
          </cell>
          <cell r="AV401">
            <v>0</v>
          </cell>
          <cell r="AW401">
            <v>33375</v>
          </cell>
          <cell r="AX401">
            <v>7332</v>
          </cell>
          <cell r="AY401">
            <v>3881</v>
          </cell>
          <cell r="AZ401">
            <v>78174</v>
          </cell>
          <cell r="BA401">
            <v>0</v>
          </cell>
          <cell r="BB401">
            <v>0</v>
          </cell>
          <cell r="BC401">
            <v>0</v>
          </cell>
          <cell r="BD401">
            <v>128900</v>
          </cell>
          <cell r="BE401">
            <v>83103</v>
          </cell>
          <cell r="BF401">
            <v>0</v>
          </cell>
          <cell r="BG401">
            <v>0</v>
          </cell>
          <cell r="BH401">
            <v>0</v>
          </cell>
          <cell r="BI401">
            <v>0</v>
          </cell>
          <cell r="BJ401">
            <v>83103</v>
          </cell>
          <cell r="BK401">
            <v>0</v>
          </cell>
          <cell r="BL401">
            <v>0</v>
          </cell>
          <cell r="BM401">
            <v>0</v>
          </cell>
          <cell r="BN401">
            <v>0</v>
          </cell>
          <cell r="BO401">
            <v>83103</v>
          </cell>
          <cell r="BP401">
            <v>106495</v>
          </cell>
          <cell r="BQ401">
            <v>0</v>
          </cell>
          <cell r="BR401">
            <v>0</v>
          </cell>
          <cell r="BS401">
            <v>0</v>
          </cell>
          <cell r="BT401">
            <v>0</v>
          </cell>
          <cell r="BU401">
            <v>106495</v>
          </cell>
          <cell r="BV401">
            <v>0</v>
          </cell>
          <cell r="BW401">
            <v>0</v>
          </cell>
          <cell r="BX401">
            <v>0</v>
          </cell>
          <cell r="BY401">
            <v>0</v>
          </cell>
          <cell r="BZ401">
            <v>106495</v>
          </cell>
          <cell r="CA401">
            <v>83103</v>
          </cell>
          <cell r="CB401">
            <v>189598</v>
          </cell>
          <cell r="CC401">
            <v>0.05</v>
          </cell>
          <cell r="CD401">
            <v>318498</v>
          </cell>
        </row>
        <row r="402">
          <cell r="B402" t="str">
            <v>PBC14</v>
          </cell>
          <cell r="C402" t="str">
            <v>CAP08</v>
          </cell>
          <cell r="D402" t="str">
            <v>De   900  pares</v>
          </cell>
          <cell r="E402" t="str">
            <v>U</v>
          </cell>
          <cell r="F402" t="str">
            <v>NA</v>
          </cell>
          <cell r="G402" t="str">
            <v>NA</v>
          </cell>
          <cell r="H402" t="str">
            <v>NA</v>
          </cell>
          <cell r="I402" t="str">
            <v>NA</v>
          </cell>
          <cell r="J402" t="str">
            <v>NA</v>
          </cell>
          <cell r="K402" t="str">
            <v>NA</v>
          </cell>
          <cell r="L402" t="str">
            <v>NA</v>
          </cell>
          <cell r="M402" t="str">
            <v>NA</v>
          </cell>
          <cell r="N402" t="str">
            <v>NA</v>
          </cell>
          <cell r="O402" t="str">
            <v>NA</v>
          </cell>
          <cell r="P402" t="str">
            <v>NA</v>
          </cell>
          <cell r="Q402" t="str">
            <v>NA</v>
          </cell>
          <cell r="R402" t="str">
            <v>NA</v>
          </cell>
          <cell r="S402" t="str">
            <v>NA</v>
          </cell>
          <cell r="T402" t="str">
            <v>CER001</v>
          </cell>
          <cell r="U402" t="str">
            <v>NA</v>
          </cell>
          <cell r="V402" t="str">
            <v>NA</v>
          </cell>
          <cell r="W402" t="str">
            <v>NA</v>
          </cell>
          <cell r="X402" t="str">
            <v>NA</v>
          </cell>
          <cell r="Y402" t="str">
            <v>CMC011</v>
          </cell>
          <cell r="Z402" t="str">
            <v>NA</v>
          </cell>
          <cell r="AA402" t="str">
            <v>NA</v>
          </cell>
          <cell r="AB402" t="str">
            <v>NA</v>
          </cell>
          <cell r="AC402" t="str">
            <v>NA</v>
          </cell>
          <cell r="AD402">
            <v>1</v>
          </cell>
          <cell r="AE402" t="str">
            <v>NA</v>
          </cell>
          <cell r="AF402" t="str">
            <v>NA</v>
          </cell>
          <cell r="AG402" t="str">
            <v>NA</v>
          </cell>
          <cell r="AH402" t="str">
            <v>NA</v>
          </cell>
          <cell r="AI402">
            <v>175</v>
          </cell>
          <cell r="AJ402">
            <v>175</v>
          </cell>
          <cell r="AO402">
            <v>2152</v>
          </cell>
          <cell r="AP402">
            <v>0</v>
          </cell>
          <cell r="AQ402">
            <v>0</v>
          </cell>
          <cell r="AR402">
            <v>0</v>
          </cell>
          <cell r="AS402">
            <v>0</v>
          </cell>
          <cell r="AT402">
            <v>0</v>
          </cell>
          <cell r="AU402">
            <v>0</v>
          </cell>
          <cell r="AV402">
            <v>0</v>
          </cell>
          <cell r="AW402">
            <v>0</v>
          </cell>
          <cell r="AX402">
            <v>0</v>
          </cell>
          <cell r="AY402">
            <v>0</v>
          </cell>
          <cell r="AZ402">
            <v>0</v>
          </cell>
          <cell r="BA402">
            <v>0</v>
          </cell>
          <cell r="BB402">
            <v>0</v>
          </cell>
          <cell r="BC402">
            <v>0</v>
          </cell>
          <cell r="BD402">
            <v>0</v>
          </cell>
          <cell r="BE402">
            <v>250716</v>
          </cell>
          <cell r="BF402">
            <v>0</v>
          </cell>
          <cell r="BG402">
            <v>0</v>
          </cell>
          <cell r="BH402">
            <v>0</v>
          </cell>
          <cell r="BI402">
            <v>0</v>
          </cell>
          <cell r="BJ402">
            <v>1433</v>
          </cell>
          <cell r="BK402">
            <v>0</v>
          </cell>
          <cell r="BL402">
            <v>0</v>
          </cell>
          <cell r="BM402">
            <v>0</v>
          </cell>
          <cell r="BN402">
            <v>0</v>
          </cell>
          <cell r="BO402">
            <v>1433</v>
          </cell>
          <cell r="BP402">
            <v>125868</v>
          </cell>
          <cell r="BQ402">
            <v>0</v>
          </cell>
          <cell r="BR402">
            <v>0</v>
          </cell>
          <cell r="BS402">
            <v>0</v>
          </cell>
          <cell r="BT402">
            <v>0</v>
          </cell>
          <cell r="BU402">
            <v>719</v>
          </cell>
          <cell r="BV402">
            <v>0</v>
          </cell>
          <cell r="BW402">
            <v>0</v>
          </cell>
          <cell r="BX402">
            <v>0</v>
          </cell>
          <cell r="BY402">
            <v>0</v>
          </cell>
          <cell r="BZ402">
            <v>719</v>
          </cell>
          <cell r="CA402">
            <v>1433</v>
          </cell>
          <cell r="CB402">
            <v>2152</v>
          </cell>
          <cell r="CC402">
            <v>0.05</v>
          </cell>
          <cell r="CD402">
            <v>2152</v>
          </cell>
        </row>
        <row r="403">
          <cell r="B403" t="str">
            <v>EPC15</v>
          </cell>
          <cell r="C403" t="str">
            <v>CAP08</v>
          </cell>
          <cell r="D403" t="str">
            <v>De  1200  pares</v>
          </cell>
          <cell r="E403" t="str">
            <v>U</v>
          </cell>
          <cell r="F403" t="str">
            <v>MRD250</v>
          </cell>
          <cell r="G403" t="str">
            <v>MRD215</v>
          </cell>
          <cell r="H403" t="str">
            <v>MRD252</v>
          </cell>
          <cell r="I403" t="str">
            <v>MRD046</v>
          </cell>
          <cell r="J403" t="str">
            <v>NA</v>
          </cell>
          <cell r="K403" t="str">
            <v>NA</v>
          </cell>
          <cell r="L403" t="str">
            <v>NA</v>
          </cell>
          <cell r="M403">
            <v>1</v>
          </cell>
          <cell r="N403">
            <v>0.75</v>
          </cell>
          <cell r="O403">
            <v>0.16</v>
          </cell>
          <cell r="P403">
            <v>2424</v>
          </cell>
          <cell r="Q403" t="str">
            <v>NA</v>
          </cell>
          <cell r="R403" t="str">
            <v>NA</v>
          </cell>
          <cell r="S403" t="str">
            <v>NA</v>
          </cell>
          <cell r="T403" t="str">
            <v>CER003</v>
          </cell>
          <cell r="U403" t="str">
            <v>NA</v>
          </cell>
          <cell r="V403" t="str">
            <v>NA</v>
          </cell>
          <cell r="W403" t="str">
            <v>NA</v>
          </cell>
          <cell r="X403" t="str">
            <v>NA</v>
          </cell>
          <cell r="Y403" t="str">
            <v>CMC013</v>
          </cell>
          <cell r="Z403" t="str">
            <v>NA</v>
          </cell>
          <cell r="AA403" t="str">
            <v>NA</v>
          </cell>
          <cell r="AB403" t="str">
            <v>NA</v>
          </cell>
          <cell r="AC403" t="str">
            <v>NA</v>
          </cell>
          <cell r="AD403">
            <v>1</v>
          </cell>
          <cell r="AE403" t="str">
            <v>NA</v>
          </cell>
          <cell r="AF403" t="str">
            <v>NA</v>
          </cell>
          <cell r="AG403" t="str">
            <v>NA</v>
          </cell>
          <cell r="AH403" t="str">
            <v>NA</v>
          </cell>
          <cell r="AI403">
            <v>0.8</v>
          </cell>
          <cell r="AJ403">
            <v>0.8</v>
          </cell>
          <cell r="AO403">
            <v>397379</v>
          </cell>
          <cell r="AP403">
            <v>33375</v>
          </cell>
          <cell r="AQ403">
            <v>14663</v>
          </cell>
          <cell r="AR403">
            <v>25875</v>
          </cell>
          <cell r="AS403">
            <v>43</v>
          </cell>
          <cell r="AT403">
            <v>0</v>
          </cell>
          <cell r="AU403">
            <v>0</v>
          </cell>
          <cell r="AV403">
            <v>0</v>
          </cell>
          <cell r="AW403">
            <v>33375</v>
          </cell>
          <cell r="AX403">
            <v>10997</v>
          </cell>
          <cell r="AY403">
            <v>4140</v>
          </cell>
          <cell r="AZ403">
            <v>104232</v>
          </cell>
          <cell r="BA403">
            <v>0</v>
          </cell>
          <cell r="BB403">
            <v>0</v>
          </cell>
          <cell r="BC403">
            <v>0</v>
          </cell>
          <cell r="BD403">
            <v>160381</v>
          </cell>
          <cell r="BE403">
            <v>83103</v>
          </cell>
          <cell r="BF403">
            <v>0</v>
          </cell>
          <cell r="BG403">
            <v>0</v>
          </cell>
          <cell r="BH403">
            <v>0</v>
          </cell>
          <cell r="BI403">
            <v>0</v>
          </cell>
          <cell r="BJ403">
            <v>103879</v>
          </cell>
          <cell r="BK403">
            <v>0</v>
          </cell>
          <cell r="BL403">
            <v>0</v>
          </cell>
          <cell r="BM403">
            <v>0</v>
          </cell>
          <cell r="BN403">
            <v>0</v>
          </cell>
          <cell r="BO403">
            <v>103879</v>
          </cell>
          <cell r="BP403">
            <v>106495</v>
          </cell>
          <cell r="BQ403">
            <v>0</v>
          </cell>
          <cell r="BR403">
            <v>0</v>
          </cell>
          <cell r="BS403">
            <v>0</v>
          </cell>
          <cell r="BT403">
            <v>0</v>
          </cell>
          <cell r="BU403">
            <v>133119</v>
          </cell>
          <cell r="BV403">
            <v>0</v>
          </cell>
          <cell r="BW403">
            <v>0</v>
          </cell>
          <cell r="BX403">
            <v>0</v>
          </cell>
          <cell r="BY403">
            <v>0</v>
          </cell>
          <cell r="BZ403">
            <v>133119</v>
          </cell>
          <cell r="CA403">
            <v>103879</v>
          </cell>
          <cell r="CB403">
            <v>236998</v>
          </cell>
          <cell r="CC403">
            <v>0.05</v>
          </cell>
          <cell r="CD403">
            <v>397379</v>
          </cell>
        </row>
        <row r="404">
          <cell r="B404" t="str">
            <v>ETL06</v>
          </cell>
          <cell r="C404" t="str">
            <v>CAP08</v>
          </cell>
          <cell r="D404" t="str">
            <v>De  1200  pares</v>
          </cell>
          <cell r="E404" t="str">
            <v>U</v>
          </cell>
          <cell r="F404" t="str">
            <v>MRD158</v>
          </cell>
          <cell r="G404" t="str">
            <v>MRD354</v>
          </cell>
          <cell r="H404" t="str">
            <v>MRD076</v>
          </cell>
          <cell r="I404" t="str">
            <v>NA</v>
          </cell>
          <cell r="J404" t="str">
            <v>NA</v>
          </cell>
          <cell r="K404" t="str">
            <v>NA</v>
          </cell>
          <cell r="L404" t="str">
            <v>NA</v>
          </cell>
          <cell r="M404">
            <v>1</v>
          </cell>
          <cell r="N404">
            <v>48</v>
          </cell>
          <cell r="O404">
            <v>24</v>
          </cell>
          <cell r="P404" t="str">
            <v>NA</v>
          </cell>
          <cell r="Q404" t="str">
            <v>NA</v>
          </cell>
          <cell r="R404" t="str">
            <v>NA</v>
          </cell>
          <cell r="S404" t="str">
            <v>NA</v>
          </cell>
          <cell r="T404" t="str">
            <v>CER003</v>
          </cell>
          <cell r="U404" t="str">
            <v>CER011</v>
          </cell>
          <cell r="V404" t="str">
            <v>NA</v>
          </cell>
          <cell r="W404" t="str">
            <v>NA</v>
          </cell>
          <cell r="X404" t="str">
            <v>NA</v>
          </cell>
          <cell r="Y404" t="str">
            <v>CMC013</v>
          </cell>
          <cell r="Z404" t="str">
            <v>CMC015</v>
          </cell>
          <cell r="AA404" t="str">
            <v>NA</v>
          </cell>
          <cell r="AB404" t="str">
            <v>NA</v>
          </cell>
          <cell r="AC404" t="str">
            <v>NA</v>
          </cell>
          <cell r="AD404">
            <v>1</v>
          </cell>
          <cell r="AE404">
            <v>0.71</v>
          </cell>
          <cell r="AF404" t="str">
            <v>NA</v>
          </cell>
          <cell r="AG404" t="str">
            <v>NA</v>
          </cell>
          <cell r="AH404" t="str">
            <v>NA</v>
          </cell>
          <cell r="AI404">
            <v>2.5</v>
          </cell>
          <cell r="AJ404">
            <v>2.5</v>
          </cell>
          <cell r="AK404">
            <v>3.5</v>
          </cell>
          <cell r="AO404">
            <v>1625167</v>
          </cell>
          <cell r="AP404">
            <v>1265000</v>
          </cell>
          <cell r="AQ404">
            <v>3220</v>
          </cell>
          <cell r="AR404">
            <v>85</v>
          </cell>
          <cell r="AS404">
            <v>0</v>
          </cell>
          <cell r="AT404">
            <v>0</v>
          </cell>
          <cell r="AU404">
            <v>0</v>
          </cell>
          <cell r="AV404">
            <v>0</v>
          </cell>
          <cell r="AW404">
            <v>1265000</v>
          </cell>
          <cell r="AX404">
            <v>154560</v>
          </cell>
          <cell r="AY404">
            <v>2040</v>
          </cell>
          <cell r="AZ404">
            <v>0</v>
          </cell>
          <cell r="BA404">
            <v>0</v>
          </cell>
          <cell r="BB404">
            <v>0</v>
          </cell>
          <cell r="BC404">
            <v>0</v>
          </cell>
          <cell r="BD404">
            <v>1492680</v>
          </cell>
          <cell r="BE404">
            <v>83103</v>
          </cell>
          <cell r="BF404">
            <v>19028</v>
          </cell>
          <cell r="BG404">
            <v>0</v>
          </cell>
          <cell r="BH404">
            <v>0</v>
          </cell>
          <cell r="BI404">
            <v>0</v>
          </cell>
          <cell r="BJ404">
            <v>33241</v>
          </cell>
          <cell r="BK404">
            <v>5404</v>
          </cell>
          <cell r="BL404">
            <v>0</v>
          </cell>
          <cell r="BM404">
            <v>0</v>
          </cell>
          <cell r="BN404">
            <v>0</v>
          </cell>
          <cell r="BO404">
            <v>38645</v>
          </cell>
          <cell r="BP404">
            <v>106495</v>
          </cell>
          <cell r="BQ404">
            <v>180437</v>
          </cell>
          <cell r="BR404">
            <v>0</v>
          </cell>
          <cell r="BS404">
            <v>0</v>
          </cell>
          <cell r="BT404">
            <v>0</v>
          </cell>
          <cell r="BU404">
            <v>42598</v>
          </cell>
          <cell r="BV404">
            <v>51244</v>
          </cell>
          <cell r="BW404">
            <v>0</v>
          </cell>
          <cell r="BX404">
            <v>0</v>
          </cell>
          <cell r="BY404">
            <v>0</v>
          </cell>
          <cell r="BZ404">
            <v>93842</v>
          </cell>
          <cell r="CA404">
            <v>38645</v>
          </cell>
          <cell r="CB404">
            <v>132487</v>
          </cell>
          <cell r="CC404">
            <v>0.05</v>
          </cell>
          <cell r="CD404">
            <v>1625167</v>
          </cell>
        </row>
        <row r="405">
          <cell r="B405" t="str">
            <v>ETP06</v>
          </cell>
          <cell r="C405" t="str">
            <v>CAP08</v>
          </cell>
          <cell r="D405" t="str">
            <v>De  1200  pares</v>
          </cell>
          <cell r="E405" t="str">
            <v>U</v>
          </cell>
          <cell r="F405" t="str">
            <v>NA</v>
          </cell>
          <cell r="G405" t="str">
            <v>NA</v>
          </cell>
          <cell r="H405" t="str">
            <v>NA</v>
          </cell>
          <cell r="I405" t="str">
            <v>NA</v>
          </cell>
          <cell r="J405" t="str">
            <v>NA</v>
          </cell>
          <cell r="K405" t="str">
            <v>NA</v>
          </cell>
          <cell r="L405" t="str">
            <v>NA</v>
          </cell>
          <cell r="M405" t="str">
            <v>NA</v>
          </cell>
          <cell r="N405" t="str">
            <v>NA</v>
          </cell>
          <cell r="O405" t="str">
            <v>NA</v>
          </cell>
          <cell r="P405" t="str">
            <v>NA</v>
          </cell>
          <cell r="Q405" t="str">
            <v>NA</v>
          </cell>
          <cell r="R405" t="str">
            <v>NA</v>
          </cell>
          <cell r="S405" t="str">
            <v>NA</v>
          </cell>
          <cell r="T405" t="str">
            <v>NA</v>
          </cell>
          <cell r="U405" t="str">
            <v>NA</v>
          </cell>
          <cell r="V405" t="str">
            <v>NA</v>
          </cell>
          <cell r="W405" t="str">
            <v>NA</v>
          </cell>
          <cell r="X405" t="str">
            <v>NA</v>
          </cell>
          <cell r="Y405" t="str">
            <v>NA</v>
          </cell>
          <cell r="Z405" t="str">
            <v>NA</v>
          </cell>
          <cell r="AA405" t="str">
            <v>NA</v>
          </cell>
          <cell r="AB405" t="str">
            <v>NA</v>
          </cell>
          <cell r="AC405" t="str">
            <v>NA</v>
          </cell>
          <cell r="AD405" t="str">
            <v>NA</v>
          </cell>
          <cell r="AE405" t="str">
            <v>NA</v>
          </cell>
          <cell r="AF405" t="str">
            <v>NA</v>
          </cell>
          <cell r="AG405" t="str">
            <v>NA</v>
          </cell>
          <cell r="AH405" t="str">
            <v>NA</v>
          </cell>
          <cell r="AI405">
            <v>0</v>
          </cell>
          <cell r="AO405">
            <v>0</v>
          </cell>
          <cell r="AP405">
            <v>0</v>
          </cell>
          <cell r="AQ405">
            <v>0</v>
          </cell>
          <cell r="AR405">
            <v>0</v>
          </cell>
          <cell r="AS405">
            <v>0</v>
          </cell>
          <cell r="AT405">
            <v>0</v>
          </cell>
          <cell r="AU405">
            <v>0</v>
          </cell>
          <cell r="AV405">
            <v>0</v>
          </cell>
          <cell r="AW405">
            <v>0</v>
          </cell>
          <cell r="AX405">
            <v>0</v>
          </cell>
          <cell r="AY405">
            <v>0</v>
          </cell>
          <cell r="AZ405">
            <v>0</v>
          </cell>
          <cell r="BA405">
            <v>0</v>
          </cell>
          <cell r="BB405">
            <v>0</v>
          </cell>
          <cell r="BC405">
            <v>0</v>
          </cell>
          <cell r="BD405">
            <v>0</v>
          </cell>
          <cell r="BE405">
            <v>0</v>
          </cell>
          <cell r="BF405">
            <v>0</v>
          </cell>
          <cell r="BG405">
            <v>0</v>
          </cell>
          <cell r="BH405">
            <v>0</v>
          </cell>
          <cell r="BI405">
            <v>0</v>
          </cell>
          <cell r="BJ405">
            <v>0</v>
          </cell>
          <cell r="BK405">
            <v>0</v>
          </cell>
          <cell r="BL405">
            <v>0</v>
          </cell>
          <cell r="BM405">
            <v>0</v>
          </cell>
          <cell r="BN405">
            <v>0</v>
          </cell>
          <cell r="BO405">
            <v>0</v>
          </cell>
          <cell r="BP405">
            <v>0</v>
          </cell>
          <cell r="BQ405">
            <v>0</v>
          </cell>
          <cell r="BR405">
            <v>0</v>
          </cell>
          <cell r="BS405">
            <v>0</v>
          </cell>
          <cell r="BT405">
            <v>0</v>
          </cell>
          <cell r="BU405">
            <v>0</v>
          </cell>
          <cell r="BV405">
            <v>0</v>
          </cell>
          <cell r="BW405">
            <v>0</v>
          </cell>
          <cell r="BX405">
            <v>0</v>
          </cell>
          <cell r="BY405">
            <v>0</v>
          </cell>
          <cell r="BZ405">
            <v>0</v>
          </cell>
          <cell r="CA405">
            <v>0</v>
          </cell>
          <cell r="CB405">
            <v>0</v>
          </cell>
          <cell r="CC405">
            <v>0.05</v>
          </cell>
          <cell r="CD405">
            <v>0</v>
          </cell>
        </row>
        <row r="406">
          <cell r="B406" t="str">
            <v>ML017</v>
          </cell>
          <cell r="C406" t="str">
            <v>CAP08</v>
          </cell>
          <cell r="D406" t="str">
            <v>De  1200  pares</v>
          </cell>
          <cell r="E406" t="str">
            <v>U</v>
          </cell>
          <cell r="F406" t="str">
            <v>MRD140</v>
          </cell>
          <cell r="G406" t="str">
            <v>MRD354</v>
          </cell>
          <cell r="H406" t="str">
            <v>MRD076</v>
          </cell>
          <cell r="I406" t="str">
            <v>NA</v>
          </cell>
          <cell r="J406" t="str">
            <v>NA</v>
          </cell>
          <cell r="K406" t="str">
            <v>NA</v>
          </cell>
          <cell r="L406" t="str">
            <v>NA</v>
          </cell>
          <cell r="M406">
            <v>1</v>
          </cell>
          <cell r="N406">
            <v>48</v>
          </cell>
          <cell r="O406">
            <v>24</v>
          </cell>
          <cell r="P406" t="str">
            <v>NA</v>
          </cell>
          <cell r="Q406" t="str">
            <v>NA</v>
          </cell>
          <cell r="R406" t="str">
            <v>NA</v>
          </cell>
          <cell r="S406" t="str">
            <v>NA</v>
          </cell>
          <cell r="T406" t="str">
            <v>CER003</v>
          </cell>
          <cell r="U406" t="str">
            <v>NA</v>
          </cell>
          <cell r="V406" t="str">
            <v>NA</v>
          </cell>
          <cell r="W406" t="str">
            <v>NA</v>
          </cell>
          <cell r="X406" t="str">
            <v>NA</v>
          </cell>
          <cell r="Y406" t="str">
            <v>CMC013</v>
          </cell>
          <cell r="Z406" t="str">
            <v>NA</v>
          </cell>
          <cell r="AA406" t="str">
            <v>NA</v>
          </cell>
          <cell r="AB406" t="str">
            <v>NA</v>
          </cell>
          <cell r="AC406" t="str">
            <v>NA</v>
          </cell>
          <cell r="AD406">
            <v>1</v>
          </cell>
          <cell r="AE406" t="str">
            <v>NA</v>
          </cell>
          <cell r="AF406" t="str">
            <v>NA</v>
          </cell>
          <cell r="AG406" t="str">
            <v>NA</v>
          </cell>
          <cell r="AH406" t="str">
            <v>NA</v>
          </cell>
          <cell r="AI406">
            <v>1</v>
          </cell>
          <cell r="AJ406">
            <v>1</v>
          </cell>
          <cell r="AO406">
            <v>631753</v>
          </cell>
          <cell r="AP406">
            <v>264500</v>
          </cell>
          <cell r="AQ406">
            <v>3220</v>
          </cell>
          <cell r="AR406">
            <v>85</v>
          </cell>
          <cell r="AS406">
            <v>0</v>
          </cell>
          <cell r="AT406">
            <v>0</v>
          </cell>
          <cell r="AU406">
            <v>0</v>
          </cell>
          <cell r="AV406">
            <v>0</v>
          </cell>
          <cell r="AW406">
            <v>264500</v>
          </cell>
          <cell r="AX406">
            <v>154560</v>
          </cell>
          <cell r="AY406">
            <v>2040</v>
          </cell>
          <cell r="AZ406">
            <v>0</v>
          </cell>
          <cell r="BA406">
            <v>0</v>
          </cell>
          <cell r="BB406">
            <v>0</v>
          </cell>
          <cell r="BC406">
            <v>0</v>
          </cell>
          <cell r="BD406">
            <v>442155</v>
          </cell>
          <cell r="BE406">
            <v>83103</v>
          </cell>
          <cell r="BF406">
            <v>0</v>
          </cell>
          <cell r="BG406">
            <v>0</v>
          </cell>
          <cell r="BH406">
            <v>0</v>
          </cell>
          <cell r="BI406">
            <v>0</v>
          </cell>
          <cell r="BJ406">
            <v>83103</v>
          </cell>
          <cell r="BK406">
            <v>0</v>
          </cell>
          <cell r="BL406">
            <v>0</v>
          </cell>
          <cell r="BM406">
            <v>0</v>
          </cell>
          <cell r="BN406">
            <v>0</v>
          </cell>
          <cell r="BO406">
            <v>83103</v>
          </cell>
          <cell r="BP406">
            <v>106495</v>
          </cell>
          <cell r="BQ406">
            <v>0</v>
          </cell>
          <cell r="BR406">
            <v>0</v>
          </cell>
          <cell r="BS406">
            <v>0</v>
          </cell>
          <cell r="BT406">
            <v>0</v>
          </cell>
          <cell r="BU406">
            <v>106495</v>
          </cell>
          <cell r="BV406">
            <v>0</v>
          </cell>
          <cell r="BW406">
            <v>0</v>
          </cell>
          <cell r="BX406">
            <v>0</v>
          </cell>
          <cell r="BY406">
            <v>0</v>
          </cell>
          <cell r="BZ406">
            <v>106495</v>
          </cell>
          <cell r="CA406">
            <v>83103</v>
          </cell>
          <cell r="CB406">
            <v>189598</v>
          </cell>
          <cell r="CC406">
            <v>0.05</v>
          </cell>
          <cell r="CD406">
            <v>631753</v>
          </cell>
        </row>
        <row r="407">
          <cell r="B407" t="str">
            <v>MP015</v>
          </cell>
          <cell r="C407" t="str">
            <v>CAP08</v>
          </cell>
          <cell r="D407" t="str">
            <v>De  1200  pares</v>
          </cell>
          <cell r="E407" t="str">
            <v>U</v>
          </cell>
          <cell r="F407" t="str">
            <v>MRD250</v>
          </cell>
          <cell r="G407" t="str">
            <v>MRD215</v>
          </cell>
          <cell r="H407" t="str">
            <v>MRD252</v>
          </cell>
          <cell r="I407" t="str">
            <v>MRD046</v>
          </cell>
          <cell r="J407" t="str">
            <v>NA</v>
          </cell>
          <cell r="K407" t="str">
            <v>NA</v>
          </cell>
          <cell r="L407" t="str">
            <v>NA</v>
          </cell>
          <cell r="M407">
            <v>1</v>
          </cell>
          <cell r="N407">
            <v>0.75</v>
          </cell>
          <cell r="O407">
            <v>0.16</v>
          </cell>
          <cell r="P407">
            <v>2424</v>
          </cell>
          <cell r="Q407" t="str">
            <v>NA</v>
          </cell>
          <cell r="R407" t="str">
            <v>NA</v>
          </cell>
          <cell r="S407" t="str">
            <v>NA</v>
          </cell>
          <cell r="T407" t="str">
            <v>CER003</v>
          </cell>
          <cell r="U407" t="str">
            <v>NA</v>
          </cell>
          <cell r="V407" t="str">
            <v>NA</v>
          </cell>
          <cell r="W407" t="str">
            <v>NA</v>
          </cell>
          <cell r="X407" t="str">
            <v>NA</v>
          </cell>
          <cell r="Y407" t="str">
            <v>CMC013</v>
          </cell>
          <cell r="Z407" t="str">
            <v>NA</v>
          </cell>
          <cell r="AA407" t="str">
            <v>NA</v>
          </cell>
          <cell r="AB407" t="str">
            <v>NA</v>
          </cell>
          <cell r="AC407" t="str">
            <v>NA</v>
          </cell>
          <cell r="AD407">
            <v>1</v>
          </cell>
          <cell r="AE407" t="str">
            <v>NA</v>
          </cell>
          <cell r="AF407" t="str">
            <v>NA</v>
          </cell>
          <cell r="AG407" t="str">
            <v>NA</v>
          </cell>
          <cell r="AH407" t="str">
            <v>NA</v>
          </cell>
          <cell r="AI407">
            <v>0.8</v>
          </cell>
          <cell r="AJ407">
            <v>0.8</v>
          </cell>
          <cell r="AO407">
            <v>397379</v>
          </cell>
          <cell r="AP407">
            <v>33375</v>
          </cell>
          <cell r="AQ407">
            <v>14663</v>
          </cell>
          <cell r="AR407">
            <v>25875</v>
          </cell>
          <cell r="AS407">
            <v>43</v>
          </cell>
          <cell r="AT407">
            <v>0</v>
          </cell>
          <cell r="AU407">
            <v>0</v>
          </cell>
          <cell r="AV407">
            <v>0</v>
          </cell>
          <cell r="AW407">
            <v>33375</v>
          </cell>
          <cell r="AX407">
            <v>10997</v>
          </cell>
          <cell r="AY407">
            <v>4140</v>
          </cell>
          <cell r="AZ407">
            <v>104232</v>
          </cell>
          <cell r="BA407">
            <v>0</v>
          </cell>
          <cell r="BB407">
            <v>0</v>
          </cell>
          <cell r="BC407">
            <v>0</v>
          </cell>
          <cell r="BD407">
            <v>160381</v>
          </cell>
          <cell r="BE407">
            <v>83103</v>
          </cell>
          <cell r="BF407">
            <v>0</v>
          </cell>
          <cell r="BG407">
            <v>0</v>
          </cell>
          <cell r="BH407">
            <v>0</v>
          </cell>
          <cell r="BI407">
            <v>0</v>
          </cell>
          <cell r="BJ407">
            <v>103879</v>
          </cell>
          <cell r="BK407">
            <v>0</v>
          </cell>
          <cell r="BL407">
            <v>0</v>
          </cell>
          <cell r="BM407">
            <v>0</v>
          </cell>
          <cell r="BN407">
            <v>0</v>
          </cell>
          <cell r="BO407">
            <v>103879</v>
          </cell>
          <cell r="BP407">
            <v>106495</v>
          </cell>
          <cell r="BQ407">
            <v>0</v>
          </cell>
          <cell r="BR407">
            <v>0</v>
          </cell>
          <cell r="BS407">
            <v>0</v>
          </cell>
          <cell r="BT407">
            <v>0</v>
          </cell>
          <cell r="BU407">
            <v>133119</v>
          </cell>
          <cell r="BV407">
            <v>0</v>
          </cell>
          <cell r="BW407">
            <v>0</v>
          </cell>
          <cell r="BX407">
            <v>0</v>
          </cell>
          <cell r="BY407">
            <v>0</v>
          </cell>
          <cell r="BZ407">
            <v>133119</v>
          </cell>
          <cell r="CA407">
            <v>103879</v>
          </cell>
          <cell r="CB407">
            <v>236998</v>
          </cell>
          <cell r="CC407">
            <v>0.05</v>
          </cell>
          <cell r="CD407">
            <v>397379</v>
          </cell>
        </row>
        <row r="408">
          <cell r="B408" t="str">
            <v>PBC15</v>
          </cell>
          <cell r="C408" t="str">
            <v>CAP08</v>
          </cell>
          <cell r="D408" t="str">
            <v>De  1200  pares</v>
          </cell>
          <cell r="E408" t="str">
            <v>U</v>
          </cell>
          <cell r="F408" t="str">
            <v>NA</v>
          </cell>
          <cell r="G408" t="str">
            <v>NA</v>
          </cell>
          <cell r="H408" t="str">
            <v>NA</v>
          </cell>
          <cell r="I408" t="str">
            <v>NA</v>
          </cell>
          <cell r="J408" t="str">
            <v>NA</v>
          </cell>
          <cell r="K408" t="str">
            <v>NA</v>
          </cell>
          <cell r="L408" t="str">
            <v>NA</v>
          </cell>
          <cell r="M408" t="str">
            <v>NA</v>
          </cell>
          <cell r="N408" t="str">
            <v>NA</v>
          </cell>
          <cell r="O408" t="str">
            <v>NA</v>
          </cell>
          <cell r="P408" t="str">
            <v>NA</v>
          </cell>
          <cell r="Q408" t="str">
            <v>NA</v>
          </cell>
          <cell r="R408" t="str">
            <v>NA</v>
          </cell>
          <cell r="S408" t="str">
            <v>NA</v>
          </cell>
          <cell r="T408" t="str">
            <v>CER001</v>
          </cell>
          <cell r="U408" t="str">
            <v>NA</v>
          </cell>
          <cell r="V408" t="str">
            <v>NA</v>
          </cell>
          <cell r="W408" t="str">
            <v>NA</v>
          </cell>
          <cell r="X408" t="str">
            <v>NA</v>
          </cell>
          <cell r="Y408" t="str">
            <v>CMC011</v>
          </cell>
          <cell r="Z408" t="str">
            <v>NA</v>
          </cell>
          <cell r="AA408" t="str">
            <v>NA</v>
          </cell>
          <cell r="AB408" t="str">
            <v>NA</v>
          </cell>
          <cell r="AC408" t="str">
            <v>NA</v>
          </cell>
          <cell r="AD408">
            <v>1</v>
          </cell>
          <cell r="AE408" t="str">
            <v>NA</v>
          </cell>
          <cell r="AF408" t="str">
            <v>NA</v>
          </cell>
          <cell r="AG408" t="str">
            <v>NA</v>
          </cell>
          <cell r="AH408" t="str">
            <v>NA</v>
          </cell>
          <cell r="AI408">
            <v>175</v>
          </cell>
          <cell r="AJ408">
            <v>175</v>
          </cell>
          <cell r="AO408">
            <v>2152</v>
          </cell>
          <cell r="AP408">
            <v>0</v>
          </cell>
          <cell r="AQ408">
            <v>0</v>
          </cell>
          <cell r="AR408">
            <v>0</v>
          </cell>
          <cell r="AS408">
            <v>0</v>
          </cell>
          <cell r="AT408">
            <v>0</v>
          </cell>
          <cell r="AU408">
            <v>0</v>
          </cell>
          <cell r="AV408">
            <v>0</v>
          </cell>
          <cell r="AW408">
            <v>0</v>
          </cell>
          <cell r="AX408">
            <v>0</v>
          </cell>
          <cell r="AY408">
            <v>0</v>
          </cell>
          <cell r="AZ408">
            <v>0</v>
          </cell>
          <cell r="BA408">
            <v>0</v>
          </cell>
          <cell r="BB408">
            <v>0</v>
          </cell>
          <cell r="BC408">
            <v>0</v>
          </cell>
          <cell r="BD408">
            <v>0</v>
          </cell>
          <cell r="BE408">
            <v>250716</v>
          </cell>
          <cell r="BF408">
            <v>0</v>
          </cell>
          <cell r="BG408">
            <v>0</v>
          </cell>
          <cell r="BH408">
            <v>0</v>
          </cell>
          <cell r="BI408">
            <v>0</v>
          </cell>
          <cell r="BJ408">
            <v>1433</v>
          </cell>
          <cell r="BK408">
            <v>0</v>
          </cell>
          <cell r="BL408">
            <v>0</v>
          </cell>
          <cell r="BM408">
            <v>0</v>
          </cell>
          <cell r="BN408">
            <v>0</v>
          </cell>
          <cell r="BO408">
            <v>1433</v>
          </cell>
          <cell r="BP408">
            <v>125868</v>
          </cell>
          <cell r="BQ408">
            <v>0</v>
          </cell>
          <cell r="BR408">
            <v>0</v>
          </cell>
          <cell r="BS408">
            <v>0</v>
          </cell>
          <cell r="BT408">
            <v>0</v>
          </cell>
          <cell r="BU408">
            <v>719</v>
          </cell>
          <cell r="BV408">
            <v>0</v>
          </cell>
          <cell r="BW408">
            <v>0</v>
          </cell>
          <cell r="BX408">
            <v>0</v>
          </cell>
          <cell r="BY408">
            <v>0</v>
          </cell>
          <cell r="BZ408">
            <v>719</v>
          </cell>
          <cell r="CA408">
            <v>1433</v>
          </cell>
          <cell r="CB408">
            <v>2152</v>
          </cell>
          <cell r="CC408">
            <v>0.05</v>
          </cell>
          <cell r="CD408">
            <v>2152</v>
          </cell>
        </row>
        <row r="409">
          <cell r="B409" t="str">
            <v>ML018</v>
          </cell>
          <cell r="C409" t="str">
            <v>CAP08</v>
          </cell>
          <cell r="D409" t="str">
            <v>De  1500  pares</v>
          </cell>
          <cell r="E409" t="str">
            <v>U</v>
          </cell>
          <cell r="F409" t="str">
            <v>MRD347</v>
          </cell>
          <cell r="G409" t="str">
            <v>MRD354</v>
          </cell>
          <cell r="H409" t="str">
            <v>MRD076</v>
          </cell>
          <cell r="I409" t="str">
            <v>NA</v>
          </cell>
          <cell r="J409" t="str">
            <v>NA</v>
          </cell>
          <cell r="K409" t="str">
            <v>NA</v>
          </cell>
          <cell r="L409" t="str">
            <v>NA</v>
          </cell>
          <cell r="M409">
            <v>1</v>
          </cell>
          <cell r="N409">
            <v>60</v>
          </cell>
          <cell r="O409">
            <v>30</v>
          </cell>
          <cell r="P409" t="str">
            <v>NA</v>
          </cell>
          <cell r="Q409" t="str">
            <v>NA</v>
          </cell>
          <cell r="R409" t="str">
            <v>NA</v>
          </cell>
          <cell r="S409" t="str">
            <v>NA</v>
          </cell>
          <cell r="T409" t="str">
            <v>CER003</v>
          </cell>
          <cell r="U409" t="str">
            <v>NA</v>
          </cell>
          <cell r="V409" t="str">
            <v>NA</v>
          </cell>
          <cell r="W409" t="str">
            <v>NA</v>
          </cell>
          <cell r="X409" t="str">
            <v>NA</v>
          </cell>
          <cell r="Y409" t="str">
            <v>CMC013</v>
          </cell>
          <cell r="Z409" t="str">
            <v>NA</v>
          </cell>
          <cell r="AA409" t="str">
            <v>NA</v>
          </cell>
          <cell r="AB409" t="str">
            <v>NA</v>
          </cell>
          <cell r="AC409" t="str">
            <v>NA</v>
          </cell>
          <cell r="AD409">
            <v>1</v>
          </cell>
          <cell r="AE409" t="str">
            <v>NA</v>
          </cell>
          <cell r="AF409" t="str">
            <v>NA</v>
          </cell>
          <cell r="AG409" t="str">
            <v>NA</v>
          </cell>
          <cell r="AH409" t="str">
            <v>NA</v>
          </cell>
          <cell r="AI409">
            <v>1.25</v>
          </cell>
          <cell r="AJ409">
            <v>1.25</v>
          </cell>
          <cell r="AO409">
            <v>597456</v>
          </cell>
          <cell r="AP409">
            <v>228800</v>
          </cell>
          <cell r="AQ409">
            <v>3220</v>
          </cell>
          <cell r="AR409">
            <v>85</v>
          </cell>
          <cell r="AS409">
            <v>0</v>
          </cell>
          <cell r="AT409">
            <v>0</v>
          </cell>
          <cell r="AU409">
            <v>0</v>
          </cell>
          <cell r="AV409">
            <v>0</v>
          </cell>
          <cell r="AW409">
            <v>228800</v>
          </cell>
          <cell r="AX409">
            <v>193200</v>
          </cell>
          <cell r="AY409">
            <v>2550</v>
          </cell>
          <cell r="AZ409">
            <v>0</v>
          </cell>
          <cell r="BA409">
            <v>0</v>
          </cell>
          <cell r="BB409">
            <v>0</v>
          </cell>
          <cell r="BC409">
            <v>0</v>
          </cell>
          <cell r="BD409">
            <v>445778</v>
          </cell>
          <cell r="BE409">
            <v>83103</v>
          </cell>
          <cell r="BF409">
            <v>0</v>
          </cell>
          <cell r="BG409">
            <v>0</v>
          </cell>
          <cell r="BH409">
            <v>0</v>
          </cell>
          <cell r="BI409">
            <v>0</v>
          </cell>
          <cell r="BJ409">
            <v>66482</v>
          </cell>
          <cell r="BK409">
            <v>0</v>
          </cell>
          <cell r="BL409">
            <v>0</v>
          </cell>
          <cell r="BM409">
            <v>0</v>
          </cell>
          <cell r="BN409">
            <v>0</v>
          </cell>
          <cell r="BO409">
            <v>66482</v>
          </cell>
          <cell r="BP409">
            <v>106495</v>
          </cell>
          <cell r="BQ409">
            <v>0</v>
          </cell>
          <cell r="BR409">
            <v>0</v>
          </cell>
          <cell r="BS409">
            <v>0</v>
          </cell>
          <cell r="BT409">
            <v>0</v>
          </cell>
          <cell r="BU409">
            <v>85196</v>
          </cell>
          <cell r="BV409">
            <v>0</v>
          </cell>
          <cell r="BW409">
            <v>0</v>
          </cell>
          <cell r="BX409">
            <v>0</v>
          </cell>
          <cell r="BY409">
            <v>0</v>
          </cell>
          <cell r="BZ409">
            <v>85196</v>
          </cell>
          <cell r="CA409">
            <v>66482</v>
          </cell>
          <cell r="CB409">
            <v>151678</v>
          </cell>
          <cell r="CC409">
            <v>0.05</v>
          </cell>
          <cell r="CD409">
            <v>597456</v>
          </cell>
        </row>
        <row r="410">
          <cell r="B410" t="str">
            <v>EPC16</v>
          </cell>
          <cell r="C410" t="str">
            <v>CAP08</v>
          </cell>
          <cell r="D410" t="str">
            <v>De  1800  pares</v>
          </cell>
          <cell r="E410" t="str">
            <v>U</v>
          </cell>
          <cell r="F410" t="str">
            <v>MRD250</v>
          </cell>
          <cell r="G410" t="str">
            <v>MRD215</v>
          </cell>
          <cell r="H410" t="str">
            <v>MRD252</v>
          </cell>
          <cell r="I410" t="str">
            <v>MRD046</v>
          </cell>
          <cell r="J410" t="str">
            <v>NA</v>
          </cell>
          <cell r="K410" t="str">
            <v>NA</v>
          </cell>
          <cell r="L410" t="str">
            <v>NA</v>
          </cell>
          <cell r="M410">
            <v>1</v>
          </cell>
          <cell r="N410">
            <v>0.75</v>
          </cell>
          <cell r="O410">
            <v>0.17</v>
          </cell>
          <cell r="P410">
            <v>3636</v>
          </cell>
          <cell r="Q410" t="str">
            <v>NA</v>
          </cell>
          <cell r="R410" t="str">
            <v>NA</v>
          </cell>
          <cell r="S410" t="str">
            <v>NA</v>
          </cell>
          <cell r="T410" t="str">
            <v>CER003</v>
          </cell>
          <cell r="U410" t="str">
            <v>NA</v>
          </cell>
          <cell r="V410" t="str">
            <v>NA</v>
          </cell>
          <cell r="W410" t="str">
            <v>NA</v>
          </cell>
          <cell r="X410" t="str">
            <v>NA</v>
          </cell>
          <cell r="Y410" t="str">
            <v>CMC013</v>
          </cell>
          <cell r="Z410" t="str">
            <v>NA</v>
          </cell>
          <cell r="AA410" t="str">
            <v>NA</v>
          </cell>
          <cell r="AB410" t="str">
            <v>NA</v>
          </cell>
          <cell r="AC410" t="str">
            <v>NA</v>
          </cell>
          <cell r="AD410">
            <v>1</v>
          </cell>
          <cell r="AE410" t="str">
            <v>NA</v>
          </cell>
          <cell r="AF410" t="str">
            <v>NA</v>
          </cell>
          <cell r="AG410" t="str">
            <v>NA</v>
          </cell>
          <cell r="AH410" t="str">
            <v>NA</v>
          </cell>
          <cell r="AI410">
            <v>0.5</v>
          </cell>
          <cell r="AJ410">
            <v>0.5</v>
          </cell>
          <cell r="AO410">
            <v>594571</v>
          </cell>
          <cell r="AP410">
            <v>33375</v>
          </cell>
          <cell r="AQ410">
            <v>14663</v>
          </cell>
          <cell r="AR410">
            <v>25875</v>
          </cell>
          <cell r="AS410">
            <v>43</v>
          </cell>
          <cell r="AT410">
            <v>0</v>
          </cell>
          <cell r="AU410">
            <v>0</v>
          </cell>
          <cell r="AV410">
            <v>0</v>
          </cell>
          <cell r="AW410">
            <v>33375</v>
          </cell>
          <cell r="AX410">
            <v>10997</v>
          </cell>
          <cell r="AY410">
            <v>4399</v>
          </cell>
          <cell r="AZ410">
            <v>156348</v>
          </cell>
          <cell r="BA410">
            <v>0</v>
          </cell>
          <cell r="BB410">
            <v>0</v>
          </cell>
          <cell r="BC410">
            <v>0</v>
          </cell>
          <cell r="BD410">
            <v>215375</v>
          </cell>
          <cell r="BE410">
            <v>83103</v>
          </cell>
          <cell r="BF410">
            <v>0</v>
          </cell>
          <cell r="BG410">
            <v>0</v>
          </cell>
          <cell r="BH410">
            <v>0</v>
          </cell>
          <cell r="BI410">
            <v>0</v>
          </cell>
          <cell r="BJ410">
            <v>166206</v>
          </cell>
          <cell r="BK410">
            <v>0</v>
          </cell>
          <cell r="BL410">
            <v>0</v>
          </cell>
          <cell r="BM410">
            <v>0</v>
          </cell>
          <cell r="BN410">
            <v>0</v>
          </cell>
          <cell r="BO410">
            <v>166206</v>
          </cell>
          <cell r="BP410">
            <v>106495</v>
          </cell>
          <cell r="BQ410">
            <v>0</v>
          </cell>
          <cell r="BR410">
            <v>0</v>
          </cell>
          <cell r="BS410">
            <v>0</v>
          </cell>
          <cell r="BT410">
            <v>0</v>
          </cell>
          <cell r="BU410">
            <v>212990</v>
          </cell>
          <cell r="BV410">
            <v>0</v>
          </cell>
          <cell r="BW410">
            <v>0</v>
          </cell>
          <cell r="BX410">
            <v>0</v>
          </cell>
          <cell r="BY410">
            <v>0</v>
          </cell>
          <cell r="BZ410">
            <v>212990</v>
          </cell>
          <cell r="CA410">
            <v>166206</v>
          </cell>
          <cell r="CB410">
            <v>379196</v>
          </cell>
          <cell r="CC410">
            <v>0.05</v>
          </cell>
          <cell r="CD410">
            <v>594571</v>
          </cell>
        </row>
        <row r="411">
          <cell r="B411" t="str">
            <v>ETL07</v>
          </cell>
          <cell r="C411" t="str">
            <v>CAP08</v>
          </cell>
          <cell r="D411" t="str">
            <v>De  1800  pares</v>
          </cell>
          <cell r="E411" t="str">
            <v>U</v>
          </cell>
          <cell r="F411" t="str">
            <v>MRD273</v>
          </cell>
          <cell r="G411" t="str">
            <v>MRD354</v>
          </cell>
          <cell r="H411" t="str">
            <v>MRD076</v>
          </cell>
          <cell r="I411" t="str">
            <v>NA</v>
          </cell>
          <cell r="J411" t="str">
            <v>NA</v>
          </cell>
          <cell r="K411" t="str">
            <v>NA</v>
          </cell>
          <cell r="L411" t="str">
            <v>NA</v>
          </cell>
          <cell r="M411">
            <v>1</v>
          </cell>
          <cell r="N411">
            <v>72</v>
          </cell>
          <cell r="O411">
            <v>36</v>
          </cell>
          <cell r="P411" t="str">
            <v>NA</v>
          </cell>
          <cell r="Q411" t="str">
            <v>NA</v>
          </cell>
          <cell r="R411" t="str">
            <v>NA</v>
          </cell>
          <cell r="S411" t="str">
            <v>NA</v>
          </cell>
          <cell r="T411" t="str">
            <v>CER003</v>
          </cell>
          <cell r="U411" t="str">
            <v>CER011</v>
          </cell>
          <cell r="V411" t="str">
            <v>NA</v>
          </cell>
          <cell r="W411" t="str">
            <v>NA</v>
          </cell>
          <cell r="X411" t="str">
            <v>NA</v>
          </cell>
          <cell r="Y411" t="str">
            <v>CMC013</v>
          </cell>
          <cell r="Z411" t="str">
            <v>CMC015</v>
          </cell>
          <cell r="AA411" t="str">
            <v>NA</v>
          </cell>
          <cell r="AB411" t="str">
            <v>NA</v>
          </cell>
          <cell r="AC411" t="str">
            <v>NA</v>
          </cell>
          <cell r="AD411">
            <v>1</v>
          </cell>
          <cell r="AE411">
            <v>0.5</v>
          </cell>
          <cell r="AF411" t="str">
            <v>NA</v>
          </cell>
          <cell r="AG411" t="str">
            <v>NA</v>
          </cell>
          <cell r="AH411" t="str">
            <v>NA</v>
          </cell>
          <cell r="AI411">
            <v>1.5</v>
          </cell>
          <cell r="AJ411">
            <v>1.5</v>
          </cell>
          <cell r="AK411">
            <v>3</v>
          </cell>
          <cell r="AO411">
            <v>868983</v>
          </cell>
          <cell r="AP411">
            <v>409000</v>
          </cell>
          <cell r="AQ411">
            <v>3220</v>
          </cell>
          <cell r="AR411">
            <v>85</v>
          </cell>
          <cell r="AS411">
            <v>0</v>
          </cell>
          <cell r="AT411">
            <v>0</v>
          </cell>
          <cell r="AU411">
            <v>0</v>
          </cell>
          <cell r="AV411">
            <v>0</v>
          </cell>
          <cell r="AW411">
            <v>409000</v>
          </cell>
          <cell r="AX411">
            <v>231840</v>
          </cell>
          <cell r="AY411">
            <v>3060</v>
          </cell>
          <cell r="AZ411">
            <v>0</v>
          </cell>
          <cell r="BA411">
            <v>0</v>
          </cell>
          <cell r="BB411">
            <v>0</v>
          </cell>
          <cell r="BC411">
            <v>0</v>
          </cell>
          <cell r="BD411">
            <v>676095</v>
          </cell>
          <cell r="BE411">
            <v>83103</v>
          </cell>
          <cell r="BF411">
            <v>19028</v>
          </cell>
          <cell r="BG411">
            <v>0</v>
          </cell>
          <cell r="BH411">
            <v>0</v>
          </cell>
          <cell r="BI411">
            <v>0</v>
          </cell>
          <cell r="BJ411">
            <v>55402</v>
          </cell>
          <cell r="BK411">
            <v>6343</v>
          </cell>
          <cell r="BL411">
            <v>0</v>
          </cell>
          <cell r="BM411">
            <v>0</v>
          </cell>
          <cell r="BN411">
            <v>0</v>
          </cell>
          <cell r="BO411">
            <v>61745</v>
          </cell>
          <cell r="BP411">
            <v>106495</v>
          </cell>
          <cell r="BQ411">
            <v>180437</v>
          </cell>
          <cell r="BR411">
            <v>0</v>
          </cell>
          <cell r="BS411">
            <v>0</v>
          </cell>
          <cell r="BT411">
            <v>0</v>
          </cell>
          <cell r="BU411">
            <v>70997</v>
          </cell>
          <cell r="BV411">
            <v>60146</v>
          </cell>
          <cell r="BW411">
            <v>0</v>
          </cell>
          <cell r="BX411">
            <v>0</v>
          </cell>
          <cell r="BY411">
            <v>0</v>
          </cell>
          <cell r="BZ411">
            <v>131143</v>
          </cell>
          <cell r="CA411">
            <v>61745</v>
          </cell>
          <cell r="CB411">
            <v>192888</v>
          </cell>
          <cell r="CC411">
            <v>0.05</v>
          </cell>
          <cell r="CD411">
            <v>868983</v>
          </cell>
        </row>
        <row r="412">
          <cell r="B412" t="str">
            <v>ETP07</v>
          </cell>
          <cell r="C412" t="str">
            <v>CAP08</v>
          </cell>
          <cell r="D412" t="str">
            <v>De  1800  pares</v>
          </cell>
          <cell r="E412" t="str">
            <v>U</v>
          </cell>
          <cell r="F412" t="str">
            <v>NA</v>
          </cell>
          <cell r="G412" t="str">
            <v>NA</v>
          </cell>
          <cell r="H412" t="str">
            <v>NA</v>
          </cell>
          <cell r="I412" t="str">
            <v>NA</v>
          </cell>
          <cell r="J412" t="str">
            <v>NA</v>
          </cell>
          <cell r="K412" t="str">
            <v>NA</v>
          </cell>
          <cell r="L412" t="str">
            <v>NA</v>
          </cell>
          <cell r="M412" t="str">
            <v>NA</v>
          </cell>
          <cell r="N412" t="str">
            <v>NA</v>
          </cell>
          <cell r="O412" t="str">
            <v>NA</v>
          </cell>
          <cell r="P412" t="str">
            <v>NA</v>
          </cell>
          <cell r="Q412" t="str">
            <v>NA</v>
          </cell>
          <cell r="R412" t="str">
            <v>NA</v>
          </cell>
          <cell r="S412" t="str">
            <v>NA</v>
          </cell>
          <cell r="T412" t="str">
            <v>NA</v>
          </cell>
          <cell r="U412" t="str">
            <v>NA</v>
          </cell>
          <cell r="V412" t="str">
            <v>NA</v>
          </cell>
          <cell r="W412" t="str">
            <v>NA</v>
          </cell>
          <cell r="X412" t="str">
            <v>NA</v>
          </cell>
          <cell r="Y412" t="str">
            <v>NA</v>
          </cell>
          <cell r="Z412" t="str">
            <v>NA</v>
          </cell>
          <cell r="AA412" t="str">
            <v>NA</v>
          </cell>
          <cell r="AB412" t="str">
            <v>NA</v>
          </cell>
          <cell r="AC412" t="str">
            <v>NA</v>
          </cell>
          <cell r="AD412" t="str">
            <v>NA</v>
          </cell>
          <cell r="AE412" t="str">
            <v>NA</v>
          </cell>
          <cell r="AF412" t="str">
            <v>NA</v>
          </cell>
          <cell r="AG412" t="str">
            <v>NA</v>
          </cell>
          <cell r="AH412" t="str">
            <v>NA</v>
          </cell>
          <cell r="AI412">
            <v>0</v>
          </cell>
          <cell r="AO412">
            <v>0</v>
          </cell>
          <cell r="AP412">
            <v>0</v>
          </cell>
          <cell r="AQ412">
            <v>0</v>
          </cell>
          <cell r="AR412">
            <v>0</v>
          </cell>
          <cell r="AS412">
            <v>0</v>
          </cell>
          <cell r="AT412">
            <v>0</v>
          </cell>
          <cell r="AU412">
            <v>0</v>
          </cell>
          <cell r="AV412">
            <v>0</v>
          </cell>
          <cell r="AW412">
            <v>0</v>
          </cell>
          <cell r="AX412">
            <v>0</v>
          </cell>
          <cell r="AY412">
            <v>0</v>
          </cell>
          <cell r="AZ412">
            <v>0</v>
          </cell>
          <cell r="BA412">
            <v>0</v>
          </cell>
          <cell r="BB412">
            <v>0</v>
          </cell>
          <cell r="BC412">
            <v>0</v>
          </cell>
          <cell r="BD412">
            <v>0</v>
          </cell>
          <cell r="BE412">
            <v>0</v>
          </cell>
          <cell r="BF412">
            <v>0</v>
          </cell>
          <cell r="BG412">
            <v>0</v>
          </cell>
          <cell r="BH412">
            <v>0</v>
          </cell>
          <cell r="BI412">
            <v>0</v>
          </cell>
          <cell r="BJ412">
            <v>0</v>
          </cell>
          <cell r="BK412">
            <v>0</v>
          </cell>
          <cell r="BL412">
            <v>0</v>
          </cell>
          <cell r="BM412">
            <v>0</v>
          </cell>
          <cell r="BN412">
            <v>0</v>
          </cell>
          <cell r="BO412">
            <v>0</v>
          </cell>
          <cell r="BP412">
            <v>0</v>
          </cell>
          <cell r="BQ412">
            <v>0</v>
          </cell>
          <cell r="BR412">
            <v>0</v>
          </cell>
          <cell r="BS412">
            <v>0</v>
          </cell>
          <cell r="BT412">
            <v>0</v>
          </cell>
          <cell r="BU412">
            <v>0</v>
          </cell>
          <cell r="BV412">
            <v>0</v>
          </cell>
          <cell r="BW412">
            <v>0</v>
          </cell>
          <cell r="BX412">
            <v>0</v>
          </cell>
          <cell r="BY412">
            <v>0</v>
          </cell>
          <cell r="BZ412">
            <v>0</v>
          </cell>
          <cell r="CA412">
            <v>0</v>
          </cell>
          <cell r="CB412">
            <v>0</v>
          </cell>
          <cell r="CC412">
            <v>0.05</v>
          </cell>
          <cell r="CD412">
            <v>0</v>
          </cell>
        </row>
        <row r="413">
          <cell r="B413" t="str">
            <v>ML019</v>
          </cell>
          <cell r="C413" t="str">
            <v>CAP08</v>
          </cell>
          <cell r="D413" t="str">
            <v>De  1800  pares</v>
          </cell>
          <cell r="E413" t="str">
            <v>U</v>
          </cell>
          <cell r="F413" t="str">
            <v>MRD348</v>
          </cell>
          <cell r="G413" t="str">
            <v>MRD354</v>
          </cell>
          <cell r="H413" t="str">
            <v>MRD076</v>
          </cell>
          <cell r="I413" t="str">
            <v>NA</v>
          </cell>
          <cell r="J413" t="str">
            <v>NA</v>
          </cell>
          <cell r="K413" t="str">
            <v>NA</v>
          </cell>
          <cell r="L413" t="str">
            <v>NA</v>
          </cell>
          <cell r="M413">
            <v>1</v>
          </cell>
          <cell r="N413">
            <v>72</v>
          </cell>
          <cell r="O413">
            <v>36</v>
          </cell>
          <cell r="P413" t="str">
            <v>NA</v>
          </cell>
          <cell r="Q413" t="str">
            <v>NA</v>
          </cell>
          <cell r="R413" t="str">
            <v>NA</v>
          </cell>
          <cell r="S413" t="str">
            <v>NA</v>
          </cell>
          <cell r="T413" t="str">
            <v>CER003</v>
          </cell>
          <cell r="U413" t="str">
            <v>NA</v>
          </cell>
          <cell r="V413" t="str">
            <v>NA</v>
          </cell>
          <cell r="W413" t="str">
            <v>NA</v>
          </cell>
          <cell r="X413" t="str">
            <v>NA</v>
          </cell>
          <cell r="Y413" t="str">
            <v>CMC013</v>
          </cell>
          <cell r="Z413" t="str">
            <v>NA</v>
          </cell>
          <cell r="AA413" t="str">
            <v>NA</v>
          </cell>
          <cell r="AB413" t="str">
            <v>NA</v>
          </cell>
          <cell r="AC413" t="str">
            <v>NA</v>
          </cell>
          <cell r="AD413">
            <v>1</v>
          </cell>
          <cell r="AE413" t="str">
            <v>NA</v>
          </cell>
          <cell r="AF413" t="str">
            <v>NA</v>
          </cell>
          <cell r="AG413" t="str">
            <v>NA</v>
          </cell>
          <cell r="AH413" t="str">
            <v>NA</v>
          </cell>
          <cell r="AI413">
            <v>0.7</v>
          </cell>
          <cell r="AJ413">
            <v>0.7</v>
          </cell>
          <cell r="AO413">
            <v>946950</v>
          </cell>
          <cell r="AP413">
            <v>409000</v>
          </cell>
          <cell r="AQ413">
            <v>3220</v>
          </cell>
          <cell r="AR413">
            <v>85</v>
          </cell>
          <cell r="AS413">
            <v>0</v>
          </cell>
          <cell r="AT413">
            <v>0</v>
          </cell>
          <cell r="AU413">
            <v>0</v>
          </cell>
          <cell r="AV413">
            <v>0</v>
          </cell>
          <cell r="AW413">
            <v>409000</v>
          </cell>
          <cell r="AX413">
            <v>231840</v>
          </cell>
          <cell r="AY413">
            <v>3060</v>
          </cell>
          <cell r="AZ413">
            <v>0</v>
          </cell>
          <cell r="BA413">
            <v>0</v>
          </cell>
          <cell r="BB413">
            <v>0</v>
          </cell>
          <cell r="BC413">
            <v>0</v>
          </cell>
          <cell r="BD413">
            <v>676095</v>
          </cell>
          <cell r="BE413">
            <v>83103</v>
          </cell>
          <cell r="BF413">
            <v>0</v>
          </cell>
          <cell r="BG413">
            <v>0</v>
          </cell>
          <cell r="BH413">
            <v>0</v>
          </cell>
          <cell r="BI413">
            <v>0</v>
          </cell>
          <cell r="BJ413">
            <v>118719</v>
          </cell>
          <cell r="BK413">
            <v>0</v>
          </cell>
          <cell r="BL413">
            <v>0</v>
          </cell>
          <cell r="BM413">
            <v>0</v>
          </cell>
          <cell r="BN413">
            <v>0</v>
          </cell>
          <cell r="BO413">
            <v>118719</v>
          </cell>
          <cell r="BP413">
            <v>106495</v>
          </cell>
          <cell r="BQ413">
            <v>0</v>
          </cell>
          <cell r="BR413">
            <v>0</v>
          </cell>
          <cell r="BS413">
            <v>0</v>
          </cell>
          <cell r="BT413">
            <v>0</v>
          </cell>
          <cell r="BU413">
            <v>152136</v>
          </cell>
          <cell r="BV413">
            <v>0</v>
          </cell>
          <cell r="BW413">
            <v>0</v>
          </cell>
          <cell r="BX413">
            <v>0</v>
          </cell>
          <cell r="BY413">
            <v>0</v>
          </cell>
          <cell r="BZ413">
            <v>152136</v>
          </cell>
          <cell r="CA413">
            <v>118719</v>
          </cell>
          <cell r="CB413">
            <v>270855</v>
          </cell>
          <cell r="CC413">
            <v>0.05</v>
          </cell>
          <cell r="CD413">
            <v>946950</v>
          </cell>
        </row>
        <row r="414">
          <cell r="B414" t="str">
            <v>MP016</v>
          </cell>
          <cell r="C414" t="str">
            <v>CAP08</v>
          </cell>
          <cell r="D414" t="str">
            <v>De  1800  pares</v>
          </cell>
          <cell r="E414" t="str">
            <v>U</v>
          </cell>
          <cell r="F414" t="str">
            <v>MRD250</v>
          </cell>
          <cell r="G414" t="str">
            <v>MRD215</v>
          </cell>
          <cell r="H414" t="str">
            <v>MRD252</v>
          </cell>
          <cell r="I414" t="str">
            <v>MRD046</v>
          </cell>
          <cell r="J414" t="str">
            <v>NA</v>
          </cell>
          <cell r="K414" t="str">
            <v>NA</v>
          </cell>
          <cell r="L414" t="str">
            <v>NA</v>
          </cell>
          <cell r="M414">
            <v>1</v>
          </cell>
          <cell r="N414">
            <v>0.75</v>
          </cell>
          <cell r="O414">
            <v>0.17</v>
          </cell>
          <cell r="P414">
            <v>3636</v>
          </cell>
          <cell r="Q414" t="str">
            <v>NA</v>
          </cell>
          <cell r="R414" t="str">
            <v>NA</v>
          </cell>
          <cell r="S414" t="str">
            <v>NA</v>
          </cell>
          <cell r="T414" t="str">
            <v>CER003</v>
          </cell>
          <cell r="U414" t="str">
            <v>NA</v>
          </cell>
          <cell r="V414" t="str">
            <v>NA</v>
          </cell>
          <cell r="W414" t="str">
            <v>NA</v>
          </cell>
          <cell r="X414" t="str">
            <v>NA</v>
          </cell>
          <cell r="Y414" t="str">
            <v>CMC013</v>
          </cell>
          <cell r="Z414" t="str">
            <v>NA</v>
          </cell>
          <cell r="AA414" t="str">
            <v>NA</v>
          </cell>
          <cell r="AB414" t="str">
            <v>NA</v>
          </cell>
          <cell r="AC414" t="str">
            <v>NA</v>
          </cell>
          <cell r="AD414">
            <v>1</v>
          </cell>
          <cell r="AE414" t="str">
            <v>NA</v>
          </cell>
          <cell r="AF414" t="str">
            <v>NA</v>
          </cell>
          <cell r="AG414" t="str">
            <v>NA</v>
          </cell>
          <cell r="AH414" t="str">
            <v>NA</v>
          </cell>
          <cell r="AI414">
            <v>0.5</v>
          </cell>
          <cell r="AJ414">
            <v>0.5</v>
          </cell>
          <cell r="AO414">
            <v>594571</v>
          </cell>
          <cell r="AP414">
            <v>33375</v>
          </cell>
          <cell r="AQ414">
            <v>14663</v>
          </cell>
          <cell r="AR414">
            <v>25875</v>
          </cell>
          <cell r="AS414">
            <v>43</v>
          </cell>
          <cell r="AT414">
            <v>0</v>
          </cell>
          <cell r="AU414">
            <v>0</v>
          </cell>
          <cell r="AV414">
            <v>0</v>
          </cell>
          <cell r="AW414">
            <v>33375</v>
          </cell>
          <cell r="AX414">
            <v>10997</v>
          </cell>
          <cell r="AY414">
            <v>4399</v>
          </cell>
          <cell r="AZ414">
            <v>156348</v>
          </cell>
          <cell r="BA414">
            <v>0</v>
          </cell>
          <cell r="BB414">
            <v>0</v>
          </cell>
          <cell r="BC414">
            <v>0</v>
          </cell>
          <cell r="BD414">
            <v>215375</v>
          </cell>
          <cell r="BE414">
            <v>83103</v>
          </cell>
          <cell r="BF414">
            <v>0</v>
          </cell>
          <cell r="BG414">
            <v>0</v>
          </cell>
          <cell r="BH414">
            <v>0</v>
          </cell>
          <cell r="BI414">
            <v>0</v>
          </cell>
          <cell r="BJ414">
            <v>166206</v>
          </cell>
          <cell r="BK414">
            <v>0</v>
          </cell>
          <cell r="BL414">
            <v>0</v>
          </cell>
          <cell r="BM414">
            <v>0</v>
          </cell>
          <cell r="BN414">
            <v>0</v>
          </cell>
          <cell r="BO414">
            <v>166206</v>
          </cell>
          <cell r="BP414">
            <v>106495</v>
          </cell>
          <cell r="BQ414">
            <v>0</v>
          </cell>
          <cell r="BR414">
            <v>0</v>
          </cell>
          <cell r="BS414">
            <v>0</v>
          </cell>
          <cell r="BT414">
            <v>0</v>
          </cell>
          <cell r="BU414">
            <v>212990</v>
          </cell>
          <cell r="BV414">
            <v>0</v>
          </cell>
          <cell r="BW414">
            <v>0</v>
          </cell>
          <cell r="BX414">
            <v>0</v>
          </cell>
          <cell r="BY414">
            <v>0</v>
          </cell>
          <cell r="BZ414">
            <v>212990</v>
          </cell>
          <cell r="CA414">
            <v>166206</v>
          </cell>
          <cell r="CB414">
            <v>379196</v>
          </cell>
          <cell r="CC414">
            <v>0.05</v>
          </cell>
          <cell r="CD414">
            <v>594571</v>
          </cell>
        </row>
        <row r="415">
          <cell r="B415" t="str">
            <v>PBC16</v>
          </cell>
          <cell r="C415" t="str">
            <v>CAP08</v>
          </cell>
          <cell r="D415" t="str">
            <v>De  1800  pares</v>
          </cell>
          <cell r="E415" t="str">
            <v>U</v>
          </cell>
          <cell r="F415" t="str">
            <v>NA</v>
          </cell>
          <cell r="G415" t="str">
            <v>NA</v>
          </cell>
          <cell r="H415" t="str">
            <v>NA</v>
          </cell>
          <cell r="I415" t="str">
            <v>NA</v>
          </cell>
          <cell r="J415" t="str">
            <v>NA</v>
          </cell>
          <cell r="K415" t="str">
            <v>NA</v>
          </cell>
          <cell r="L415" t="str">
            <v>NA</v>
          </cell>
          <cell r="M415" t="str">
            <v>NA</v>
          </cell>
          <cell r="N415" t="str">
            <v>NA</v>
          </cell>
          <cell r="O415" t="str">
            <v>NA</v>
          </cell>
          <cell r="P415" t="str">
            <v>NA</v>
          </cell>
          <cell r="Q415" t="str">
            <v>NA</v>
          </cell>
          <cell r="R415" t="str">
            <v>NA</v>
          </cell>
          <cell r="S415" t="str">
            <v>NA</v>
          </cell>
          <cell r="T415" t="str">
            <v>CER001</v>
          </cell>
          <cell r="U415" t="str">
            <v>NA</v>
          </cell>
          <cell r="V415" t="str">
            <v>NA</v>
          </cell>
          <cell r="W415" t="str">
            <v>NA</v>
          </cell>
          <cell r="X415" t="str">
            <v>NA</v>
          </cell>
          <cell r="Y415" t="str">
            <v>CMC011</v>
          </cell>
          <cell r="Z415" t="str">
            <v>NA</v>
          </cell>
          <cell r="AA415" t="str">
            <v>NA</v>
          </cell>
          <cell r="AB415" t="str">
            <v>NA</v>
          </cell>
          <cell r="AC415" t="str">
            <v>NA</v>
          </cell>
          <cell r="AD415">
            <v>1</v>
          </cell>
          <cell r="AE415" t="str">
            <v>NA</v>
          </cell>
          <cell r="AF415" t="str">
            <v>NA</v>
          </cell>
          <cell r="AG415" t="str">
            <v>NA</v>
          </cell>
          <cell r="AH415" t="str">
            <v>NA</v>
          </cell>
          <cell r="AI415">
            <v>125</v>
          </cell>
          <cell r="AJ415">
            <v>125</v>
          </cell>
          <cell r="AO415">
            <v>3013</v>
          </cell>
          <cell r="AP415">
            <v>0</v>
          </cell>
          <cell r="AQ415">
            <v>0</v>
          </cell>
          <cell r="AR415">
            <v>0</v>
          </cell>
          <cell r="AS415">
            <v>0</v>
          </cell>
          <cell r="AT415">
            <v>0</v>
          </cell>
          <cell r="AU415">
            <v>0</v>
          </cell>
          <cell r="AV415">
            <v>0</v>
          </cell>
          <cell r="AW415">
            <v>0</v>
          </cell>
          <cell r="AX415">
            <v>0</v>
          </cell>
          <cell r="AY415">
            <v>0</v>
          </cell>
          <cell r="AZ415">
            <v>0</v>
          </cell>
          <cell r="BA415">
            <v>0</v>
          </cell>
          <cell r="BB415">
            <v>0</v>
          </cell>
          <cell r="BC415">
            <v>0</v>
          </cell>
          <cell r="BD415">
            <v>0</v>
          </cell>
          <cell r="BE415">
            <v>250716</v>
          </cell>
          <cell r="BF415">
            <v>0</v>
          </cell>
          <cell r="BG415">
            <v>0</v>
          </cell>
          <cell r="BH415">
            <v>0</v>
          </cell>
          <cell r="BI415">
            <v>0</v>
          </cell>
          <cell r="BJ415">
            <v>2006</v>
          </cell>
          <cell r="BK415">
            <v>0</v>
          </cell>
          <cell r="BL415">
            <v>0</v>
          </cell>
          <cell r="BM415">
            <v>0</v>
          </cell>
          <cell r="BN415">
            <v>0</v>
          </cell>
          <cell r="BO415">
            <v>2006</v>
          </cell>
          <cell r="BP415">
            <v>125868</v>
          </cell>
          <cell r="BQ415">
            <v>0</v>
          </cell>
          <cell r="BR415">
            <v>0</v>
          </cell>
          <cell r="BS415">
            <v>0</v>
          </cell>
          <cell r="BT415">
            <v>0</v>
          </cell>
          <cell r="BU415">
            <v>1007</v>
          </cell>
          <cell r="BV415">
            <v>0</v>
          </cell>
          <cell r="BW415">
            <v>0</v>
          </cell>
          <cell r="BX415">
            <v>0</v>
          </cell>
          <cell r="BY415">
            <v>0</v>
          </cell>
          <cell r="BZ415">
            <v>1007</v>
          </cell>
          <cell r="CA415">
            <v>2006</v>
          </cell>
          <cell r="CB415">
            <v>3013</v>
          </cell>
          <cell r="CC415">
            <v>0.05</v>
          </cell>
          <cell r="CD415">
            <v>3013</v>
          </cell>
        </row>
        <row r="416">
          <cell r="B416" t="str">
            <v>ETL08</v>
          </cell>
          <cell r="C416" t="str">
            <v>CAP08</v>
          </cell>
          <cell r="D416" t="str">
            <v>De  2100  pares</v>
          </cell>
          <cell r="E416" t="str">
            <v>U</v>
          </cell>
          <cell r="F416" t="str">
            <v>NA</v>
          </cell>
          <cell r="G416" t="str">
            <v>NA</v>
          </cell>
          <cell r="H416" t="str">
            <v>NA</v>
          </cell>
          <cell r="I416" t="str">
            <v>NA</v>
          </cell>
          <cell r="J416" t="str">
            <v>NA</v>
          </cell>
          <cell r="K416" t="str">
            <v>NA</v>
          </cell>
          <cell r="L416" t="str">
            <v>NA</v>
          </cell>
          <cell r="M416" t="str">
            <v>NA</v>
          </cell>
          <cell r="N416" t="str">
            <v>NA</v>
          </cell>
          <cell r="O416" t="str">
            <v>NA</v>
          </cell>
          <cell r="P416" t="str">
            <v>NA</v>
          </cell>
          <cell r="Q416" t="str">
            <v>NA</v>
          </cell>
          <cell r="R416" t="str">
            <v>NA</v>
          </cell>
          <cell r="S416" t="str">
            <v>NA</v>
          </cell>
          <cell r="T416" t="str">
            <v>CER003</v>
          </cell>
          <cell r="U416" t="str">
            <v>CER011</v>
          </cell>
          <cell r="V416" t="str">
            <v>NA</v>
          </cell>
          <cell r="W416" t="str">
            <v>NA</v>
          </cell>
          <cell r="X416" t="str">
            <v>NA</v>
          </cell>
          <cell r="Y416" t="str">
            <v>CMC013</v>
          </cell>
          <cell r="Z416" t="str">
            <v>CMC015</v>
          </cell>
          <cell r="AA416" t="str">
            <v>NA</v>
          </cell>
          <cell r="AB416" t="str">
            <v>NA</v>
          </cell>
          <cell r="AC416" t="str">
            <v>NA</v>
          </cell>
          <cell r="AD416">
            <v>1</v>
          </cell>
          <cell r="AE416">
            <v>0.4</v>
          </cell>
          <cell r="AF416" t="str">
            <v>NA</v>
          </cell>
          <cell r="AG416" t="str">
            <v>NA</v>
          </cell>
          <cell r="AH416" t="str">
            <v>NA</v>
          </cell>
          <cell r="AI416">
            <v>1</v>
          </cell>
          <cell r="AJ416">
            <v>1</v>
          </cell>
          <cell r="AK416">
            <v>2.5</v>
          </cell>
          <cell r="AO416">
            <v>269384</v>
          </cell>
          <cell r="AP416">
            <v>0</v>
          </cell>
          <cell r="AQ416">
            <v>0</v>
          </cell>
          <cell r="AR416">
            <v>0</v>
          </cell>
          <cell r="AS416">
            <v>0</v>
          </cell>
          <cell r="AT416">
            <v>0</v>
          </cell>
          <cell r="AU416">
            <v>0</v>
          </cell>
          <cell r="AV416">
            <v>0</v>
          </cell>
          <cell r="AW416">
            <v>0</v>
          </cell>
          <cell r="AX416">
            <v>0</v>
          </cell>
          <cell r="AY416">
            <v>0</v>
          </cell>
          <cell r="AZ416">
            <v>0</v>
          </cell>
          <cell r="BA416">
            <v>0</v>
          </cell>
          <cell r="BB416">
            <v>0</v>
          </cell>
          <cell r="BC416">
            <v>0</v>
          </cell>
          <cell r="BD416">
            <v>0</v>
          </cell>
          <cell r="BE416">
            <v>83103</v>
          </cell>
          <cell r="BF416">
            <v>19028</v>
          </cell>
          <cell r="BG416">
            <v>0</v>
          </cell>
          <cell r="BH416">
            <v>0</v>
          </cell>
          <cell r="BI416">
            <v>0</v>
          </cell>
          <cell r="BJ416">
            <v>83103</v>
          </cell>
          <cell r="BK416">
            <v>7611</v>
          </cell>
          <cell r="BL416">
            <v>0</v>
          </cell>
          <cell r="BM416">
            <v>0</v>
          </cell>
          <cell r="BN416">
            <v>0</v>
          </cell>
          <cell r="BO416">
            <v>90714</v>
          </cell>
          <cell r="BP416">
            <v>106495</v>
          </cell>
          <cell r="BQ416">
            <v>180437</v>
          </cell>
          <cell r="BR416">
            <v>0</v>
          </cell>
          <cell r="BS416">
            <v>0</v>
          </cell>
          <cell r="BT416">
            <v>0</v>
          </cell>
          <cell r="BU416">
            <v>106495</v>
          </cell>
          <cell r="BV416">
            <v>72175</v>
          </cell>
          <cell r="BW416">
            <v>0</v>
          </cell>
          <cell r="BX416">
            <v>0</v>
          </cell>
          <cell r="BY416">
            <v>0</v>
          </cell>
          <cell r="BZ416">
            <v>178670</v>
          </cell>
          <cell r="CA416">
            <v>90714</v>
          </cell>
          <cell r="CB416">
            <v>269384</v>
          </cell>
          <cell r="CC416">
            <v>0.05</v>
          </cell>
          <cell r="CD416">
            <v>269384</v>
          </cell>
        </row>
        <row r="417">
          <cell r="B417" t="str">
            <v>ML020</v>
          </cell>
          <cell r="C417" t="str">
            <v>CAP08</v>
          </cell>
          <cell r="D417" t="str">
            <v>De  2100  pares</v>
          </cell>
          <cell r="E417" t="str">
            <v>U</v>
          </cell>
          <cell r="F417" t="str">
            <v>NA</v>
          </cell>
          <cell r="G417" t="str">
            <v>NA</v>
          </cell>
          <cell r="H417" t="str">
            <v>NA</v>
          </cell>
          <cell r="I417" t="str">
            <v>NA</v>
          </cell>
          <cell r="J417" t="str">
            <v>NA</v>
          </cell>
          <cell r="K417" t="str">
            <v>NA</v>
          </cell>
          <cell r="L417" t="str">
            <v>NA</v>
          </cell>
          <cell r="M417" t="str">
            <v>NA</v>
          </cell>
          <cell r="N417" t="str">
            <v>NA</v>
          </cell>
          <cell r="O417" t="str">
            <v>NA</v>
          </cell>
          <cell r="P417" t="str">
            <v>NA</v>
          </cell>
          <cell r="Q417" t="str">
            <v>NA</v>
          </cell>
          <cell r="R417" t="str">
            <v>NA</v>
          </cell>
          <cell r="S417" t="str">
            <v>NA</v>
          </cell>
          <cell r="T417" t="str">
            <v>NA</v>
          </cell>
          <cell r="U417" t="str">
            <v>NA</v>
          </cell>
          <cell r="V417" t="str">
            <v>NA</v>
          </cell>
          <cell r="W417" t="str">
            <v>NA</v>
          </cell>
          <cell r="X417" t="str">
            <v>NA</v>
          </cell>
          <cell r="Y417" t="str">
            <v>NA</v>
          </cell>
          <cell r="Z417" t="str">
            <v>NA</v>
          </cell>
          <cell r="AA417" t="str">
            <v>NA</v>
          </cell>
          <cell r="AB417" t="str">
            <v>NA</v>
          </cell>
          <cell r="AC417" t="str">
            <v>NA</v>
          </cell>
          <cell r="AD417" t="str">
            <v>NA</v>
          </cell>
          <cell r="AE417" t="str">
            <v>NA</v>
          </cell>
          <cell r="AF417" t="str">
            <v>NA</v>
          </cell>
          <cell r="AG417" t="str">
            <v>NA</v>
          </cell>
          <cell r="AH417" t="str">
            <v>NA</v>
          </cell>
          <cell r="AI417">
            <v>0</v>
          </cell>
          <cell r="AO417">
            <v>0</v>
          </cell>
          <cell r="AP417">
            <v>0</v>
          </cell>
          <cell r="AQ417">
            <v>0</v>
          </cell>
          <cell r="AR417">
            <v>0</v>
          </cell>
          <cell r="AS417">
            <v>0</v>
          </cell>
          <cell r="AT417">
            <v>0</v>
          </cell>
          <cell r="AU417">
            <v>0</v>
          </cell>
          <cell r="AV417">
            <v>0</v>
          </cell>
          <cell r="AW417">
            <v>0</v>
          </cell>
          <cell r="AX417">
            <v>0</v>
          </cell>
          <cell r="AY417">
            <v>0</v>
          </cell>
          <cell r="AZ417">
            <v>0</v>
          </cell>
          <cell r="BA417">
            <v>0</v>
          </cell>
          <cell r="BB417">
            <v>0</v>
          </cell>
          <cell r="BC417">
            <v>0</v>
          </cell>
          <cell r="BD417">
            <v>0</v>
          </cell>
          <cell r="BE417">
            <v>0</v>
          </cell>
          <cell r="BF417">
            <v>0</v>
          </cell>
          <cell r="BG417">
            <v>0</v>
          </cell>
          <cell r="BH417">
            <v>0</v>
          </cell>
          <cell r="BI417">
            <v>0</v>
          </cell>
          <cell r="BJ417">
            <v>0</v>
          </cell>
          <cell r="BK417">
            <v>0</v>
          </cell>
          <cell r="BL417">
            <v>0</v>
          </cell>
          <cell r="BM417">
            <v>0</v>
          </cell>
          <cell r="BN417">
            <v>0</v>
          </cell>
          <cell r="BO417">
            <v>0</v>
          </cell>
          <cell r="BP417">
            <v>0</v>
          </cell>
          <cell r="BQ417">
            <v>0</v>
          </cell>
          <cell r="BR417">
            <v>0</v>
          </cell>
          <cell r="BS417">
            <v>0</v>
          </cell>
          <cell r="BT417">
            <v>0</v>
          </cell>
          <cell r="BU417">
            <v>0</v>
          </cell>
          <cell r="BV417">
            <v>0</v>
          </cell>
          <cell r="BW417">
            <v>0</v>
          </cell>
          <cell r="BX417">
            <v>0</v>
          </cell>
          <cell r="BY417">
            <v>0</v>
          </cell>
          <cell r="BZ417">
            <v>0</v>
          </cell>
          <cell r="CA417">
            <v>0</v>
          </cell>
          <cell r="CB417">
            <v>0</v>
          </cell>
          <cell r="CC417">
            <v>0.05</v>
          </cell>
          <cell r="CD417">
            <v>0</v>
          </cell>
        </row>
        <row r="418">
          <cell r="B418" t="str">
            <v>EPC17</v>
          </cell>
          <cell r="C418" t="str">
            <v>CAP08</v>
          </cell>
          <cell r="D418" t="str">
            <v>De  2400  pares</v>
          </cell>
          <cell r="E418" t="str">
            <v>U</v>
          </cell>
          <cell r="F418" t="str">
            <v>NA</v>
          </cell>
          <cell r="G418" t="str">
            <v>NA</v>
          </cell>
          <cell r="H418" t="str">
            <v>NA</v>
          </cell>
          <cell r="I418" t="str">
            <v>NA</v>
          </cell>
          <cell r="J418" t="str">
            <v>NA</v>
          </cell>
          <cell r="K418" t="str">
            <v>NA</v>
          </cell>
          <cell r="L418" t="str">
            <v>NA</v>
          </cell>
          <cell r="M418" t="str">
            <v>NA</v>
          </cell>
          <cell r="N418" t="str">
            <v>NA</v>
          </cell>
          <cell r="O418" t="str">
            <v>NA</v>
          </cell>
          <cell r="P418" t="str">
            <v>NA</v>
          </cell>
          <cell r="Q418" t="str">
            <v>NA</v>
          </cell>
          <cell r="R418" t="str">
            <v>NA</v>
          </cell>
          <cell r="S418" t="str">
            <v>NA</v>
          </cell>
          <cell r="T418" t="str">
            <v>NA</v>
          </cell>
          <cell r="U418" t="str">
            <v>NA</v>
          </cell>
          <cell r="V418" t="str">
            <v>NA</v>
          </cell>
          <cell r="W418" t="str">
            <v>NA</v>
          </cell>
          <cell r="X418" t="str">
            <v>NA</v>
          </cell>
          <cell r="Y418" t="str">
            <v>NA</v>
          </cell>
          <cell r="Z418" t="str">
            <v>NA</v>
          </cell>
          <cell r="AA418" t="str">
            <v>NA</v>
          </cell>
          <cell r="AB418" t="str">
            <v>NA</v>
          </cell>
          <cell r="AC418" t="str">
            <v>NA</v>
          </cell>
          <cell r="AD418" t="str">
            <v>NA</v>
          </cell>
          <cell r="AE418" t="str">
            <v>NA</v>
          </cell>
          <cell r="AF418" t="str">
            <v>NA</v>
          </cell>
          <cell r="AG418" t="str">
            <v>NA</v>
          </cell>
          <cell r="AH418" t="str">
            <v>NA</v>
          </cell>
          <cell r="AI418">
            <v>0</v>
          </cell>
          <cell r="AO418">
            <v>0</v>
          </cell>
          <cell r="AP418">
            <v>0</v>
          </cell>
          <cell r="AQ418">
            <v>0</v>
          </cell>
          <cell r="AR418">
            <v>0</v>
          </cell>
          <cell r="AS418">
            <v>0</v>
          </cell>
          <cell r="AT418">
            <v>0</v>
          </cell>
          <cell r="AU418">
            <v>0</v>
          </cell>
          <cell r="AV418">
            <v>0</v>
          </cell>
          <cell r="AW418">
            <v>0</v>
          </cell>
          <cell r="AX418">
            <v>0</v>
          </cell>
          <cell r="AY418">
            <v>0</v>
          </cell>
          <cell r="AZ418">
            <v>0</v>
          </cell>
          <cell r="BA418">
            <v>0</v>
          </cell>
          <cell r="BB418">
            <v>0</v>
          </cell>
          <cell r="BC418">
            <v>0</v>
          </cell>
          <cell r="BD418">
            <v>0</v>
          </cell>
          <cell r="BE418">
            <v>0</v>
          </cell>
          <cell r="BF418">
            <v>0</v>
          </cell>
          <cell r="BG418">
            <v>0</v>
          </cell>
          <cell r="BH418">
            <v>0</v>
          </cell>
          <cell r="BI418">
            <v>0</v>
          </cell>
          <cell r="BJ418">
            <v>0</v>
          </cell>
          <cell r="BK418">
            <v>0</v>
          </cell>
          <cell r="BL418">
            <v>0</v>
          </cell>
          <cell r="BM418">
            <v>0</v>
          </cell>
          <cell r="BN418">
            <v>0</v>
          </cell>
          <cell r="BO418">
            <v>0</v>
          </cell>
          <cell r="BP418">
            <v>0</v>
          </cell>
          <cell r="BQ418">
            <v>0</v>
          </cell>
          <cell r="BR418">
            <v>0</v>
          </cell>
          <cell r="BS418">
            <v>0</v>
          </cell>
          <cell r="BT418">
            <v>0</v>
          </cell>
          <cell r="BU418">
            <v>0</v>
          </cell>
          <cell r="BV418">
            <v>0</v>
          </cell>
          <cell r="BW418">
            <v>0</v>
          </cell>
          <cell r="BX418">
            <v>0</v>
          </cell>
          <cell r="BY418">
            <v>0</v>
          </cell>
          <cell r="BZ418">
            <v>0</v>
          </cell>
          <cell r="CA418">
            <v>0</v>
          </cell>
          <cell r="CB418">
            <v>0</v>
          </cell>
          <cell r="CC418">
            <v>0.05</v>
          </cell>
          <cell r="CD418">
            <v>0</v>
          </cell>
        </row>
        <row r="419">
          <cell r="B419" t="str">
            <v>ETL09</v>
          </cell>
          <cell r="C419" t="str">
            <v>CAP08</v>
          </cell>
          <cell r="D419" t="str">
            <v>De  2400  pares</v>
          </cell>
          <cell r="E419" t="str">
            <v>U</v>
          </cell>
          <cell r="F419" t="str">
            <v>NA</v>
          </cell>
          <cell r="G419" t="str">
            <v>NA</v>
          </cell>
          <cell r="H419" t="str">
            <v>NA</v>
          </cell>
          <cell r="I419" t="str">
            <v>NA</v>
          </cell>
          <cell r="J419" t="str">
            <v>NA</v>
          </cell>
          <cell r="K419" t="str">
            <v>NA</v>
          </cell>
          <cell r="L419" t="str">
            <v>NA</v>
          </cell>
          <cell r="M419" t="str">
            <v>NA</v>
          </cell>
          <cell r="N419" t="str">
            <v>NA</v>
          </cell>
          <cell r="O419" t="str">
            <v>NA</v>
          </cell>
          <cell r="P419" t="str">
            <v>NA</v>
          </cell>
          <cell r="Q419" t="str">
            <v>NA</v>
          </cell>
          <cell r="R419" t="str">
            <v>NA</v>
          </cell>
          <cell r="S419" t="str">
            <v>NA</v>
          </cell>
          <cell r="T419" t="str">
            <v>CER003</v>
          </cell>
          <cell r="U419" t="str">
            <v>CER011</v>
          </cell>
          <cell r="V419" t="str">
            <v>NA</v>
          </cell>
          <cell r="W419" t="str">
            <v>NA</v>
          </cell>
          <cell r="X419" t="str">
            <v>NA</v>
          </cell>
          <cell r="Y419" t="str">
            <v>CMC013</v>
          </cell>
          <cell r="Z419" t="str">
            <v>CMC015</v>
          </cell>
          <cell r="AA419" t="str">
            <v>NA</v>
          </cell>
          <cell r="AB419" t="str">
            <v>NA</v>
          </cell>
          <cell r="AC419" t="str">
            <v>NA</v>
          </cell>
          <cell r="AD419">
            <v>1</v>
          </cell>
          <cell r="AE419">
            <v>0.38</v>
          </cell>
          <cell r="AF419" t="str">
            <v>NA</v>
          </cell>
          <cell r="AG419" t="str">
            <v>NA</v>
          </cell>
          <cell r="AH419" t="str">
            <v>NA</v>
          </cell>
          <cell r="AI419">
            <v>0.75</v>
          </cell>
          <cell r="AJ419">
            <v>0.75</v>
          </cell>
          <cell r="AK419">
            <v>2</v>
          </cell>
          <cell r="AO419">
            <v>353859</v>
          </cell>
          <cell r="AP419">
            <v>0</v>
          </cell>
          <cell r="AQ419">
            <v>0</v>
          </cell>
          <cell r="AR419">
            <v>0</v>
          </cell>
          <cell r="AS419">
            <v>0</v>
          </cell>
          <cell r="AT419">
            <v>0</v>
          </cell>
          <cell r="AU419">
            <v>0</v>
          </cell>
          <cell r="AV419">
            <v>0</v>
          </cell>
          <cell r="AW419">
            <v>0</v>
          </cell>
          <cell r="AX419">
            <v>0</v>
          </cell>
          <cell r="AY419">
            <v>0</v>
          </cell>
          <cell r="AZ419">
            <v>0</v>
          </cell>
          <cell r="BA419">
            <v>0</v>
          </cell>
          <cell r="BB419">
            <v>0</v>
          </cell>
          <cell r="BC419">
            <v>0</v>
          </cell>
          <cell r="BD419">
            <v>0</v>
          </cell>
          <cell r="BE419">
            <v>83103</v>
          </cell>
          <cell r="BF419">
            <v>19028</v>
          </cell>
          <cell r="BG419">
            <v>0</v>
          </cell>
          <cell r="BH419">
            <v>0</v>
          </cell>
          <cell r="BI419">
            <v>0</v>
          </cell>
          <cell r="BJ419">
            <v>110804</v>
          </cell>
          <cell r="BK419">
            <v>9641</v>
          </cell>
          <cell r="BL419">
            <v>0</v>
          </cell>
          <cell r="BM419">
            <v>0</v>
          </cell>
          <cell r="BN419">
            <v>0</v>
          </cell>
          <cell r="BO419">
            <v>120445</v>
          </cell>
          <cell r="BP419">
            <v>106495</v>
          </cell>
          <cell r="BQ419">
            <v>180437</v>
          </cell>
          <cell r="BR419">
            <v>0</v>
          </cell>
          <cell r="BS419">
            <v>0</v>
          </cell>
          <cell r="BT419">
            <v>0</v>
          </cell>
          <cell r="BU419">
            <v>141993</v>
          </cell>
          <cell r="BV419">
            <v>91421</v>
          </cell>
          <cell r="BW419">
            <v>0</v>
          </cell>
          <cell r="BX419">
            <v>0</v>
          </cell>
          <cell r="BY419">
            <v>0</v>
          </cell>
          <cell r="BZ419">
            <v>233414</v>
          </cell>
          <cell r="CA419">
            <v>120445</v>
          </cell>
          <cell r="CB419">
            <v>353859</v>
          </cell>
          <cell r="CC419">
            <v>0.05</v>
          </cell>
          <cell r="CD419">
            <v>353859</v>
          </cell>
        </row>
        <row r="420">
          <cell r="B420" t="str">
            <v>ETP08</v>
          </cell>
          <cell r="C420" t="str">
            <v>CAP08</v>
          </cell>
          <cell r="D420" t="str">
            <v>De  2400  pares</v>
          </cell>
          <cell r="E420" t="str">
            <v>U</v>
          </cell>
          <cell r="F420" t="str">
            <v>NA</v>
          </cell>
          <cell r="G420" t="str">
            <v>NA</v>
          </cell>
          <cell r="H420" t="str">
            <v>NA</v>
          </cell>
          <cell r="I420" t="str">
            <v>NA</v>
          </cell>
          <cell r="J420" t="str">
            <v>NA</v>
          </cell>
          <cell r="K420" t="str">
            <v>NA</v>
          </cell>
          <cell r="L420" t="str">
            <v>NA</v>
          </cell>
          <cell r="M420" t="str">
            <v>NA</v>
          </cell>
          <cell r="N420" t="str">
            <v>NA</v>
          </cell>
          <cell r="O420" t="str">
            <v>NA</v>
          </cell>
          <cell r="P420" t="str">
            <v>NA</v>
          </cell>
          <cell r="Q420" t="str">
            <v>NA</v>
          </cell>
          <cell r="R420" t="str">
            <v>NA</v>
          </cell>
          <cell r="S420" t="str">
            <v>NA</v>
          </cell>
          <cell r="T420" t="str">
            <v>NA</v>
          </cell>
          <cell r="U420" t="str">
            <v>NA</v>
          </cell>
          <cell r="V420" t="str">
            <v>NA</v>
          </cell>
          <cell r="W420" t="str">
            <v>NA</v>
          </cell>
          <cell r="X420" t="str">
            <v>NA</v>
          </cell>
          <cell r="Y420" t="str">
            <v>NA</v>
          </cell>
          <cell r="Z420" t="str">
            <v>NA</v>
          </cell>
          <cell r="AA420" t="str">
            <v>NA</v>
          </cell>
          <cell r="AB420" t="str">
            <v>NA</v>
          </cell>
          <cell r="AC420" t="str">
            <v>NA</v>
          </cell>
          <cell r="AD420" t="str">
            <v>NA</v>
          </cell>
          <cell r="AE420" t="str">
            <v>NA</v>
          </cell>
          <cell r="AF420" t="str">
            <v>NA</v>
          </cell>
          <cell r="AG420" t="str">
            <v>NA</v>
          </cell>
          <cell r="AH420" t="str">
            <v>NA</v>
          </cell>
          <cell r="AI420">
            <v>0</v>
          </cell>
          <cell r="AO420">
            <v>0</v>
          </cell>
          <cell r="AP420">
            <v>0</v>
          </cell>
          <cell r="AQ420">
            <v>0</v>
          </cell>
          <cell r="AR420">
            <v>0</v>
          </cell>
          <cell r="AS420">
            <v>0</v>
          </cell>
          <cell r="AT420">
            <v>0</v>
          </cell>
          <cell r="AU420">
            <v>0</v>
          </cell>
          <cell r="AV420">
            <v>0</v>
          </cell>
          <cell r="AW420">
            <v>0</v>
          </cell>
          <cell r="AX420">
            <v>0</v>
          </cell>
          <cell r="AY420">
            <v>0</v>
          </cell>
          <cell r="AZ420">
            <v>0</v>
          </cell>
          <cell r="BA420">
            <v>0</v>
          </cell>
          <cell r="BB420">
            <v>0</v>
          </cell>
          <cell r="BC420">
            <v>0</v>
          </cell>
          <cell r="BD420">
            <v>0</v>
          </cell>
          <cell r="BE420">
            <v>0</v>
          </cell>
          <cell r="BF420">
            <v>0</v>
          </cell>
          <cell r="BG420">
            <v>0</v>
          </cell>
          <cell r="BH420">
            <v>0</v>
          </cell>
          <cell r="BI420">
            <v>0</v>
          </cell>
          <cell r="BJ420">
            <v>0</v>
          </cell>
          <cell r="BK420">
            <v>0</v>
          </cell>
          <cell r="BL420">
            <v>0</v>
          </cell>
          <cell r="BM420">
            <v>0</v>
          </cell>
          <cell r="BN420">
            <v>0</v>
          </cell>
          <cell r="BO420">
            <v>0</v>
          </cell>
          <cell r="BP420">
            <v>0</v>
          </cell>
          <cell r="BQ420">
            <v>0</v>
          </cell>
          <cell r="BR420">
            <v>0</v>
          </cell>
          <cell r="BS420">
            <v>0</v>
          </cell>
          <cell r="BT420">
            <v>0</v>
          </cell>
          <cell r="BU420">
            <v>0</v>
          </cell>
          <cell r="BV420">
            <v>0</v>
          </cell>
          <cell r="BW420">
            <v>0</v>
          </cell>
          <cell r="BX420">
            <v>0</v>
          </cell>
          <cell r="BY420">
            <v>0</v>
          </cell>
          <cell r="BZ420">
            <v>0</v>
          </cell>
          <cell r="CA420">
            <v>0</v>
          </cell>
          <cell r="CB420">
            <v>0</v>
          </cell>
          <cell r="CC420">
            <v>0.05</v>
          </cell>
          <cell r="CD420">
            <v>0</v>
          </cell>
        </row>
        <row r="421">
          <cell r="B421" t="str">
            <v>ML021</v>
          </cell>
          <cell r="C421" t="str">
            <v>CAP08</v>
          </cell>
          <cell r="D421" t="str">
            <v>De  2400  pares</v>
          </cell>
          <cell r="E421" t="str">
            <v>U</v>
          </cell>
          <cell r="F421" t="str">
            <v>NA</v>
          </cell>
          <cell r="G421" t="str">
            <v>NA</v>
          </cell>
          <cell r="H421" t="str">
            <v>NA</v>
          </cell>
          <cell r="I421" t="str">
            <v>NA</v>
          </cell>
          <cell r="J421" t="str">
            <v>NA</v>
          </cell>
          <cell r="K421" t="str">
            <v>NA</v>
          </cell>
          <cell r="L421" t="str">
            <v>NA</v>
          </cell>
          <cell r="M421" t="str">
            <v>NA</v>
          </cell>
          <cell r="N421" t="str">
            <v>NA</v>
          </cell>
          <cell r="O421" t="str">
            <v>NA</v>
          </cell>
          <cell r="P421" t="str">
            <v>NA</v>
          </cell>
          <cell r="Q421" t="str">
            <v>NA</v>
          </cell>
          <cell r="R421" t="str">
            <v>NA</v>
          </cell>
          <cell r="S421" t="str">
            <v>NA</v>
          </cell>
          <cell r="T421" t="str">
            <v>NA</v>
          </cell>
          <cell r="U421" t="str">
            <v>NA</v>
          </cell>
          <cell r="V421" t="str">
            <v>NA</v>
          </cell>
          <cell r="W421" t="str">
            <v>NA</v>
          </cell>
          <cell r="X421" t="str">
            <v>NA</v>
          </cell>
          <cell r="Y421" t="str">
            <v>NA</v>
          </cell>
          <cell r="Z421" t="str">
            <v>NA</v>
          </cell>
          <cell r="AA421" t="str">
            <v>NA</v>
          </cell>
          <cell r="AB421" t="str">
            <v>NA</v>
          </cell>
          <cell r="AC421" t="str">
            <v>NA</v>
          </cell>
          <cell r="AD421" t="str">
            <v>NA</v>
          </cell>
          <cell r="AE421" t="str">
            <v>NA</v>
          </cell>
          <cell r="AF421" t="str">
            <v>NA</v>
          </cell>
          <cell r="AG421" t="str">
            <v>NA</v>
          </cell>
          <cell r="AH421" t="str">
            <v>NA</v>
          </cell>
          <cell r="AI421">
            <v>0</v>
          </cell>
          <cell r="AO421">
            <v>0</v>
          </cell>
          <cell r="AP421">
            <v>0</v>
          </cell>
          <cell r="AQ421">
            <v>0</v>
          </cell>
          <cell r="AR421">
            <v>0</v>
          </cell>
          <cell r="AS421">
            <v>0</v>
          </cell>
          <cell r="AT421">
            <v>0</v>
          </cell>
          <cell r="AU421">
            <v>0</v>
          </cell>
          <cell r="AV421">
            <v>0</v>
          </cell>
          <cell r="AW421">
            <v>0</v>
          </cell>
          <cell r="AX421">
            <v>0</v>
          </cell>
          <cell r="AY421">
            <v>0</v>
          </cell>
          <cell r="AZ421">
            <v>0</v>
          </cell>
          <cell r="BA421">
            <v>0</v>
          </cell>
          <cell r="BB421">
            <v>0</v>
          </cell>
          <cell r="BC421">
            <v>0</v>
          </cell>
          <cell r="BD421">
            <v>0</v>
          </cell>
          <cell r="BE421">
            <v>0</v>
          </cell>
          <cell r="BF421">
            <v>0</v>
          </cell>
          <cell r="BG421">
            <v>0</v>
          </cell>
          <cell r="BH421">
            <v>0</v>
          </cell>
          <cell r="BI421">
            <v>0</v>
          </cell>
          <cell r="BJ421">
            <v>0</v>
          </cell>
          <cell r="BK421">
            <v>0</v>
          </cell>
          <cell r="BL421">
            <v>0</v>
          </cell>
          <cell r="BM421">
            <v>0</v>
          </cell>
          <cell r="BN421">
            <v>0</v>
          </cell>
          <cell r="BO421">
            <v>0</v>
          </cell>
          <cell r="BP421">
            <v>0</v>
          </cell>
          <cell r="BQ421">
            <v>0</v>
          </cell>
          <cell r="BR421">
            <v>0</v>
          </cell>
          <cell r="BS421">
            <v>0</v>
          </cell>
          <cell r="BT421">
            <v>0</v>
          </cell>
          <cell r="BU421">
            <v>0</v>
          </cell>
          <cell r="BV421">
            <v>0</v>
          </cell>
          <cell r="BW421">
            <v>0</v>
          </cell>
          <cell r="BX421">
            <v>0</v>
          </cell>
          <cell r="BY421">
            <v>0</v>
          </cell>
          <cell r="BZ421">
            <v>0</v>
          </cell>
          <cell r="CA421">
            <v>0</v>
          </cell>
          <cell r="CB421">
            <v>0</v>
          </cell>
          <cell r="CC421">
            <v>0.05</v>
          </cell>
          <cell r="CD421">
            <v>0</v>
          </cell>
        </row>
        <row r="422">
          <cell r="B422" t="str">
            <v>MP017</v>
          </cell>
          <cell r="C422" t="str">
            <v>CAP08</v>
          </cell>
          <cell r="D422" t="str">
            <v>De  2400  pares</v>
          </cell>
          <cell r="E422" t="str">
            <v>U</v>
          </cell>
          <cell r="F422" t="str">
            <v>NA</v>
          </cell>
          <cell r="G422" t="str">
            <v>NA</v>
          </cell>
          <cell r="H422" t="str">
            <v>NA</v>
          </cell>
          <cell r="I422" t="str">
            <v>NA</v>
          </cell>
          <cell r="J422" t="str">
            <v>NA</v>
          </cell>
          <cell r="K422" t="str">
            <v>NA</v>
          </cell>
          <cell r="L422" t="str">
            <v>NA</v>
          </cell>
          <cell r="M422" t="str">
            <v>NA</v>
          </cell>
          <cell r="N422" t="str">
            <v>NA</v>
          </cell>
          <cell r="O422" t="str">
            <v>NA</v>
          </cell>
          <cell r="P422" t="str">
            <v>NA</v>
          </cell>
          <cell r="Q422" t="str">
            <v>NA</v>
          </cell>
          <cell r="R422" t="str">
            <v>NA</v>
          </cell>
          <cell r="S422" t="str">
            <v>NA</v>
          </cell>
          <cell r="T422" t="str">
            <v>NA</v>
          </cell>
          <cell r="U422" t="str">
            <v>NA</v>
          </cell>
          <cell r="V422" t="str">
            <v>NA</v>
          </cell>
          <cell r="W422" t="str">
            <v>NA</v>
          </cell>
          <cell r="X422" t="str">
            <v>NA</v>
          </cell>
          <cell r="Y422" t="str">
            <v>NA</v>
          </cell>
          <cell r="Z422" t="str">
            <v>NA</v>
          </cell>
          <cell r="AA422" t="str">
            <v>NA</v>
          </cell>
          <cell r="AB422" t="str">
            <v>NA</v>
          </cell>
          <cell r="AC422" t="str">
            <v>NA</v>
          </cell>
          <cell r="AD422" t="str">
            <v>NA</v>
          </cell>
          <cell r="AE422" t="str">
            <v>NA</v>
          </cell>
          <cell r="AF422" t="str">
            <v>NA</v>
          </cell>
          <cell r="AG422" t="str">
            <v>NA</v>
          </cell>
          <cell r="AH422" t="str">
            <v>NA</v>
          </cell>
          <cell r="AI422">
            <v>0</v>
          </cell>
          <cell r="AO422">
            <v>0</v>
          </cell>
          <cell r="AP422">
            <v>0</v>
          </cell>
          <cell r="AQ422">
            <v>0</v>
          </cell>
          <cell r="AR422">
            <v>0</v>
          </cell>
          <cell r="AS422">
            <v>0</v>
          </cell>
          <cell r="AT422">
            <v>0</v>
          </cell>
          <cell r="AU422">
            <v>0</v>
          </cell>
          <cell r="AV422">
            <v>0</v>
          </cell>
          <cell r="AW422">
            <v>0</v>
          </cell>
          <cell r="AX422">
            <v>0</v>
          </cell>
          <cell r="AY422">
            <v>0</v>
          </cell>
          <cell r="AZ422">
            <v>0</v>
          </cell>
          <cell r="BA422">
            <v>0</v>
          </cell>
          <cell r="BB422">
            <v>0</v>
          </cell>
          <cell r="BC422">
            <v>0</v>
          </cell>
          <cell r="BD422">
            <v>0</v>
          </cell>
          <cell r="BE422">
            <v>0</v>
          </cell>
          <cell r="BF422">
            <v>0</v>
          </cell>
          <cell r="BG422">
            <v>0</v>
          </cell>
          <cell r="BH422">
            <v>0</v>
          </cell>
          <cell r="BI422">
            <v>0</v>
          </cell>
          <cell r="BJ422">
            <v>0</v>
          </cell>
          <cell r="BK422">
            <v>0</v>
          </cell>
          <cell r="BL422">
            <v>0</v>
          </cell>
          <cell r="BM422">
            <v>0</v>
          </cell>
          <cell r="BN422">
            <v>0</v>
          </cell>
          <cell r="BO422">
            <v>0</v>
          </cell>
          <cell r="BP422">
            <v>0</v>
          </cell>
          <cell r="BQ422">
            <v>0</v>
          </cell>
          <cell r="BR422">
            <v>0</v>
          </cell>
          <cell r="BS422">
            <v>0</v>
          </cell>
          <cell r="BT422">
            <v>0</v>
          </cell>
          <cell r="BU422">
            <v>0</v>
          </cell>
          <cell r="BV422">
            <v>0</v>
          </cell>
          <cell r="BW422">
            <v>0</v>
          </cell>
          <cell r="BX422">
            <v>0</v>
          </cell>
          <cell r="BY422">
            <v>0</v>
          </cell>
          <cell r="BZ422">
            <v>0</v>
          </cell>
          <cell r="CA422">
            <v>0</v>
          </cell>
          <cell r="CB422">
            <v>0</v>
          </cell>
          <cell r="CC422">
            <v>0.05</v>
          </cell>
          <cell r="CD422">
            <v>0</v>
          </cell>
        </row>
        <row r="423">
          <cell r="B423" t="str">
            <v>PBC17</v>
          </cell>
          <cell r="C423" t="str">
            <v>CAP08</v>
          </cell>
          <cell r="D423" t="str">
            <v>De  2400  pares</v>
          </cell>
          <cell r="E423" t="str">
            <v>U</v>
          </cell>
          <cell r="F423" t="str">
            <v>NA</v>
          </cell>
          <cell r="G423" t="str">
            <v>NA</v>
          </cell>
          <cell r="H423" t="str">
            <v>NA</v>
          </cell>
          <cell r="I423" t="str">
            <v>NA</v>
          </cell>
          <cell r="J423" t="str">
            <v>NA</v>
          </cell>
          <cell r="K423" t="str">
            <v>NA</v>
          </cell>
          <cell r="L423" t="str">
            <v>NA</v>
          </cell>
          <cell r="M423" t="str">
            <v>NA</v>
          </cell>
          <cell r="N423" t="str">
            <v>NA</v>
          </cell>
          <cell r="O423" t="str">
            <v>NA</v>
          </cell>
          <cell r="P423" t="str">
            <v>NA</v>
          </cell>
          <cell r="Q423" t="str">
            <v>NA</v>
          </cell>
          <cell r="R423" t="str">
            <v>NA</v>
          </cell>
          <cell r="S423" t="str">
            <v>NA</v>
          </cell>
          <cell r="T423" t="str">
            <v>CER001</v>
          </cell>
          <cell r="U423" t="str">
            <v>NA</v>
          </cell>
          <cell r="V423" t="str">
            <v>NA</v>
          </cell>
          <cell r="W423" t="str">
            <v>NA</v>
          </cell>
          <cell r="X423" t="str">
            <v>NA</v>
          </cell>
          <cell r="Y423" t="str">
            <v>CMC011</v>
          </cell>
          <cell r="Z423" t="str">
            <v>NA</v>
          </cell>
          <cell r="AA423" t="str">
            <v>NA</v>
          </cell>
          <cell r="AB423" t="str">
            <v>NA</v>
          </cell>
          <cell r="AC423" t="str">
            <v>NA</v>
          </cell>
          <cell r="AD423">
            <v>1</v>
          </cell>
          <cell r="AE423" t="str">
            <v>NA</v>
          </cell>
          <cell r="AF423" t="str">
            <v>NA</v>
          </cell>
          <cell r="AG423" t="str">
            <v>NA</v>
          </cell>
          <cell r="AH423" t="str">
            <v>NA</v>
          </cell>
          <cell r="AI423">
            <v>125</v>
          </cell>
          <cell r="AJ423">
            <v>125</v>
          </cell>
          <cell r="AO423">
            <v>3013</v>
          </cell>
          <cell r="AP423">
            <v>0</v>
          </cell>
          <cell r="AQ423">
            <v>0</v>
          </cell>
          <cell r="AR423">
            <v>0</v>
          </cell>
          <cell r="AS423">
            <v>0</v>
          </cell>
          <cell r="AT423">
            <v>0</v>
          </cell>
          <cell r="AU423">
            <v>0</v>
          </cell>
          <cell r="AV423">
            <v>0</v>
          </cell>
          <cell r="AW423">
            <v>0</v>
          </cell>
          <cell r="AX423">
            <v>0</v>
          </cell>
          <cell r="AY423">
            <v>0</v>
          </cell>
          <cell r="AZ423">
            <v>0</v>
          </cell>
          <cell r="BA423">
            <v>0</v>
          </cell>
          <cell r="BB423">
            <v>0</v>
          </cell>
          <cell r="BC423">
            <v>0</v>
          </cell>
          <cell r="BD423">
            <v>0</v>
          </cell>
          <cell r="BE423">
            <v>250716</v>
          </cell>
          <cell r="BF423">
            <v>0</v>
          </cell>
          <cell r="BG423">
            <v>0</v>
          </cell>
          <cell r="BH423">
            <v>0</v>
          </cell>
          <cell r="BI423">
            <v>0</v>
          </cell>
          <cell r="BJ423">
            <v>2006</v>
          </cell>
          <cell r="BK423">
            <v>0</v>
          </cell>
          <cell r="BL423">
            <v>0</v>
          </cell>
          <cell r="BM423">
            <v>0</v>
          </cell>
          <cell r="BN423">
            <v>0</v>
          </cell>
          <cell r="BO423">
            <v>2006</v>
          </cell>
          <cell r="BP423">
            <v>125868</v>
          </cell>
          <cell r="BQ423">
            <v>0</v>
          </cell>
          <cell r="BR423">
            <v>0</v>
          </cell>
          <cell r="BS423">
            <v>0</v>
          </cell>
          <cell r="BT423">
            <v>0</v>
          </cell>
          <cell r="BU423">
            <v>1007</v>
          </cell>
          <cell r="BV423">
            <v>0</v>
          </cell>
          <cell r="BW423">
            <v>0</v>
          </cell>
          <cell r="BX423">
            <v>0</v>
          </cell>
          <cell r="BY423">
            <v>0</v>
          </cell>
          <cell r="BZ423">
            <v>1007</v>
          </cell>
          <cell r="CA423">
            <v>2006</v>
          </cell>
          <cell r="CB423">
            <v>3013</v>
          </cell>
          <cell r="CC423">
            <v>0.05</v>
          </cell>
          <cell r="CD423">
            <v>3013</v>
          </cell>
        </row>
        <row r="424">
          <cell r="B424" t="str">
            <v>H1C02</v>
          </cell>
          <cell r="C424" t="str">
            <v>CAP08</v>
          </cell>
          <cell r="D424" t="str">
            <v>De  9 metros</v>
          </cell>
          <cell r="E424" t="str">
            <v>U</v>
          </cell>
          <cell r="F424" t="str">
            <v>MRD007</v>
          </cell>
          <cell r="G424" t="str">
            <v>MRD230</v>
          </cell>
          <cell r="H424" t="str">
            <v>NA</v>
          </cell>
          <cell r="I424" t="str">
            <v>NA</v>
          </cell>
          <cell r="J424" t="str">
            <v>NA</v>
          </cell>
          <cell r="K424" t="str">
            <v>NA</v>
          </cell>
          <cell r="L424" t="str">
            <v>NA</v>
          </cell>
          <cell r="M424">
            <v>1</v>
          </cell>
          <cell r="N424">
            <v>2</v>
          </cell>
          <cell r="O424" t="str">
            <v>NA</v>
          </cell>
          <cell r="P424" t="str">
            <v>NA</v>
          </cell>
          <cell r="Q424" t="str">
            <v>NA</v>
          </cell>
          <cell r="R424" t="str">
            <v>NA</v>
          </cell>
          <cell r="S424" t="str">
            <v>NA</v>
          </cell>
          <cell r="T424" t="str">
            <v>CER007</v>
          </cell>
          <cell r="U424" t="str">
            <v>NA</v>
          </cell>
          <cell r="V424" t="str">
            <v>NA</v>
          </cell>
          <cell r="W424" t="str">
            <v>NA</v>
          </cell>
          <cell r="X424" t="str">
            <v>NA</v>
          </cell>
          <cell r="Y424" t="str">
            <v>CMC017</v>
          </cell>
          <cell r="Z424" t="str">
            <v>NA</v>
          </cell>
          <cell r="AA424" t="str">
            <v>NA</v>
          </cell>
          <cell r="AB424" t="str">
            <v>NA</v>
          </cell>
          <cell r="AC424" t="str">
            <v>NA</v>
          </cell>
          <cell r="AD424">
            <v>1</v>
          </cell>
          <cell r="AE424" t="str">
            <v>NA</v>
          </cell>
          <cell r="AF424" t="str">
            <v>NA</v>
          </cell>
          <cell r="AG424" t="str">
            <v>NA</v>
          </cell>
          <cell r="AH424" t="str">
            <v>NA</v>
          </cell>
          <cell r="AI424">
            <v>115</v>
          </cell>
          <cell r="AJ424">
            <v>115</v>
          </cell>
          <cell r="AO424">
            <v>16345</v>
          </cell>
          <cell r="AP424">
            <v>5800</v>
          </cell>
          <cell r="AQ424">
            <v>4200</v>
          </cell>
          <cell r="AR424">
            <v>0</v>
          </cell>
          <cell r="AS424">
            <v>0</v>
          </cell>
          <cell r="AT424">
            <v>0</v>
          </cell>
          <cell r="AU424">
            <v>0</v>
          </cell>
          <cell r="AV424">
            <v>0</v>
          </cell>
          <cell r="AW424">
            <v>5800</v>
          </cell>
          <cell r="AX424">
            <v>8400</v>
          </cell>
          <cell r="AY424">
            <v>0</v>
          </cell>
          <cell r="AZ424">
            <v>0</v>
          </cell>
          <cell r="BA424">
            <v>0</v>
          </cell>
          <cell r="BB424">
            <v>0</v>
          </cell>
          <cell r="BC424">
            <v>0</v>
          </cell>
          <cell r="BD424">
            <v>14910</v>
          </cell>
          <cell r="BE424">
            <v>20418</v>
          </cell>
          <cell r="BF424">
            <v>0</v>
          </cell>
          <cell r="BG424">
            <v>0</v>
          </cell>
          <cell r="BH424">
            <v>0</v>
          </cell>
          <cell r="BI424">
            <v>0</v>
          </cell>
          <cell r="BJ424">
            <v>178</v>
          </cell>
          <cell r="BK424">
            <v>0</v>
          </cell>
          <cell r="BL424">
            <v>0</v>
          </cell>
          <cell r="BM424">
            <v>0</v>
          </cell>
          <cell r="BN424">
            <v>0</v>
          </cell>
          <cell r="BO424">
            <v>178</v>
          </cell>
          <cell r="BP424">
            <v>144513</v>
          </cell>
          <cell r="BQ424">
            <v>0</v>
          </cell>
          <cell r="BR424">
            <v>0</v>
          </cell>
          <cell r="BS424">
            <v>0</v>
          </cell>
          <cell r="BT424">
            <v>0</v>
          </cell>
          <cell r="BU424">
            <v>1257</v>
          </cell>
          <cell r="BV424">
            <v>0</v>
          </cell>
          <cell r="BW424">
            <v>0</v>
          </cell>
          <cell r="BX424">
            <v>0</v>
          </cell>
          <cell r="BY424">
            <v>0</v>
          </cell>
          <cell r="BZ424">
            <v>1257</v>
          </cell>
          <cell r="CA424">
            <v>178</v>
          </cell>
          <cell r="CB424">
            <v>1435</v>
          </cell>
          <cell r="CC424">
            <v>0.05</v>
          </cell>
          <cell r="CD424">
            <v>16345</v>
          </cell>
        </row>
        <row r="425">
          <cell r="B425" t="str">
            <v>H1F02</v>
          </cell>
          <cell r="C425" t="str">
            <v>CAP08</v>
          </cell>
          <cell r="D425" t="str">
            <v>De  9 metros</v>
          </cell>
          <cell r="E425" t="str">
            <v>U</v>
          </cell>
          <cell r="F425" t="str">
            <v>MRD253</v>
          </cell>
          <cell r="G425" t="str">
            <v>MRD230</v>
          </cell>
          <cell r="H425" t="str">
            <v>NA</v>
          </cell>
          <cell r="I425" t="str">
            <v>NA</v>
          </cell>
          <cell r="J425" t="str">
            <v>NA</v>
          </cell>
          <cell r="K425" t="str">
            <v>NA</v>
          </cell>
          <cell r="L425" t="str">
            <v>NA</v>
          </cell>
          <cell r="M425">
            <v>1</v>
          </cell>
          <cell r="N425">
            <v>1</v>
          </cell>
          <cell r="O425" t="str">
            <v>NA</v>
          </cell>
          <cell r="P425" t="str">
            <v>NA</v>
          </cell>
          <cell r="Q425" t="str">
            <v>NA</v>
          </cell>
          <cell r="R425" t="str">
            <v>NA</v>
          </cell>
          <cell r="S425" t="str">
            <v>NA</v>
          </cell>
          <cell r="T425" t="str">
            <v>CER007</v>
          </cell>
          <cell r="U425" t="str">
            <v>NA</v>
          </cell>
          <cell r="V425" t="str">
            <v>NA</v>
          </cell>
          <cell r="W425" t="str">
            <v>NA</v>
          </cell>
          <cell r="X425" t="str">
            <v>NA</v>
          </cell>
          <cell r="Y425" t="str">
            <v>CMC017</v>
          </cell>
          <cell r="Z425" t="str">
            <v>NA</v>
          </cell>
          <cell r="AA425" t="str">
            <v>NA</v>
          </cell>
          <cell r="AB425" t="str">
            <v>NA</v>
          </cell>
          <cell r="AC425" t="str">
            <v>NA</v>
          </cell>
          <cell r="AD425">
            <v>1</v>
          </cell>
          <cell r="AE425" t="str">
            <v>NA</v>
          </cell>
          <cell r="AF425" t="str">
            <v>NA</v>
          </cell>
          <cell r="AG425" t="str">
            <v>NA</v>
          </cell>
          <cell r="AH425" t="str">
            <v>NA</v>
          </cell>
          <cell r="AI425">
            <v>115</v>
          </cell>
          <cell r="AJ425">
            <v>115</v>
          </cell>
          <cell r="AO425">
            <v>12040</v>
          </cell>
          <cell r="AP425">
            <v>5900</v>
          </cell>
          <cell r="AQ425">
            <v>4200</v>
          </cell>
          <cell r="AR425">
            <v>0</v>
          </cell>
          <cell r="AS425">
            <v>0</v>
          </cell>
          <cell r="AT425">
            <v>0</v>
          </cell>
          <cell r="AU425">
            <v>0</v>
          </cell>
          <cell r="AV425">
            <v>0</v>
          </cell>
          <cell r="AW425">
            <v>5900</v>
          </cell>
          <cell r="AX425">
            <v>4200</v>
          </cell>
          <cell r="AY425">
            <v>0</v>
          </cell>
          <cell r="AZ425">
            <v>0</v>
          </cell>
          <cell r="BA425">
            <v>0</v>
          </cell>
          <cell r="BB425">
            <v>0</v>
          </cell>
          <cell r="BC425">
            <v>0</v>
          </cell>
          <cell r="BD425">
            <v>10605</v>
          </cell>
          <cell r="BE425">
            <v>20418</v>
          </cell>
          <cell r="BF425">
            <v>0</v>
          </cell>
          <cell r="BG425">
            <v>0</v>
          </cell>
          <cell r="BH425">
            <v>0</v>
          </cell>
          <cell r="BI425">
            <v>0</v>
          </cell>
          <cell r="BJ425">
            <v>178</v>
          </cell>
          <cell r="BK425">
            <v>0</v>
          </cell>
          <cell r="BL425">
            <v>0</v>
          </cell>
          <cell r="BM425">
            <v>0</v>
          </cell>
          <cell r="BN425">
            <v>0</v>
          </cell>
          <cell r="BO425">
            <v>178</v>
          </cell>
          <cell r="BP425">
            <v>144513</v>
          </cell>
          <cell r="BQ425">
            <v>0</v>
          </cell>
          <cell r="BR425">
            <v>0</v>
          </cell>
          <cell r="BS425">
            <v>0</v>
          </cell>
          <cell r="BT425">
            <v>0</v>
          </cell>
          <cell r="BU425">
            <v>1257</v>
          </cell>
          <cell r="BV425">
            <v>0</v>
          </cell>
          <cell r="BW425">
            <v>0</v>
          </cell>
          <cell r="BX425">
            <v>0</v>
          </cell>
          <cell r="BY425">
            <v>0</v>
          </cell>
          <cell r="BZ425">
            <v>1257</v>
          </cell>
          <cell r="CA425">
            <v>178</v>
          </cell>
          <cell r="CB425">
            <v>1435</v>
          </cell>
          <cell r="CC425">
            <v>0.05</v>
          </cell>
          <cell r="CD425">
            <v>12040</v>
          </cell>
        </row>
        <row r="426">
          <cell r="B426" t="str">
            <v>H1I02</v>
          </cell>
          <cell r="C426" t="str">
            <v>CAP08</v>
          </cell>
          <cell r="D426" t="str">
            <v>De  9 metros</v>
          </cell>
          <cell r="E426" t="str">
            <v>U</v>
          </cell>
          <cell r="F426" t="str">
            <v>MRD034</v>
          </cell>
          <cell r="G426" t="str">
            <v>MRD068</v>
          </cell>
          <cell r="H426" t="str">
            <v>MRD066</v>
          </cell>
          <cell r="I426" t="str">
            <v>NA</v>
          </cell>
          <cell r="J426" t="str">
            <v>NA</v>
          </cell>
          <cell r="K426" t="str">
            <v>NA</v>
          </cell>
          <cell r="L426" t="str">
            <v>NA</v>
          </cell>
          <cell r="M426">
            <v>1</v>
          </cell>
          <cell r="N426">
            <v>0.8</v>
          </cell>
          <cell r="O426">
            <v>2</v>
          </cell>
          <cell r="P426" t="str">
            <v>NA</v>
          </cell>
          <cell r="Q426" t="str">
            <v>NA</v>
          </cell>
          <cell r="R426" t="str">
            <v>NA</v>
          </cell>
          <cell r="S426" t="str">
            <v>NA</v>
          </cell>
          <cell r="T426" t="str">
            <v>CER007</v>
          </cell>
          <cell r="U426" t="str">
            <v>NA</v>
          </cell>
          <cell r="V426" t="str">
            <v>NA</v>
          </cell>
          <cell r="W426" t="str">
            <v>NA</v>
          </cell>
          <cell r="X426" t="str">
            <v>NA</v>
          </cell>
          <cell r="Y426" t="str">
            <v>CMC017</v>
          </cell>
          <cell r="Z426" t="str">
            <v>NA</v>
          </cell>
          <cell r="AA426" t="str">
            <v>NA</v>
          </cell>
          <cell r="AB426" t="str">
            <v>NA</v>
          </cell>
          <cell r="AC426" t="str">
            <v>NA</v>
          </cell>
          <cell r="AD426">
            <v>1</v>
          </cell>
          <cell r="AE426" t="str">
            <v>NA</v>
          </cell>
          <cell r="AF426" t="str">
            <v>NA</v>
          </cell>
          <cell r="AG426" t="str">
            <v>NA</v>
          </cell>
          <cell r="AH426" t="str">
            <v>NA</v>
          </cell>
          <cell r="AI426">
            <v>115</v>
          </cell>
          <cell r="AJ426">
            <v>115</v>
          </cell>
          <cell r="AO426">
            <v>10761</v>
          </cell>
          <cell r="AP426">
            <v>5550</v>
          </cell>
          <cell r="AQ426">
            <v>3290</v>
          </cell>
          <cell r="AR426">
            <v>350</v>
          </cell>
          <cell r="AS426">
            <v>0</v>
          </cell>
          <cell r="AT426">
            <v>0</v>
          </cell>
          <cell r="AU426">
            <v>0</v>
          </cell>
          <cell r="AV426">
            <v>0</v>
          </cell>
          <cell r="AW426">
            <v>5550</v>
          </cell>
          <cell r="AX426">
            <v>2632</v>
          </cell>
          <cell r="AY426">
            <v>700</v>
          </cell>
          <cell r="AZ426">
            <v>0</v>
          </cell>
          <cell r="BA426">
            <v>0</v>
          </cell>
          <cell r="BB426">
            <v>0</v>
          </cell>
          <cell r="BC426">
            <v>0</v>
          </cell>
          <cell r="BD426">
            <v>9326</v>
          </cell>
          <cell r="BE426">
            <v>20418</v>
          </cell>
          <cell r="BF426">
            <v>0</v>
          </cell>
          <cell r="BG426">
            <v>0</v>
          </cell>
          <cell r="BH426">
            <v>0</v>
          </cell>
          <cell r="BI426">
            <v>0</v>
          </cell>
          <cell r="BJ426">
            <v>178</v>
          </cell>
          <cell r="BK426">
            <v>0</v>
          </cell>
          <cell r="BL426">
            <v>0</v>
          </cell>
          <cell r="BM426">
            <v>0</v>
          </cell>
          <cell r="BN426">
            <v>0</v>
          </cell>
          <cell r="BO426">
            <v>178</v>
          </cell>
          <cell r="BP426">
            <v>144513</v>
          </cell>
          <cell r="BQ426">
            <v>0</v>
          </cell>
          <cell r="BR426">
            <v>0</v>
          </cell>
          <cell r="BS426">
            <v>0</v>
          </cell>
          <cell r="BT426">
            <v>0</v>
          </cell>
          <cell r="BU426">
            <v>1257</v>
          </cell>
          <cell r="BV426">
            <v>0</v>
          </cell>
          <cell r="BW426">
            <v>0</v>
          </cell>
          <cell r="BX426">
            <v>0</v>
          </cell>
          <cell r="BY426">
            <v>0</v>
          </cell>
          <cell r="BZ426">
            <v>1257</v>
          </cell>
          <cell r="CA426">
            <v>178</v>
          </cell>
          <cell r="CB426">
            <v>1435</v>
          </cell>
          <cell r="CC426">
            <v>0.05</v>
          </cell>
          <cell r="CD426">
            <v>10761</v>
          </cell>
        </row>
        <row r="427">
          <cell r="B427" t="str">
            <v>H3C02</v>
          </cell>
          <cell r="C427" t="str">
            <v>CAP08</v>
          </cell>
          <cell r="D427" t="str">
            <v>De  9 metros</v>
          </cell>
          <cell r="E427" t="str">
            <v>U</v>
          </cell>
          <cell r="F427" t="str">
            <v>MRD007</v>
          </cell>
          <cell r="G427" t="str">
            <v>MRD230</v>
          </cell>
          <cell r="H427" t="str">
            <v>NA</v>
          </cell>
          <cell r="I427" t="str">
            <v>NA</v>
          </cell>
          <cell r="J427" t="str">
            <v>NA</v>
          </cell>
          <cell r="K427" t="str">
            <v>NA</v>
          </cell>
          <cell r="L427" t="str">
            <v>NA</v>
          </cell>
          <cell r="M427">
            <v>1</v>
          </cell>
          <cell r="N427">
            <v>2</v>
          </cell>
          <cell r="O427" t="str">
            <v>NA</v>
          </cell>
          <cell r="P427" t="str">
            <v>NA</v>
          </cell>
          <cell r="Q427" t="str">
            <v>NA</v>
          </cell>
          <cell r="R427" t="str">
            <v>NA</v>
          </cell>
          <cell r="S427" t="str">
            <v>NA</v>
          </cell>
          <cell r="T427" t="str">
            <v>CER007</v>
          </cell>
          <cell r="U427" t="str">
            <v>NA</v>
          </cell>
          <cell r="V427" t="str">
            <v>NA</v>
          </cell>
          <cell r="W427" t="str">
            <v>NA</v>
          </cell>
          <cell r="X427" t="str">
            <v>NA</v>
          </cell>
          <cell r="Y427" t="str">
            <v>CMC017</v>
          </cell>
          <cell r="Z427" t="str">
            <v>NA</v>
          </cell>
          <cell r="AA427" t="str">
            <v>NA</v>
          </cell>
          <cell r="AB427" t="str">
            <v>NA</v>
          </cell>
          <cell r="AC427" t="str">
            <v>NA</v>
          </cell>
          <cell r="AD427">
            <v>1</v>
          </cell>
          <cell r="AE427" t="str">
            <v>NA</v>
          </cell>
          <cell r="AF427" t="str">
            <v>NA</v>
          </cell>
          <cell r="AG427" t="str">
            <v>NA</v>
          </cell>
          <cell r="AH427" t="str">
            <v>NA</v>
          </cell>
          <cell r="AI427">
            <v>115</v>
          </cell>
          <cell r="AJ427">
            <v>115</v>
          </cell>
          <cell r="AO427">
            <v>16345</v>
          </cell>
          <cell r="AP427">
            <v>5800</v>
          </cell>
          <cell r="AQ427">
            <v>4200</v>
          </cell>
          <cell r="AR427">
            <v>0</v>
          </cell>
          <cell r="AS427">
            <v>0</v>
          </cell>
          <cell r="AT427">
            <v>0</v>
          </cell>
          <cell r="AU427">
            <v>0</v>
          </cell>
          <cell r="AV427">
            <v>0</v>
          </cell>
          <cell r="AW427">
            <v>5800</v>
          </cell>
          <cell r="AX427">
            <v>8400</v>
          </cell>
          <cell r="AY427">
            <v>0</v>
          </cell>
          <cell r="AZ427">
            <v>0</v>
          </cell>
          <cell r="BA427">
            <v>0</v>
          </cell>
          <cell r="BB427">
            <v>0</v>
          </cell>
          <cell r="BC427">
            <v>0</v>
          </cell>
          <cell r="BD427">
            <v>14910</v>
          </cell>
          <cell r="BE427">
            <v>20418</v>
          </cell>
          <cell r="BF427">
            <v>0</v>
          </cell>
          <cell r="BG427">
            <v>0</v>
          </cell>
          <cell r="BH427">
            <v>0</v>
          </cell>
          <cell r="BI427">
            <v>0</v>
          </cell>
          <cell r="BJ427">
            <v>178</v>
          </cell>
          <cell r="BK427">
            <v>0</v>
          </cell>
          <cell r="BL427">
            <v>0</v>
          </cell>
          <cell r="BM427">
            <v>0</v>
          </cell>
          <cell r="BN427">
            <v>0</v>
          </cell>
          <cell r="BO427">
            <v>178</v>
          </cell>
          <cell r="BP427">
            <v>144513</v>
          </cell>
          <cell r="BQ427">
            <v>0</v>
          </cell>
          <cell r="BR427">
            <v>0</v>
          </cell>
          <cell r="BS427">
            <v>0</v>
          </cell>
          <cell r="BT427">
            <v>0</v>
          </cell>
          <cell r="BU427">
            <v>1257</v>
          </cell>
          <cell r="BV427">
            <v>0</v>
          </cell>
          <cell r="BW427">
            <v>0</v>
          </cell>
          <cell r="BX427">
            <v>0</v>
          </cell>
          <cell r="BY427">
            <v>0</v>
          </cell>
          <cell r="BZ427">
            <v>1257</v>
          </cell>
          <cell r="CA427">
            <v>178</v>
          </cell>
          <cell r="CB427">
            <v>1435</v>
          </cell>
          <cell r="CC427">
            <v>0.05</v>
          </cell>
          <cell r="CD427">
            <v>16345</v>
          </cell>
        </row>
        <row r="428">
          <cell r="B428" t="str">
            <v>H3F02</v>
          </cell>
          <cell r="C428" t="str">
            <v>CAP08</v>
          </cell>
          <cell r="D428" t="str">
            <v>De  9 metros</v>
          </cell>
          <cell r="E428" t="str">
            <v>U</v>
          </cell>
          <cell r="F428" t="str">
            <v>MRD007</v>
          </cell>
          <cell r="G428" t="str">
            <v>MRD230</v>
          </cell>
          <cell r="H428" t="str">
            <v>NA</v>
          </cell>
          <cell r="I428" t="str">
            <v>NA</v>
          </cell>
          <cell r="J428" t="str">
            <v>NA</v>
          </cell>
          <cell r="K428" t="str">
            <v>NA</v>
          </cell>
          <cell r="L428" t="str">
            <v>NA</v>
          </cell>
          <cell r="M428">
            <v>1</v>
          </cell>
          <cell r="N428">
            <v>1</v>
          </cell>
          <cell r="O428" t="str">
            <v>NA</v>
          </cell>
          <cell r="P428" t="str">
            <v>NA</v>
          </cell>
          <cell r="Q428" t="str">
            <v>NA</v>
          </cell>
          <cell r="R428" t="str">
            <v>NA</v>
          </cell>
          <cell r="S428" t="str">
            <v>NA</v>
          </cell>
          <cell r="T428" t="str">
            <v>CER007</v>
          </cell>
          <cell r="U428" t="str">
            <v>NA</v>
          </cell>
          <cell r="V428" t="str">
            <v>NA</v>
          </cell>
          <cell r="W428" t="str">
            <v>NA</v>
          </cell>
          <cell r="X428" t="str">
            <v>NA</v>
          </cell>
          <cell r="Y428" t="str">
            <v>CMC017</v>
          </cell>
          <cell r="Z428" t="str">
            <v>NA</v>
          </cell>
          <cell r="AA428" t="str">
            <v>NA</v>
          </cell>
          <cell r="AB428" t="str">
            <v>NA</v>
          </cell>
          <cell r="AC428" t="str">
            <v>NA</v>
          </cell>
          <cell r="AD428">
            <v>1</v>
          </cell>
          <cell r="AE428" t="str">
            <v>NA</v>
          </cell>
          <cell r="AF428" t="str">
            <v>NA</v>
          </cell>
          <cell r="AG428" t="str">
            <v>NA</v>
          </cell>
          <cell r="AH428" t="str">
            <v>NA</v>
          </cell>
          <cell r="AI428">
            <v>115</v>
          </cell>
          <cell r="AJ428">
            <v>115</v>
          </cell>
          <cell r="AO428">
            <v>11935</v>
          </cell>
          <cell r="AP428">
            <v>5800</v>
          </cell>
          <cell r="AQ428">
            <v>4200</v>
          </cell>
          <cell r="AR428">
            <v>0</v>
          </cell>
          <cell r="AS428">
            <v>0</v>
          </cell>
          <cell r="AT428">
            <v>0</v>
          </cell>
          <cell r="AU428">
            <v>0</v>
          </cell>
          <cell r="AV428">
            <v>0</v>
          </cell>
          <cell r="AW428">
            <v>5800</v>
          </cell>
          <cell r="AX428">
            <v>4200</v>
          </cell>
          <cell r="AY428">
            <v>0</v>
          </cell>
          <cell r="AZ428">
            <v>0</v>
          </cell>
          <cell r="BA428">
            <v>0</v>
          </cell>
          <cell r="BB428">
            <v>0</v>
          </cell>
          <cell r="BC428">
            <v>0</v>
          </cell>
          <cell r="BD428">
            <v>10500</v>
          </cell>
          <cell r="BE428">
            <v>20418</v>
          </cell>
          <cell r="BF428">
            <v>0</v>
          </cell>
          <cell r="BG428">
            <v>0</v>
          </cell>
          <cell r="BH428">
            <v>0</v>
          </cell>
          <cell r="BI428">
            <v>0</v>
          </cell>
          <cell r="BJ428">
            <v>178</v>
          </cell>
          <cell r="BK428">
            <v>0</v>
          </cell>
          <cell r="BL428">
            <v>0</v>
          </cell>
          <cell r="BM428">
            <v>0</v>
          </cell>
          <cell r="BN428">
            <v>0</v>
          </cell>
          <cell r="BO428">
            <v>178</v>
          </cell>
          <cell r="BP428">
            <v>144513</v>
          </cell>
          <cell r="BQ428">
            <v>0</v>
          </cell>
          <cell r="BR428">
            <v>0</v>
          </cell>
          <cell r="BS428">
            <v>0</v>
          </cell>
          <cell r="BT428">
            <v>0</v>
          </cell>
          <cell r="BU428">
            <v>1257</v>
          </cell>
          <cell r="BV428">
            <v>0</v>
          </cell>
          <cell r="BW428">
            <v>0</v>
          </cell>
          <cell r="BX428">
            <v>0</v>
          </cell>
          <cell r="BY428">
            <v>0</v>
          </cell>
          <cell r="BZ428">
            <v>1257</v>
          </cell>
          <cell r="CA428">
            <v>178</v>
          </cell>
          <cell r="CB428">
            <v>1435</v>
          </cell>
          <cell r="CC428">
            <v>0.05</v>
          </cell>
          <cell r="CD428">
            <v>11935</v>
          </cell>
        </row>
        <row r="429">
          <cell r="B429" t="str">
            <v>H3I02</v>
          </cell>
          <cell r="C429" t="str">
            <v>CAP08</v>
          </cell>
          <cell r="D429" t="str">
            <v>De  9 metros</v>
          </cell>
          <cell r="E429" t="str">
            <v>U</v>
          </cell>
          <cell r="F429" t="str">
            <v>MRD034</v>
          </cell>
          <cell r="G429" t="str">
            <v>MRD068</v>
          </cell>
          <cell r="H429" t="str">
            <v>MRD066</v>
          </cell>
          <cell r="I429" t="str">
            <v>NA</v>
          </cell>
          <cell r="J429" t="str">
            <v>NA</v>
          </cell>
          <cell r="K429" t="str">
            <v>NA</v>
          </cell>
          <cell r="L429" t="str">
            <v>NA</v>
          </cell>
          <cell r="M429">
            <v>1</v>
          </cell>
          <cell r="N429">
            <v>0.8</v>
          </cell>
          <cell r="O429">
            <v>2</v>
          </cell>
          <cell r="P429" t="str">
            <v>NA</v>
          </cell>
          <cell r="Q429" t="str">
            <v>NA</v>
          </cell>
          <cell r="R429" t="str">
            <v>NA</v>
          </cell>
          <cell r="S429" t="str">
            <v>NA</v>
          </cell>
          <cell r="T429" t="str">
            <v>CER007</v>
          </cell>
          <cell r="U429" t="str">
            <v>NA</v>
          </cell>
          <cell r="V429" t="str">
            <v>NA</v>
          </cell>
          <cell r="W429" t="str">
            <v>NA</v>
          </cell>
          <cell r="X429" t="str">
            <v>NA</v>
          </cell>
          <cell r="Y429" t="str">
            <v>CMC017</v>
          </cell>
          <cell r="Z429" t="str">
            <v>NA</v>
          </cell>
          <cell r="AA429" t="str">
            <v>NA</v>
          </cell>
          <cell r="AB429" t="str">
            <v>NA</v>
          </cell>
          <cell r="AC429" t="str">
            <v>NA</v>
          </cell>
          <cell r="AD429">
            <v>1</v>
          </cell>
          <cell r="AE429" t="str">
            <v>NA</v>
          </cell>
          <cell r="AF429" t="str">
            <v>NA</v>
          </cell>
          <cell r="AG429" t="str">
            <v>NA</v>
          </cell>
          <cell r="AH429" t="str">
            <v>NA</v>
          </cell>
          <cell r="AI429">
            <v>115</v>
          </cell>
          <cell r="AJ429">
            <v>115</v>
          </cell>
          <cell r="AO429">
            <v>10761</v>
          </cell>
          <cell r="AP429">
            <v>5550</v>
          </cell>
          <cell r="AQ429">
            <v>3290</v>
          </cell>
          <cell r="AR429">
            <v>350</v>
          </cell>
          <cell r="AS429">
            <v>0</v>
          </cell>
          <cell r="AT429">
            <v>0</v>
          </cell>
          <cell r="AU429">
            <v>0</v>
          </cell>
          <cell r="AV429">
            <v>0</v>
          </cell>
          <cell r="AW429">
            <v>5550</v>
          </cell>
          <cell r="AX429">
            <v>2632</v>
          </cell>
          <cell r="AY429">
            <v>700</v>
          </cell>
          <cell r="AZ429">
            <v>0</v>
          </cell>
          <cell r="BA429">
            <v>0</v>
          </cell>
          <cell r="BB429">
            <v>0</v>
          </cell>
          <cell r="BC429">
            <v>0</v>
          </cell>
          <cell r="BD429">
            <v>9326</v>
          </cell>
          <cell r="BE429">
            <v>20418</v>
          </cell>
          <cell r="BF429">
            <v>0</v>
          </cell>
          <cell r="BG429">
            <v>0</v>
          </cell>
          <cell r="BH429">
            <v>0</v>
          </cell>
          <cell r="BI429">
            <v>0</v>
          </cell>
          <cell r="BJ429">
            <v>178</v>
          </cell>
          <cell r="BK429">
            <v>0</v>
          </cell>
          <cell r="BL429">
            <v>0</v>
          </cell>
          <cell r="BM429">
            <v>0</v>
          </cell>
          <cell r="BN429">
            <v>0</v>
          </cell>
          <cell r="BO429">
            <v>178</v>
          </cell>
          <cell r="BP429">
            <v>144513</v>
          </cell>
          <cell r="BQ429">
            <v>0</v>
          </cell>
          <cell r="BR429">
            <v>0</v>
          </cell>
          <cell r="BS429">
            <v>0</v>
          </cell>
          <cell r="BT429">
            <v>0</v>
          </cell>
          <cell r="BU429">
            <v>1257</v>
          </cell>
          <cell r="BV429">
            <v>0</v>
          </cell>
          <cell r="BW429">
            <v>0</v>
          </cell>
          <cell r="BX429">
            <v>0</v>
          </cell>
          <cell r="BY429">
            <v>0</v>
          </cell>
          <cell r="BZ429">
            <v>1257</v>
          </cell>
          <cell r="CA429">
            <v>178</v>
          </cell>
          <cell r="CB429">
            <v>1435</v>
          </cell>
          <cell r="CC429">
            <v>0.05</v>
          </cell>
          <cell r="CD429">
            <v>10761</v>
          </cell>
        </row>
        <row r="430">
          <cell r="B430" t="str">
            <v>H1C03</v>
          </cell>
          <cell r="C430" t="str">
            <v>CAP08</v>
          </cell>
          <cell r="D430" t="str">
            <v>De 10 metros</v>
          </cell>
          <cell r="E430" t="str">
            <v>U</v>
          </cell>
          <cell r="F430" t="str">
            <v>MRD007</v>
          </cell>
          <cell r="G430" t="str">
            <v>MRD230</v>
          </cell>
          <cell r="H430" t="str">
            <v>NA</v>
          </cell>
          <cell r="I430" t="str">
            <v>NA</v>
          </cell>
          <cell r="J430" t="str">
            <v>NA</v>
          </cell>
          <cell r="K430" t="str">
            <v>NA</v>
          </cell>
          <cell r="L430" t="str">
            <v>NA</v>
          </cell>
          <cell r="M430">
            <v>1</v>
          </cell>
          <cell r="N430">
            <v>2</v>
          </cell>
          <cell r="O430" t="str">
            <v>NA</v>
          </cell>
          <cell r="P430" t="str">
            <v>NA</v>
          </cell>
          <cell r="Q430" t="str">
            <v>NA</v>
          </cell>
          <cell r="R430" t="str">
            <v>NA</v>
          </cell>
          <cell r="S430" t="str">
            <v>NA</v>
          </cell>
          <cell r="T430" t="str">
            <v>CER007</v>
          </cell>
          <cell r="U430" t="str">
            <v>NA</v>
          </cell>
          <cell r="V430" t="str">
            <v>NA</v>
          </cell>
          <cell r="W430" t="str">
            <v>NA</v>
          </cell>
          <cell r="X430" t="str">
            <v>NA</v>
          </cell>
          <cell r="Y430" t="str">
            <v>CMC017</v>
          </cell>
          <cell r="Z430" t="str">
            <v>NA</v>
          </cell>
          <cell r="AA430" t="str">
            <v>NA</v>
          </cell>
          <cell r="AB430" t="str">
            <v>NA</v>
          </cell>
          <cell r="AC430" t="str">
            <v>NA</v>
          </cell>
          <cell r="AD430">
            <v>1</v>
          </cell>
          <cell r="AE430" t="str">
            <v>NA</v>
          </cell>
          <cell r="AF430" t="str">
            <v>NA</v>
          </cell>
          <cell r="AG430" t="str">
            <v>NA</v>
          </cell>
          <cell r="AH430" t="str">
            <v>NA</v>
          </cell>
          <cell r="AI430">
            <v>110</v>
          </cell>
          <cell r="AJ430">
            <v>110</v>
          </cell>
          <cell r="AO430">
            <v>16410</v>
          </cell>
          <cell r="AP430">
            <v>5800</v>
          </cell>
          <cell r="AQ430">
            <v>4200</v>
          </cell>
          <cell r="AR430">
            <v>0</v>
          </cell>
          <cell r="AS430">
            <v>0</v>
          </cell>
          <cell r="AT430">
            <v>0</v>
          </cell>
          <cell r="AU430">
            <v>0</v>
          </cell>
          <cell r="AV430">
            <v>0</v>
          </cell>
          <cell r="AW430">
            <v>5800</v>
          </cell>
          <cell r="AX430">
            <v>8400</v>
          </cell>
          <cell r="AY430">
            <v>0</v>
          </cell>
          <cell r="AZ430">
            <v>0</v>
          </cell>
          <cell r="BA430">
            <v>0</v>
          </cell>
          <cell r="BB430">
            <v>0</v>
          </cell>
          <cell r="BC430">
            <v>0</v>
          </cell>
          <cell r="BD430">
            <v>14910</v>
          </cell>
          <cell r="BE430">
            <v>20418</v>
          </cell>
          <cell r="BF430">
            <v>0</v>
          </cell>
          <cell r="BG430">
            <v>0</v>
          </cell>
          <cell r="BH430">
            <v>0</v>
          </cell>
          <cell r="BI430">
            <v>0</v>
          </cell>
          <cell r="BJ430">
            <v>186</v>
          </cell>
          <cell r="BK430">
            <v>0</v>
          </cell>
          <cell r="BL430">
            <v>0</v>
          </cell>
          <cell r="BM430">
            <v>0</v>
          </cell>
          <cell r="BN430">
            <v>0</v>
          </cell>
          <cell r="BO430">
            <v>186</v>
          </cell>
          <cell r="BP430">
            <v>144513</v>
          </cell>
          <cell r="BQ430">
            <v>0</v>
          </cell>
          <cell r="BR430">
            <v>0</v>
          </cell>
          <cell r="BS430">
            <v>0</v>
          </cell>
          <cell r="BT430">
            <v>0</v>
          </cell>
          <cell r="BU430">
            <v>1314</v>
          </cell>
          <cell r="BV430">
            <v>0</v>
          </cell>
          <cell r="BW430">
            <v>0</v>
          </cell>
          <cell r="BX430">
            <v>0</v>
          </cell>
          <cell r="BY430">
            <v>0</v>
          </cell>
          <cell r="BZ430">
            <v>1314</v>
          </cell>
          <cell r="CA430">
            <v>186</v>
          </cell>
          <cell r="CB430">
            <v>1500</v>
          </cell>
          <cell r="CC430">
            <v>0.05</v>
          </cell>
          <cell r="CD430">
            <v>16410</v>
          </cell>
        </row>
        <row r="431">
          <cell r="B431" t="str">
            <v>H1I03</v>
          </cell>
          <cell r="C431" t="str">
            <v>CAP08</v>
          </cell>
          <cell r="D431" t="str">
            <v>De 10 metros</v>
          </cell>
          <cell r="E431" t="str">
            <v>U</v>
          </cell>
          <cell r="F431" t="str">
            <v>MRD034</v>
          </cell>
          <cell r="G431" t="str">
            <v>MRD068</v>
          </cell>
          <cell r="H431" t="str">
            <v>MRD066</v>
          </cell>
          <cell r="I431" t="str">
            <v>NA</v>
          </cell>
          <cell r="J431" t="str">
            <v>NA</v>
          </cell>
          <cell r="K431" t="str">
            <v>NA</v>
          </cell>
          <cell r="L431" t="str">
            <v>NA</v>
          </cell>
          <cell r="M431">
            <v>1</v>
          </cell>
          <cell r="N431">
            <v>0.8</v>
          </cell>
          <cell r="O431">
            <v>2</v>
          </cell>
          <cell r="P431" t="str">
            <v>NA</v>
          </cell>
          <cell r="Q431" t="str">
            <v>NA</v>
          </cell>
          <cell r="R431" t="str">
            <v>NA</v>
          </cell>
          <cell r="S431" t="str">
            <v>NA</v>
          </cell>
          <cell r="T431" t="str">
            <v>CER007</v>
          </cell>
          <cell r="U431" t="str">
            <v>NA</v>
          </cell>
          <cell r="V431" t="str">
            <v>NA</v>
          </cell>
          <cell r="W431" t="str">
            <v>NA</v>
          </cell>
          <cell r="X431" t="str">
            <v>NA</v>
          </cell>
          <cell r="Y431" t="str">
            <v>CMC017</v>
          </cell>
          <cell r="Z431" t="str">
            <v>NA</v>
          </cell>
          <cell r="AA431" t="str">
            <v>NA</v>
          </cell>
          <cell r="AB431" t="str">
            <v>NA</v>
          </cell>
          <cell r="AC431" t="str">
            <v>NA</v>
          </cell>
          <cell r="AD431">
            <v>1</v>
          </cell>
          <cell r="AE431" t="str">
            <v>NA</v>
          </cell>
          <cell r="AF431" t="str">
            <v>NA</v>
          </cell>
          <cell r="AG431" t="str">
            <v>NA</v>
          </cell>
          <cell r="AH431" t="str">
            <v>NA</v>
          </cell>
          <cell r="AI431">
            <v>110</v>
          </cell>
          <cell r="AJ431">
            <v>110</v>
          </cell>
          <cell r="AO431">
            <v>10826</v>
          </cell>
          <cell r="AP431">
            <v>5550</v>
          </cell>
          <cell r="AQ431">
            <v>3290</v>
          </cell>
          <cell r="AR431">
            <v>350</v>
          </cell>
          <cell r="AS431">
            <v>0</v>
          </cell>
          <cell r="AT431">
            <v>0</v>
          </cell>
          <cell r="AU431">
            <v>0</v>
          </cell>
          <cell r="AV431">
            <v>0</v>
          </cell>
          <cell r="AW431">
            <v>5550</v>
          </cell>
          <cell r="AX431">
            <v>2632</v>
          </cell>
          <cell r="AY431">
            <v>700</v>
          </cell>
          <cell r="AZ431">
            <v>0</v>
          </cell>
          <cell r="BA431">
            <v>0</v>
          </cell>
          <cell r="BB431">
            <v>0</v>
          </cell>
          <cell r="BC431">
            <v>0</v>
          </cell>
          <cell r="BD431">
            <v>9326</v>
          </cell>
          <cell r="BE431">
            <v>20418</v>
          </cell>
          <cell r="BF431">
            <v>0</v>
          </cell>
          <cell r="BG431">
            <v>0</v>
          </cell>
          <cell r="BH431">
            <v>0</v>
          </cell>
          <cell r="BI431">
            <v>0</v>
          </cell>
          <cell r="BJ431">
            <v>186</v>
          </cell>
          <cell r="BK431">
            <v>0</v>
          </cell>
          <cell r="BL431">
            <v>0</v>
          </cell>
          <cell r="BM431">
            <v>0</v>
          </cell>
          <cell r="BN431">
            <v>0</v>
          </cell>
          <cell r="BO431">
            <v>186</v>
          </cell>
          <cell r="BP431">
            <v>144513</v>
          </cell>
          <cell r="BQ431">
            <v>0</v>
          </cell>
          <cell r="BR431">
            <v>0</v>
          </cell>
          <cell r="BS431">
            <v>0</v>
          </cell>
          <cell r="BT431">
            <v>0</v>
          </cell>
          <cell r="BU431">
            <v>1314</v>
          </cell>
          <cell r="BV431">
            <v>0</v>
          </cell>
          <cell r="BW431">
            <v>0</v>
          </cell>
          <cell r="BX431">
            <v>0</v>
          </cell>
          <cell r="BY431">
            <v>0</v>
          </cell>
          <cell r="BZ431">
            <v>1314</v>
          </cell>
          <cell r="CA431">
            <v>186</v>
          </cell>
          <cell r="CB431">
            <v>1500</v>
          </cell>
          <cell r="CC431">
            <v>0.05</v>
          </cell>
          <cell r="CD431">
            <v>10826</v>
          </cell>
        </row>
        <row r="432">
          <cell r="B432" t="str">
            <v>H3C03</v>
          </cell>
          <cell r="C432" t="str">
            <v>CAP08</v>
          </cell>
          <cell r="D432" t="str">
            <v>De 10 metros</v>
          </cell>
          <cell r="E432" t="str">
            <v>U</v>
          </cell>
          <cell r="F432" t="str">
            <v>MRD007</v>
          </cell>
          <cell r="G432" t="str">
            <v>MRD230</v>
          </cell>
          <cell r="H432" t="str">
            <v>NA</v>
          </cell>
          <cell r="I432" t="str">
            <v>NA</v>
          </cell>
          <cell r="J432" t="str">
            <v>NA</v>
          </cell>
          <cell r="K432" t="str">
            <v>NA</v>
          </cell>
          <cell r="L432" t="str">
            <v>NA</v>
          </cell>
          <cell r="M432">
            <v>1</v>
          </cell>
          <cell r="N432">
            <v>2</v>
          </cell>
          <cell r="O432" t="str">
            <v>NA</v>
          </cell>
          <cell r="P432" t="str">
            <v>NA</v>
          </cell>
          <cell r="Q432" t="str">
            <v>NA</v>
          </cell>
          <cell r="R432" t="str">
            <v>NA</v>
          </cell>
          <cell r="S432" t="str">
            <v>NA</v>
          </cell>
          <cell r="T432" t="str">
            <v>CER007</v>
          </cell>
          <cell r="U432" t="str">
            <v>NA</v>
          </cell>
          <cell r="V432" t="str">
            <v>NA</v>
          </cell>
          <cell r="W432" t="str">
            <v>NA</v>
          </cell>
          <cell r="X432" t="str">
            <v>NA</v>
          </cell>
          <cell r="Y432" t="str">
            <v>CMC017</v>
          </cell>
          <cell r="Z432" t="str">
            <v>NA</v>
          </cell>
          <cell r="AA432" t="str">
            <v>NA</v>
          </cell>
          <cell r="AB432" t="str">
            <v>NA</v>
          </cell>
          <cell r="AC432" t="str">
            <v>NA</v>
          </cell>
          <cell r="AD432">
            <v>1</v>
          </cell>
          <cell r="AE432" t="str">
            <v>NA</v>
          </cell>
          <cell r="AF432" t="str">
            <v>NA</v>
          </cell>
          <cell r="AG432" t="str">
            <v>NA</v>
          </cell>
          <cell r="AH432" t="str">
            <v>NA</v>
          </cell>
          <cell r="AI432">
            <v>110</v>
          </cell>
          <cell r="AJ432">
            <v>110</v>
          </cell>
          <cell r="AO432">
            <v>16410</v>
          </cell>
          <cell r="AP432">
            <v>5800</v>
          </cell>
          <cell r="AQ432">
            <v>4200</v>
          </cell>
          <cell r="AR432">
            <v>0</v>
          </cell>
          <cell r="AS432">
            <v>0</v>
          </cell>
          <cell r="AT432">
            <v>0</v>
          </cell>
          <cell r="AU432">
            <v>0</v>
          </cell>
          <cell r="AV432">
            <v>0</v>
          </cell>
          <cell r="AW432">
            <v>5800</v>
          </cell>
          <cell r="AX432">
            <v>8400</v>
          </cell>
          <cell r="AY432">
            <v>0</v>
          </cell>
          <cell r="AZ432">
            <v>0</v>
          </cell>
          <cell r="BA432">
            <v>0</v>
          </cell>
          <cell r="BB432">
            <v>0</v>
          </cell>
          <cell r="BC432">
            <v>0</v>
          </cell>
          <cell r="BD432">
            <v>14910</v>
          </cell>
          <cell r="BE432">
            <v>20418</v>
          </cell>
          <cell r="BF432">
            <v>0</v>
          </cell>
          <cell r="BG432">
            <v>0</v>
          </cell>
          <cell r="BH432">
            <v>0</v>
          </cell>
          <cell r="BI432">
            <v>0</v>
          </cell>
          <cell r="BJ432">
            <v>186</v>
          </cell>
          <cell r="BK432">
            <v>0</v>
          </cell>
          <cell r="BL432">
            <v>0</v>
          </cell>
          <cell r="BM432">
            <v>0</v>
          </cell>
          <cell r="BN432">
            <v>0</v>
          </cell>
          <cell r="BO432">
            <v>186</v>
          </cell>
          <cell r="BP432">
            <v>144513</v>
          </cell>
          <cell r="BQ432">
            <v>0</v>
          </cell>
          <cell r="BR432">
            <v>0</v>
          </cell>
          <cell r="BS432">
            <v>0</v>
          </cell>
          <cell r="BT432">
            <v>0</v>
          </cell>
          <cell r="BU432">
            <v>1314</v>
          </cell>
          <cell r="BV432">
            <v>0</v>
          </cell>
          <cell r="BW432">
            <v>0</v>
          </cell>
          <cell r="BX432">
            <v>0</v>
          </cell>
          <cell r="BY432">
            <v>0</v>
          </cell>
          <cell r="BZ432">
            <v>1314</v>
          </cell>
          <cell r="CA432">
            <v>186</v>
          </cell>
          <cell r="CB432">
            <v>1500</v>
          </cell>
          <cell r="CC432">
            <v>0.05</v>
          </cell>
          <cell r="CD432">
            <v>16410</v>
          </cell>
        </row>
        <row r="433">
          <cell r="B433" t="str">
            <v>H3F03</v>
          </cell>
          <cell r="C433" t="str">
            <v>CAP08</v>
          </cell>
          <cell r="D433" t="str">
            <v>De 10 metros</v>
          </cell>
          <cell r="E433" t="str">
            <v>U</v>
          </cell>
          <cell r="F433" t="str">
            <v>MRD007</v>
          </cell>
          <cell r="G433" t="str">
            <v>MRD230</v>
          </cell>
          <cell r="H433" t="str">
            <v>NA</v>
          </cell>
          <cell r="I433" t="str">
            <v>NA</v>
          </cell>
          <cell r="J433" t="str">
            <v>NA</v>
          </cell>
          <cell r="K433" t="str">
            <v>NA</v>
          </cell>
          <cell r="L433" t="str">
            <v>NA</v>
          </cell>
          <cell r="M433">
            <v>1</v>
          </cell>
          <cell r="N433">
            <v>1</v>
          </cell>
          <cell r="O433" t="str">
            <v>NA</v>
          </cell>
          <cell r="P433" t="str">
            <v>NA</v>
          </cell>
          <cell r="Q433" t="str">
            <v>NA</v>
          </cell>
          <cell r="R433" t="str">
            <v>NA</v>
          </cell>
          <cell r="S433" t="str">
            <v>NA</v>
          </cell>
          <cell r="T433" t="str">
            <v>CER007</v>
          </cell>
          <cell r="U433" t="str">
            <v>NA</v>
          </cell>
          <cell r="V433" t="str">
            <v>NA</v>
          </cell>
          <cell r="W433" t="str">
            <v>NA</v>
          </cell>
          <cell r="X433" t="str">
            <v>NA</v>
          </cell>
          <cell r="Y433" t="str">
            <v>CMC017</v>
          </cell>
          <cell r="Z433" t="str">
            <v>NA</v>
          </cell>
          <cell r="AA433" t="str">
            <v>NA</v>
          </cell>
          <cell r="AB433" t="str">
            <v>NA</v>
          </cell>
          <cell r="AC433" t="str">
            <v>NA</v>
          </cell>
          <cell r="AD433">
            <v>1</v>
          </cell>
          <cell r="AE433" t="str">
            <v>NA</v>
          </cell>
          <cell r="AF433" t="str">
            <v>NA</v>
          </cell>
          <cell r="AG433" t="str">
            <v>NA</v>
          </cell>
          <cell r="AH433" t="str">
            <v>NA</v>
          </cell>
          <cell r="AI433">
            <v>110</v>
          </cell>
          <cell r="AJ433">
            <v>110</v>
          </cell>
          <cell r="AO433">
            <v>12000</v>
          </cell>
          <cell r="AP433">
            <v>5800</v>
          </cell>
          <cell r="AQ433">
            <v>4200</v>
          </cell>
          <cell r="AR433">
            <v>0</v>
          </cell>
          <cell r="AS433">
            <v>0</v>
          </cell>
          <cell r="AT433">
            <v>0</v>
          </cell>
          <cell r="AU433">
            <v>0</v>
          </cell>
          <cell r="AV433">
            <v>0</v>
          </cell>
          <cell r="AW433">
            <v>5800</v>
          </cell>
          <cell r="AX433">
            <v>4200</v>
          </cell>
          <cell r="AY433">
            <v>0</v>
          </cell>
          <cell r="AZ433">
            <v>0</v>
          </cell>
          <cell r="BA433">
            <v>0</v>
          </cell>
          <cell r="BB433">
            <v>0</v>
          </cell>
          <cell r="BC433">
            <v>0</v>
          </cell>
          <cell r="BD433">
            <v>10500</v>
          </cell>
          <cell r="BE433">
            <v>20418</v>
          </cell>
          <cell r="BF433">
            <v>0</v>
          </cell>
          <cell r="BG433">
            <v>0</v>
          </cell>
          <cell r="BH433">
            <v>0</v>
          </cell>
          <cell r="BI433">
            <v>0</v>
          </cell>
          <cell r="BJ433">
            <v>186</v>
          </cell>
          <cell r="BK433">
            <v>0</v>
          </cell>
          <cell r="BL433">
            <v>0</v>
          </cell>
          <cell r="BM433">
            <v>0</v>
          </cell>
          <cell r="BN433">
            <v>0</v>
          </cell>
          <cell r="BO433">
            <v>186</v>
          </cell>
          <cell r="BP433">
            <v>144513</v>
          </cell>
          <cell r="BQ433">
            <v>0</v>
          </cell>
          <cell r="BR433">
            <v>0</v>
          </cell>
          <cell r="BS433">
            <v>0</v>
          </cell>
          <cell r="BT433">
            <v>0</v>
          </cell>
          <cell r="BU433">
            <v>1314</v>
          </cell>
          <cell r="BV433">
            <v>0</v>
          </cell>
          <cell r="BW433">
            <v>0</v>
          </cell>
          <cell r="BX433">
            <v>0</v>
          </cell>
          <cell r="BY433">
            <v>0</v>
          </cell>
          <cell r="BZ433">
            <v>1314</v>
          </cell>
          <cell r="CA433">
            <v>186</v>
          </cell>
          <cell r="CB433">
            <v>1500</v>
          </cell>
          <cell r="CC433">
            <v>0.05</v>
          </cell>
          <cell r="CD433">
            <v>12000</v>
          </cell>
        </row>
        <row r="434">
          <cell r="B434" t="str">
            <v>H3I03</v>
          </cell>
          <cell r="C434" t="str">
            <v>CAP08</v>
          </cell>
          <cell r="D434" t="str">
            <v>De 10 metros</v>
          </cell>
          <cell r="E434" t="str">
            <v>U</v>
          </cell>
          <cell r="F434" t="str">
            <v>MRD034</v>
          </cell>
          <cell r="G434" t="str">
            <v>MRD068</v>
          </cell>
          <cell r="H434" t="str">
            <v>MRD066</v>
          </cell>
          <cell r="I434" t="str">
            <v>NA</v>
          </cell>
          <cell r="J434" t="str">
            <v>NA</v>
          </cell>
          <cell r="K434" t="str">
            <v>NA</v>
          </cell>
          <cell r="L434" t="str">
            <v>NA</v>
          </cell>
          <cell r="M434">
            <v>1</v>
          </cell>
          <cell r="N434">
            <v>0.8</v>
          </cell>
          <cell r="O434">
            <v>2</v>
          </cell>
          <cell r="P434" t="str">
            <v>NA</v>
          </cell>
          <cell r="Q434" t="str">
            <v>NA</v>
          </cell>
          <cell r="R434" t="str">
            <v>NA</v>
          </cell>
          <cell r="S434" t="str">
            <v>NA</v>
          </cell>
          <cell r="T434" t="str">
            <v>CER007</v>
          </cell>
          <cell r="U434" t="str">
            <v>NA</v>
          </cell>
          <cell r="V434" t="str">
            <v>NA</v>
          </cell>
          <cell r="W434" t="str">
            <v>NA</v>
          </cell>
          <cell r="X434" t="str">
            <v>NA</v>
          </cell>
          <cell r="Y434" t="str">
            <v>CMC017</v>
          </cell>
          <cell r="Z434" t="str">
            <v>NA</v>
          </cell>
          <cell r="AA434" t="str">
            <v>NA</v>
          </cell>
          <cell r="AB434" t="str">
            <v>NA</v>
          </cell>
          <cell r="AC434" t="str">
            <v>NA</v>
          </cell>
          <cell r="AD434">
            <v>1</v>
          </cell>
          <cell r="AE434" t="str">
            <v>NA</v>
          </cell>
          <cell r="AF434" t="str">
            <v>NA</v>
          </cell>
          <cell r="AG434" t="str">
            <v>NA</v>
          </cell>
          <cell r="AH434" t="str">
            <v>NA</v>
          </cell>
          <cell r="AI434">
            <v>110</v>
          </cell>
          <cell r="AJ434">
            <v>110</v>
          </cell>
          <cell r="AO434">
            <v>10826</v>
          </cell>
          <cell r="AP434">
            <v>5550</v>
          </cell>
          <cell r="AQ434">
            <v>3290</v>
          </cell>
          <cell r="AR434">
            <v>350</v>
          </cell>
          <cell r="AS434">
            <v>0</v>
          </cell>
          <cell r="AT434">
            <v>0</v>
          </cell>
          <cell r="AU434">
            <v>0</v>
          </cell>
          <cell r="AV434">
            <v>0</v>
          </cell>
          <cell r="AW434">
            <v>5550</v>
          </cell>
          <cell r="AX434">
            <v>2632</v>
          </cell>
          <cell r="AY434">
            <v>700</v>
          </cell>
          <cell r="AZ434">
            <v>0</v>
          </cell>
          <cell r="BA434">
            <v>0</v>
          </cell>
          <cell r="BB434">
            <v>0</v>
          </cell>
          <cell r="BC434">
            <v>0</v>
          </cell>
          <cell r="BD434">
            <v>9326</v>
          </cell>
          <cell r="BE434">
            <v>20418</v>
          </cell>
          <cell r="BF434">
            <v>0</v>
          </cell>
          <cell r="BG434">
            <v>0</v>
          </cell>
          <cell r="BH434">
            <v>0</v>
          </cell>
          <cell r="BI434">
            <v>0</v>
          </cell>
          <cell r="BJ434">
            <v>186</v>
          </cell>
          <cell r="BK434">
            <v>0</v>
          </cell>
          <cell r="BL434">
            <v>0</v>
          </cell>
          <cell r="BM434">
            <v>0</v>
          </cell>
          <cell r="BN434">
            <v>0</v>
          </cell>
          <cell r="BO434">
            <v>186</v>
          </cell>
          <cell r="BP434">
            <v>144513</v>
          </cell>
          <cell r="BQ434">
            <v>0</v>
          </cell>
          <cell r="BR434">
            <v>0</v>
          </cell>
          <cell r="BS434">
            <v>0</v>
          </cell>
          <cell r="BT434">
            <v>0</v>
          </cell>
          <cell r="BU434">
            <v>1314</v>
          </cell>
          <cell r="BV434">
            <v>0</v>
          </cell>
          <cell r="BW434">
            <v>0</v>
          </cell>
          <cell r="BX434">
            <v>0</v>
          </cell>
          <cell r="BY434">
            <v>0</v>
          </cell>
          <cell r="BZ434">
            <v>1314</v>
          </cell>
          <cell r="CA434">
            <v>186</v>
          </cell>
          <cell r="CB434">
            <v>1500</v>
          </cell>
          <cell r="CC434">
            <v>0.05</v>
          </cell>
          <cell r="CD434">
            <v>10826</v>
          </cell>
        </row>
        <row r="435">
          <cell r="B435" t="str">
            <v>H1C04</v>
          </cell>
          <cell r="C435" t="str">
            <v>CAP08</v>
          </cell>
          <cell r="D435" t="str">
            <v>De 12 metros</v>
          </cell>
          <cell r="E435" t="str">
            <v>U</v>
          </cell>
          <cell r="F435" t="str">
            <v>MRD007</v>
          </cell>
          <cell r="G435" t="str">
            <v>MRD230</v>
          </cell>
          <cell r="H435" t="str">
            <v>NA</v>
          </cell>
          <cell r="I435" t="str">
            <v>NA</v>
          </cell>
          <cell r="J435" t="str">
            <v>NA</v>
          </cell>
          <cell r="K435" t="str">
            <v>NA</v>
          </cell>
          <cell r="L435" t="str">
            <v>NA</v>
          </cell>
          <cell r="M435">
            <v>1</v>
          </cell>
          <cell r="N435">
            <v>2</v>
          </cell>
          <cell r="O435" t="str">
            <v>NA</v>
          </cell>
          <cell r="P435" t="str">
            <v>NA</v>
          </cell>
          <cell r="Q435" t="str">
            <v>NA</v>
          </cell>
          <cell r="R435" t="str">
            <v>NA</v>
          </cell>
          <cell r="S435" t="str">
            <v>NA</v>
          </cell>
          <cell r="T435" t="str">
            <v>CER007</v>
          </cell>
          <cell r="U435" t="str">
            <v>NA</v>
          </cell>
          <cell r="V435" t="str">
            <v>NA</v>
          </cell>
          <cell r="W435" t="str">
            <v>NA</v>
          </cell>
          <cell r="X435" t="str">
            <v>NA</v>
          </cell>
          <cell r="Y435" t="str">
            <v>CMC017</v>
          </cell>
          <cell r="Z435" t="str">
            <v>NA</v>
          </cell>
          <cell r="AA435" t="str">
            <v>NA</v>
          </cell>
          <cell r="AB435" t="str">
            <v>NA</v>
          </cell>
          <cell r="AC435" t="str">
            <v>NA</v>
          </cell>
          <cell r="AD435">
            <v>1</v>
          </cell>
          <cell r="AE435" t="str">
            <v>NA</v>
          </cell>
          <cell r="AF435" t="str">
            <v>NA</v>
          </cell>
          <cell r="AG435" t="str">
            <v>NA</v>
          </cell>
          <cell r="AH435" t="str">
            <v>NA</v>
          </cell>
          <cell r="AI435">
            <v>100</v>
          </cell>
          <cell r="AJ435">
            <v>100</v>
          </cell>
          <cell r="AO435">
            <v>16559</v>
          </cell>
          <cell r="AP435">
            <v>5800</v>
          </cell>
          <cell r="AQ435">
            <v>4200</v>
          </cell>
          <cell r="AR435">
            <v>0</v>
          </cell>
          <cell r="AS435">
            <v>0</v>
          </cell>
          <cell r="AT435">
            <v>0</v>
          </cell>
          <cell r="AU435">
            <v>0</v>
          </cell>
          <cell r="AV435">
            <v>0</v>
          </cell>
          <cell r="AW435">
            <v>5800</v>
          </cell>
          <cell r="AX435">
            <v>8400</v>
          </cell>
          <cell r="AY435">
            <v>0</v>
          </cell>
          <cell r="AZ435">
            <v>0</v>
          </cell>
          <cell r="BA435">
            <v>0</v>
          </cell>
          <cell r="BB435">
            <v>0</v>
          </cell>
          <cell r="BC435">
            <v>0</v>
          </cell>
          <cell r="BD435">
            <v>14910</v>
          </cell>
          <cell r="BE435">
            <v>20418</v>
          </cell>
          <cell r="BF435">
            <v>0</v>
          </cell>
          <cell r="BG435">
            <v>0</v>
          </cell>
          <cell r="BH435">
            <v>0</v>
          </cell>
          <cell r="BI435">
            <v>0</v>
          </cell>
          <cell r="BJ435">
            <v>204</v>
          </cell>
          <cell r="BK435">
            <v>0</v>
          </cell>
          <cell r="BL435">
            <v>0</v>
          </cell>
          <cell r="BM435">
            <v>0</v>
          </cell>
          <cell r="BN435">
            <v>0</v>
          </cell>
          <cell r="BO435">
            <v>204</v>
          </cell>
          <cell r="BP435">
            <v>144513</v>
          </cell>
          <cell r="BQ435">
            <v>0</v>
          </cell>
          <cell r="BR435">
            <v>0</v>
          </cell>
          <cell r="BS435">
            <v>0</v>
          </cell>
          <cell r="BT435">
            <v>0</v>
          </cell>
          <cell r="BU435">
            <v>1445</v>
          </cell>
          <cell r="BV435">
            <v>0</v>
          </cell>
          <cell r="BW435">
            <v>0</v>
          </cell>
          <cell r="BX435">
            <v>0</v>
          </cell>
          <cell r="BY435">
            <v>0</v>
          </cell>
          <cell r="BZ435">
            <v>1445</v>
          </cell>
          <cell r="CA435">
            <v>204</v>
          </cell>
          <cell r="CB435">
            <v>1649</v>
          </cell>
          <cell r="CC435">
            <v>0.05</v>
          </cell>
          <cell r="CD435">
            <v>16559</v>
          </cell>
        </row>
        <row r="436">
          <cell r="B436" t="str">
            <v>H1F04</v>
          </cell>
          <cell r="C436" t="str">
            <v>CAP08</v>
          </cell>
          <cell r="D436" t="str">
            <v>De 12 metros</v>
          </cell>
          <cell r="E436" t="str">
            <v>U</v>
          </cell>
          <cell r="F436" t="str">
            <v>MRD253</v>
          </cell>
          <cell r="G436" t="str">
            <v>MRD230</v>
          </cell>
          <cell r="H436" t="str">
            <v>NA</v>
          </cell>
          <cell r="I436" t="str">
            <v>NA</v>
          </cell>
          <cell r="J436" t="str">
            <v>NA</v>
          </cell>
          <cell r="K436" t="str">
            <v>NA</v>
          </cell>
          <cell r="L436" t="str">
            <v>NA</v>
          </cell>
          <cell r="M436">
            <v>1</v>
          </cell>
          <cell r="N436">
            <v>1</v>
          </cell>
          <cell r="O436" t="str">
            <v>NA</v>
          </cell>
          <cell r="P436" t="str">
            <v>NA</v>
          </cell>
          <cell r="Q436" t="str">
            <v>NA</v>
          </cell>
          <cell r="R436" t="str">
            <v>NA</v>
          </cell>
          <cell r="S436" t="str">
            <v>NA</v>
          </cell>
          <cell r="T436" t="str">
            <v>CER007</v>
          </cell>
          <cell r="U436" t="str">
            <v>NA</v>
          </cell>
          <cell r="V436" t="str">
            <v>NA</v>
          </cell>
          <cell r="W436" t="str">
            <v>NA</v>
          </cell>
          <cell r="X436" t="str">
            <v>NA</v>
          </cell>
          <cell r="Y436" t="str">
            <v>CMC017</v>
          </cell>
          <cell r="Z436" t="str">
            <v>NA</v>
          </cell>
          <cell r="AA436" t="str">
            <v>NA</v>
          </cell>
          <cell r="AB436" t="str">
            <v>NA</v>
          </cell>
          <cell r="AC436" t="str">
            <v>NA</v>
          </cell>
          <cell r="AD436">
            <v>1</v>
          </cell>
          <cell r="AE436" t="str">
            <v>NA</v>
          </cell>
          <cell r="AF436" t="str">
            <v>NA</v>
          </cell>
          <cell r="AG436" t="str">
            <v>NA</v>
          </cell>
          <cell r="AH436" t="str">
            <v>NA</v>
          </cell>
          <cell r="AI436">
            <v>100</v>
          </cell>
          <cell r="AJ436">
            <v>100</v>
          </cell>
          <cell r="AO436">
            <v>12254</v>
          </cell>
          <cell r="AP436">
            <v>5900</v>
          </cell>
          <cell r="AQ436">
            <v>4200</v>
          </cell>
          <cell r="AR436">
            <v>0</v>
          </cell>
          <cell r="AS436">
            <v>0</v>
          </cell>
          <cell r="AT436">
            <v>0</v>
          </cell>
          <cell r="AU436">
            <v>0</v>
          </cell>
          <cell r="AV436">
            <v>0</v>
          </cell>
          <cell r="AW436">
            <v>5900</v>
          </cell>
          <cell r="AX436">
            <v>4200</v>
          </cell>
          <cell r="AY436">
            <v>0</v>
          </cell>
          <cell r="AZ436">
            <v>0</v>
          </cell>
          <cell r="BA436">
            <v>0</v>
          </cell>
          <cell r="BB436">
            <v>0</v>
          </cell>
          <cell r="BC436">
            <v>0</v>
          </cell>
          <cell r="BD436">
            <v>10605</v>
          </cell>
          <cell r="BE436">
            <v>20418</v>
          </cell>
          <cell r="BF436">
            <v>0</v>
          </cell>
          <cell r="BG436">
            <v>0</v>
          </cell>
          <cell r="BH436">
            <v>0</v>
          </cell>
          <cell r="BI436">
            <v>0</v>
          </cell>
          <cell r="BJ436">
            <v>204</v>
          </cell>
          <cell r="BK436">
            <v>0</v>
          </cell>
          <cell r="BL436">
            <v>0</v>
          </cell>
          <cell r="BM436">
            <v>0</v>
          </cell>
          <cell r="BN436">
            <v>0</v>
          </cell>
          <cell r="BO436">
            <v>204</v>
          </cell>
          <cell r="BP436">
            <v>144513</v>
          </cell>
          <cell r="BQ436">
            <v>0</v>
          </cell>
          <cell r="BR436">
            <v>0</v>
          </cell>
          <cell r="BS436">
            <v>0</v>
          </cell>
          <cell r="BT436">
            <v>0</v>
          </cell>
          <cell r="BU436">
            <v>1445</v>
          </cell>
          <cell r="BV436">
            <v>0</v>
          </cell>
          <cell r="BW436">
            <v>0</v>
          </cell>
          <cell r="BX436">
            <v>0</v>
          </cell>
          <cell r="BY436">
            <v>0</v>
          </cell>
          <cell r="BZ436">
            <v>1445</v>
          </cell>
          <cell r="CA436">
            <v>204</v>
          </cell>
          <cell r="CB436">
            <v>1649</v>
          </cell>
          <cell r="CC436">
            <v>0.05</v>
          </cell>
          <cell r="CD436">
            <v>12254</v>
          </cell>
        </row>
        <row r="437">
          <cell r="B437" t="str">
            <v>H1I04</v>
          </cell>
          <cell r="C437" t="str">
            <v>CAP08</v>
          </cell>
          <cell r="D437" t="str">
            <v>De 12 metros</v>
          </cell>
          <cell r="E437" t="str">
            <v>U</v>
          </cell>
          <cell r="F437" t="str">
            <v>MRD034</v>
          </cell>
          <cell r="G437" t="str">
            <v>MRD068</v>
          </cell>
          <cell r="H437" t="str">
            <v>MRD066</v>
          </cell>
          <cell r="I437" t="str">
            <v>NA</v>
          </cell>
          <cell r="J437" t="str">
            <v>NA</v>
          </cell>
          <cell r="K437" t="str">
            <v>NA</v>
          </cell>
          <cell r="L437" t="str">
            <v>NA</v>
          </cell>
          <cell r="M437">
            <v>1</v>
          </cell>
          <cell r="N437">
            <v>0.8</v>
          </cell>
          <cell r="O437">
            <v>2</v>
          </cell>
          <cell r="P437" t="str">
            <v>NA</v>
          </cell>
          <cell r="Q437" t="str">
            <v>NA</v>
          </cell>
          <cell r="R437" t="str">
            <v>NA</v>
          </cell>
          <cell r="S437" t="str">
            <v>NA</v>
          </cell>
          <cell r="T437" t="str">
            <v>CER007</v>
          </cell>
          <cell r="U437" t="str">
            <v>NA</v>
          </cell>
          <cell r="V437" t="str">
            <v>NA</v>
          </cell>
          <cell r="W437" t="str">
            <v>NA</v>
          </cell>
          <cell r="X437" t="str">
            <v>NA</v>
          </cell>
          <cell r="Y437" t="str">
            <v>CMC017</v>
          </cell>
          <cell r="Z437" t="str">
            <v>NA</v>
          </cell>
          <cell r="AA437" t="str">
            <v>NA</v>
          </cell>
          <cell r="AB437" t="str">
            <v>NA</v>
          </cell>
          <cell r="AC437" t="str">
            <v>NA</v>
          </cell>
          <cell r="AD437">
            <v>1</v>
          </cell>
          <cell r="AE437" t="str">
            <v>NA</v>
          </cell>
          <cell r="AF437" t="str">
            <v>NA</v>
          </cell>
          <cell r="AG437" t="str">
            <v>NA</v>
          </cell>
          <cell r="AH437" t="str">
            <v>NA</v>
          </cell>
          <cell r="AI437">
            <v>100</v>
          </cell>
          <cell r="AJ437">
            <v>100</v>
          </cell>
          <cell r="AO437">
            <v>10975</v>
          </cell>
          <cell r="AP437">
            <v>5550</v>
          </cell>
          <cell r="AQ437">
            <v>3290</v>
          </cell>
          <cell r="AR437">
            <v>350</v>
          </cell>
          <cell r="AS437">
            <v>0</v>
          </cell>
          <cell r="AT437">
            <v>0</v>
          </cell>
          <cell r="AU437">
            <v>0</v>
          </cell>
          <cell r="AV437">
            <v>0</v>
          </cell>
          <cell r="AW437">
            <v>5550</v>
          </cell>
          <cell r="AX437">
            <v>2632</v>
          </cell>
          <cell r="AY437">
            <v>700</v>
          </cell>
          <cell r="AZ437">
            <v>0</v>
          </cell>
          <cell r="BA437">
            <v>0</v>
          </cell>
          <cell r="BB437">
            <v>0</v>
          </cell>
          <cell r="BC437">
            <v>0</v>
          </cell>
          <cell r="BD437">
            <v>9326</v>
          </cell>
          <cell r="BE437">
            <v>20418</v>
          </cell>
          <cell r="BF437">
            <v>0</v>
          </cell>
          <cell r="BG437">
            <v>0</v>
          </cell>
          <cell r="BH437">
            <v>0</v>
          </cell>
          <cell r="BI437">
            <v>0</v>
          </cell>
          <cell r="BJ437">
            <v>204</v>
          </cell>
          <cell r="BK437">
            <v>0</v>
          </cell>
          <cell r="BL437">
            <v>0</v>
          </cell>
          <cell r="BM437">
            <v>0</v>
          </cell>
          <cell r="BN437">
            <v>0</v>
          </cell>
          <cell r="BO437">
            <v>204</v>
          </cell>
          <cell r="BP437">
            <v>144513</v>
          </cell>
          <cell r="BQ437">
            <v>0</v>
          </cell>
          <cell r="BR437">
            <v>0</v>
          </cell>
          <cell r="BS437">
            <v>0</v>
          </cell>
          <cell r="BT437">
            <v>0</v>
          </cell>
          <cell r="BU437">
            <v>1445</v>
          </cell>
          <cell r="BV437">
            <v>0</v>
          </cell>
          <cell r="BW437">
            <v>0</v>
          </cell>
          <cell r="BX437">
            <v>0</v>
          </cell>
          <cell r="BY437">
            <v>0</v>
          </cell>
          <cell r="BZ437">
            <v>1445</v>
          </cell>
          <cell r="CA437">
            <v>204</v>
          </cell>
          <cell r="CB437">
            <v>1649</v>
          </cell>
          <cell r="CC437">
            <v>0.05</v>
          </cell>
          <cell r="CD437">
            <v>10975</v>
          </cell>
        </row>
        <row r="438">
          <cell r="B438" t="str">
            <v>H3C04</v>
          </cell>
          <cell r="C438" t="str">
            <v>CAP08</v>
          </cell>
          <cell r="D438" t="str">
            <v>De 12 metros</v>
          </cell>
          <cell r="E438" t="str">
            <v>U</v>
          </cell>
          <cell r="F438" t="str">
            <v>MRD007</v>
          </cell>
          <cell r="G438" t="str">
            <v>MRD230</v>
          </cell>
          <cell r="H438" t="str">
            <v>NA</v>
          </cell>
          <cell r="I438" t="str">
            <v>NA</v>
          </cell>
          <cell r="J438" t="str">
            <v>NA</v>
          </cell>
          <cell r="K438" t="str">
            <v>NA</v>
          </cell>
          <cell r="L438" t="str">
            <v>NA</v>
          </cell>
          <cell r="M438">
            <v>1</v>
          </cell>
          <cell r="N438">
            <v>2</v>
          </cell>
          <cell r="O438" t="str">
            <v>NA</v>
          </cell>
          <cell r="P438" t="str">
            <v>NA</v>
          </cell>
          <cell r="Q438" t="str">
            <v>NA</v>
          </cell>
          <cell r="R438" t="str">
            <v>NA</v>
          </cell>
          <cell r="S438" t="str">
            <v>NA</v>
          </cell>
          <cell r="T438" t="str">
            <v>CER007</v>
          </cell>
          <cell r="U438" t="str">
            <v>NA</v>
          </cell>
          <cell r="V438" t="str">
            <v>NA</v>
          </cell>
          <cell r="W438" t="str">
            <v>NA</v>
          </cell>
          <cell r="X438" t="str">
            <v>NA</v>
          </cell>
          <cell r="Y438" t="str">
            <v>CMC017</v>
          </cell>
          <cell r="Z438" t="str">
            <v>NA</v>
          </cell>
          <cell r="AA438" t="str">
            <v>NA</v>
          </cell>
          <cell r="AB438" t="str">
            <v>NA</v>
          </cell>
          <cell r="AC438" t="str">
            <v>NA</v>
          </cell>
          <cell r="AD438">
            <v>1</v>
          </cell>
          <cell r="AE438" t="str">
            <v>NA</v>
          </cell>
          <cell r="AF438" t="str">
            <v>NA</v>
          </cell>
          <cell r="AG438" t="str">
            <v>NA</v>
          </cell>
          <cell r="AH438" t="str">
            <v>NA</v>
          </cell>
          <cell r="AI438">
            <v>100</v>
          </cell>
          <cell r="AJ438">
            <v>100</v>
          </cell>
          <cell r="AO438">
            <v>16559</v>
          </cell>
          <cell r="AP438">
            <v>5800</v>
          </cell>
          <cell r="AQ438">
            <v>4200</v>
          </cell>
          <cell r="AR438">
            <v>0</v>
          </cell>
          <cell r="AS438">
            <v>0</v>
          </cell>
          <cell r="AT438">
            <v>0</v>
          </cell>
          <cell r="AU438">
            <v>0</v>
          </cell>
          <cell r="AV438">
            <v>0</v>
          </cell>
          <cell r="AW438">
            <v>5800</v>
          </cell>
          <cell r="AX438">
            <v>8400</v>
          </cell>
          <cell r="AY438">
            <v>0</v>
          </cell>
          <cell r="AZ438">
            <v>0</v>
          </cell>
          <cell r="BA438">
            <v>0</v>
          </cell>
          <cell r="BB438">
            <v>0</v>
          </cell>
          <cell r="BC438">
            <v>0</v>
          </cell>
          <cell r="BD438">
            <v>14910</v>
          </cell>
          <cell r="BE438">
            <v>20418</v>
          </cell>
          <cell r="BF438">
            <v>0</v>
          </cell>
          <cell r="BG438">
            <v>0</v>
          </cell>
          <cell r="BH438">
            <v>0</v>
          </cell>
          <cell r="BI438">
            <v>0</v>
          </cell>
          <cell r="BJ438">
            <v>204</v>
          </cell>
          <cell r="BK438">
            <v>0</v>
          </cell>
          <cell r="BL438">
            <v>0</v>
          </cell>
          <cell r="BM438">
            <v>0</v>
          </cell>
          <cell r="BN438">
            <v>0</v>
          </cell>
          <cell r="BO438">
            <v>204</v>
          </cell>
          <cell r="BP438">
            <v>144513</v>
          </cell>
          <cell r="BQ438">
            <v>0</v>
          </cell>
          <cell r="BR438">
            <v>0</v>
          </cell>
          <cell r="BS438">
            <v>0</v>
          </cell>
          <cell r="BT438">
            <v>0</v>
          </cell>
          <cell r="BU438">
            <v>1445</v>
          </cell>
          <cell r="BV438">
            <v>0</v>
          </cell>
          <cell r="BW438">
            <v>0</v>
          </cell>
          <cell r="BX438">
            <v>0</v>
          </cell>
          <cell r="BY438">
            <v>0</v>
          </cell>
          <cell r="BZ438">
            <v>1445</v>
          </cell>
          <cell r="CA438">
            <v>204</v>
          </cell>
          <cell r="CB438">
            <v>1649</v>
          </cell>
          <cell r="CC438">
            <v>0.05</v>
          </cell>
          <cell r="CD438">
            <v>16559</v>
          </cell>
        </row>
        <row r="439">
          <cell r="B439" t="str">
            <v>H3F04</v>
          </cell>
          <cell r="C439" t="str">
            <v>CAP08</v>
          </cell>
          <cell r="D439" t="str">
            <v>De 12 metros</v>
          </cell>
          <cell r="E439" t="str">
            <v>U</v>
          </cell>
          <cell r="F439" t="str">
            <v>MRD007</v>
          </cell>
          <cell r="G439" t="str">
            <v>MRD230</v>
          </cell>
          <cell r="H439" t="str">
            <v>NA</v>
          </cell>
          <cell r="I439" t="str">
            <v>NA</v>
          </cell>
          <cell r="J439" t="str">
            <v>NA</v>
          </cell>
          <cell r="K439" t="str">
            <v>NA</v>
          </cell>
          <cell r="L439" t="str">
            <v>NA</v>
          </cell>
          <cell r="M439">
            <v>1</v>
          </cell>
          <cell r="N439">
            <v>1</v>
          </cell>
          <cell r="O439" t="str">
            <v>NA</v>
          </cell>
          <cell r="P439" t="str">
            <v>NA</v>
          </cell>
          <cell r="Q439" t="str">
            <v>NA</v>
          </cell>
          <cell r="R439" t="str">
            <v>NA</v>
          </cell>
          <cell r="S439" t="str">
            <v>NA</v>
          </cell>
          <cell r="T439" t="str">
            <v>CER007</v>
          </cell>
          <cell r="U439" t="str">
            <v>NA</v>
          </cell>
          <cell r="V439" t="str">
            <v>NA</v>
          </cell>
          <cell r="W439" t="str">
            <v>NA</v>
          </cell>
          <cell r="X439" t="str">
            <v>NA</v>
          </cell>
          <cell r="Y439" t="str">
            <v>CMC017</v>
          </cell>
          <cell r="Z439" t="str">
            <v>NA</v>
          </cell>
          <cell r="AA439" t="str">
            <v>NA</v>
          </cell>
          <cell r="AB439" t="str">
            <v>NA</v>
          </cell>
          <cell r="AC439" t="str">
            <v>NA</v>
          </cell>
          <cell r="AD439">
            <v>1</v>
          </cell>
          <cell r="AE439" t="str">
            <v>NA</v>
          </cell>
          <cell r="AF439" t="str">
            <v>NA</v>
          </cell>
          <cell r="AG439" t="str">
            <v>NA</v>
          </cell>
          <cell r="AH439" t="str">
            <v>NA</v>
          </cell>
          <cell r="AI439">
            <v>100</v>
          </cell>
          <cell r="AJ439">
            <v>100</v>
          </cell>
          <cell r="AO439">
            <v>12149</v>
          </cell>
          <cell r="AP439">
            <v>5800</v>
          </cell>
          <cell r="AQ439">
            <v>4200</v>
          </cell>
          <cell r="AR439">
            <v>0</v>
          </cell>
          <cell r="AS439">
            <v>0</v>
          </cell>
          <cell r="AT439">
            <v>0</v>
          </cell>
          <cell r="AU439">
            <v>0</v>
          </cell>
          <cell r="AV439">
            <v>0</v>
          </cell>
          <cell r="AW439">
            <v>5800</v>
          </cell>
          <cell r="AX439">
            <v>4200</v>
          </cell>
          <cell r="AY439">
            <v>0</v>
          </cell>
          <cell r="AZ439">
            <v>0</v>
          </cell>
          <cell r="BA439">
            <v>0</v>
          </cell>
          <cell r="BB439">
            <v>0</v>
          </cell>
          <cell r="BC439">
            <v>0</v>
          </cell>
          <cell r="BD439">
            <v>10500</v>
          </cell>
          <cell r="BE439">
            <v>20418</v>
          </cell>
          <cell r="BF439">
            <v>0</v>
          </cell>
          <cell r="BG439">
            <v>0</v>
          </cell>
          <cell r="BH439">
            <v>0</v>
          </cell>
          <cell r="BI439">
            <v>0</v>
          </cell>
          <cell r="BJ439">
            <v>204</v>
          </cell>
          <cell r="BK439">
            <v>0</v>
          </cell>
          <cell r="BL439">
            <v>0</v>
          </cell>
          <cell r="BM439">
            <v>0</v>
          </cell>
          <cell r="BN439">
            <v>0</v>
          </cell>
          <cell r="BO439">
            <v>204</v>
          </cell>
          <cell r="BP439">
            <v>144513</v>
          </cell>
          <cell r="BQ439">
            <v>0</v>
          </cell>
          <cell r="BR439">
            <v>0</v>
          </cell>
          <cell r="BS439">
            <v>0</v>
          </cell>
          <cell r="BT439">
            <v>0</v>
          </cell>
          <cell r="BU439">
            <v>1445</v>
          </cell>
          <cell r="BV439">
            <v>0</v>
          </cell>
          <cell r="BW439">
            <v>0</v>
          </cell>
          <cell r="BX439">
            <v>0</v>
          </cell>
          <cell r="BY439">
            <v>0</v>
          </cell>
          <cell r="BZ439">
            <v>1445</v>
          </cell>
          <cell r="CA439">
            <v>204</v>
          </cell>
          <cell r="CB439">
            <v>1649</v>
          </cell>
          <cell r="CC439">
            <v>0.05</v>
          </cell>
          <cell r="CD439">
            <v>12149</v>
          </cell>
        </row>
        <row r="440">
          <cell r="B440" t="str">
            <v>H3I04</v>
          </cell>
          <cell r="C440" t="str">
            <v>CAP08</v>
          </cell>
          <cell r="D440" t="str">
            <v>De 12 metros</v>
          </cell>
          <cell r="E440" t="str">
            <v>U</v>
          </cell>
          <cell r="F440" t="str">
            <v>MRD034</v>
          </cell>
          <cell r="G440" t="str">
            <v>MRD068</v>
          </cell>
          <cell r="H440" t="str">
            <v>MRD066</v>
          </cell>
          <cell r="I440" t="str">
            <v>NA</v>
          </cell>
          <cell r="J440" t="str">
            <v>NA</v>
          </cell>
          <cell r="K440" t="str">
            <v>NA</v>
          </cell>
          <cell r="L440" t="str">
            <v>NA</v>
          </cell>
          <cell r="M440">
            <v>1</v>
          </cell>
          <cell r="N440">
            <v>0.8</v>
          </cell>
          <cell r="O440">
            <v>2</v>
          </cell>
          <cell r="P440" t="str">
            <v>NA</v>
          </cell>
          <cell r="Q440" t="str">
            <v>NA</v>
          </cell>
          <cell r="R440" t="str">
            <v>NA</v>
          </cell>
          <cell r="S440" t="str">
            <v>NA</v>
          </cell>
          <cell r="T440" t="str">
            <v>CER007</v>
          </cell>
          <cell r="U440" t="str">
            <v>NA</v>
          </cell>
          <cell r="V440" t="str">
            <v>NA</v>
          </cell>
          <cell r="W440" t="str">
            <v>NA</v>
          </cell>
          <cell r="X440" t="str">
            <v>NA</v>
          </cell>
          <cell r="Y440" t="str">
            <v>CMC017</v>
          </cell>
          <cell r="Z440" t="str">
            <v>NA</v>
          </cell>
          <cell r="AA440" t="str">
            <v>NA</v>
          </cell>
          <cell r="AB440" t="str">
            <v>NA</v>
          </cell>
          <cell r="AC440" t="str">
            <v>NA</v>
          </cell>
          <cell r="AD440">
            <v>1</v>
          </cell>
          <cell r="AE440" t="str">
            <v>NA</v>
          </cell>
          <cell r="AF440" t="str">
            <v>NA</v>
          </cell>
          <cell r="AG440" t="str">
            <v>NA</v>
          </cell>
          <cell r="AH440" t="str">
            <v>NA</v>
          </cell>
          <cell r="AI440">
            <v>100</v>
          </cell>
          <cell r="AJ440">
            <v>100</v>
          </cell>
          <cell r="AO440">
            <v>10975</v>
          </cell>
          <cell r="AP440">
            <v>5550</v>
          </cell>
          <cell r="AQ440">
            <v>3290</v>
          </cell>
          <cell r="AR440">
            <v>350</v>
          </cell>
          <cell r="AS440">
            <v>0</v>
          </cell>
          <cell r="AT440">
            <v>0</v>
          </cell>
          <cell r="AU440">
            <v>0</v>
          </cell>
          <cell r="AV440">
            <v>0</v>
          </cell>
          <cell r="AW440">
            <v>5550</v>
          </cell>
          <cell r="AX440">
            <v>2632</v>
          </cell>
          <cell r="AY440">
            <v>700</v>
          </cell>
          <cell r="AZ440">
            <v>0</v>
          </cell>
          <cell r="BA440">
            <v>0</v>
          </cell>
          <cell r="BB440">
            <v>0</v>
          </cell>
          <cell r="BC440">
            <v>0</v>
          </cell>
          <cell r="BD440">
            <v>9326</v>
          </cell>
          <cell r="BE440">
            <v>20418</v>
          </cell>
          <cell r="BF440">
            <v>0</v>
          </cell>
          <cell r="BG440">
            <v>0</v>
          </cell>
          <cell r="BH440">
            <v>0</v>
          </cell>
          <cell r="BI440">
            <v>0</v>
          </cell>
          <cell r="BJ440">
            <v>204</v>
          </cell>
          <cell r="BK440">
            <v>0</v>
          </cell>
          <cell r="BL440">
            <v>0</v>
          </cell>
          <cell r="BM440">
            <v>0</v>
          </cell>
          <cell r="BN440">
            <v>0</v>
          </cell>
          <cell r="BO440">
            <v>204</v>
          </cell>
          <cell r="BP440">
            <v>144513</v>
          </cell>
          <cell r="BQ440">
            <v>0</v>
          </cell>
          <cell r="BR440">
            <v>0</v>
          </cell>
          <cell r="BS440">
            <v>0</v>
          </cell>
          <cell r="BT440">
            <v>0</v>
          </cell>
          <cell r="BU440">
            <v>1445</v>
          </cell>
          <cell r="BV440">
            <v>0</v>
          </cell>
          <cell r="BW440">
            <v>0</v>
          </cell>
          <cell r="BX440">
            <v>0</v>
          </cell>
          <cell r="BY440">
            <v>0</v>
          </cell>
          <cell r="BZ440">
            <v>1445</v>
          </cell>
          <cell r="CA440">
            <v>204</v>
          </cell>
          <cell r="CB440">
            <v>1649</v>
          </cell>
          <cell r="CC440">
            <v>0.05</v>
          </cell>
          <cell r="CD440">
            <v>10975</v>
          </cell>
        </row>
        <row r="441">
          <cell r="B441" t="str">
            <v>DU032</v>
          </cell>
          <cell r="C441" t="str">
            <v>CAP08</v>
          </cell>
          <cell r="D441" t="str">
            <v>De cuatro (IV) Vías HG 3"</v>
          </cell>
          <cell r="E441" t="str">
            <v>m</v>
          </cell>
          <cell r="F441" t="str">
            <v>MOC121</v>
          </cell>
          <cell r="G441" t="str">
            <v>MOC124</v>
          </cell>
          <cell r="H441" t="str">
            <v>NA</v>
          </cell>
          <cell r="I441" t="str">
            <v>NA</v>
          </cell>
          <cell r="J441" t="str">
            <v>NA</v>
          </cell>
          <cell r="K441" t="str">
            <v>NA</v>
          </cell>
          <cell r="L441" t="str">
            <v>NA</v>
          </cell>
          <cell r="M441">
            <v>4</v>
          </cell>
          <cell r="N441">
            <v>0.67</v>
          </cell>
          <cell r="O441" t="str">
            <v>NA</v>
          </cell>
          <cell r="P441" t="str">
            <v>NA</v>
          </cell>
          <cell r="Q441" t="str">
            <v>NA</v>
          </cell>
          <cell r="R441" t="str">
            <v>NA</v>
          </cell>
          <cell r="S441" t="str">
            <v>NA</v>
          </cell>
          <cell r="T441" t="str">
            <v>CEC006</v>
          </cell>
          <cell r="U441" t="str">
            <v>NA</v>
          </cell>
          <cell r="V441" t="str">
            <v>NA</v>
          </cell>
          <cell r="W441" t="str">
            <v>NA</v>
          </cell>
          <cell r="X441" t="str">
            <v>NA</v>
          </cell>
          <cell r="Y441" t="str">
            <v>CMC005</v>
          </cell>
          <cell r="Z441" t="str">
            <v>NA</v>
          </cell>
          <cell r="AA441" t="str">
            <v>NA</v>
          </cell>
          <cell r="AB441" t="str">
            <v>NA</v>
          </cell>
          <cell r="AC441" t="str">
            <v>NA</v>
          </cell>
          <cell r="AD441">
            <v>1</v>
          </cell>
          <cell r="AE441" t="str">
            <v>NA</v>
          </cell>
          <cell r="AF441" t="str">
            <v>NA</v>
          </cell>
          <cell r="AG441" t="str">
            <v>NA</v>
          </cell>
          <cell r="AH441" t="str">
            <v>NA</v>
          </cell>
          <cell r="AI441">
            <v>7.5</v>
          </cell>
          <cell r="AJ441">
            <v>7.5</v>
          </cell>
          <cell r="AO441">
            <v>81975</v>
          </cell>
          <cell r="AP441">
            <v>10300</v>
          </cell>
          <cell r="AQ441">
            <v>18729</v>
          </cell>
          <cell r="AR441">
            <v>0</v>
          </cell>
          <cell r="AS441">
            <v>0</v>
          </cell>
          <cell r="AT441">
            <v>0</v>
          </cell>
          <cell r="AU441">
            <v>0</v>
          </cell>
          <cell r="AV441">
            <v>0</v>
          </cell>
          <cell r="AW441">
            <v>41200</v>
          </cell>
          <cell r="AX441">
            <v>12548</v>
          </cell>
          <cell r="AY441">
            <v>0</v>
          </cell>
          <cell r="AZ441">
            <v>0</v>
          </cell>
          <cell r="BA441">
            <v>0</v>
          </cell>
          <cell r="BB441">
            <v>0</v>
          </cell>
          <cell r="BC441">
            <v>0</v>
          </cell>
          <cell r="BD441">
            <v>56435</v>
          </cell>
          <cell r="BE441">
            <v>84698</v>
          </cell>
          <cell r="BF441">
            <v>0</v>
          </cell>
          <cell r="BG441">
            <v>0</v>
          </cell>
          <cell r="BH441">
            <v>0</v>
          </cell>
          <cell r="BI441">
            <v>0</v>
          </cell>
          <cell r="BJ441">
            <v>11293</v>
          </cell>
          <cell r="BK441">
            <v>0</v>
          </cell>
          <cell r="BL441">
            <v>0</v>
          </cell>
          <cell r="BM441">
            <v>0</v>
          </cell>
          <cell r="BN441">
            <v>0</v>
          </cell>
          <cell r="BO441">
            <v>11293</v>
          </cell>
          <cell r="BP441">
            <v>106852</v>
          </cell>
          <cell r="BQ441">
            <v>0</v>
          </cell>
          <cell r="BR441">
            <v>0</v>
          </cell>
          <cell r="BS441">
            <v>0</v>
          </cell>
          <cell r="BT441">
            <v>0</v>
          </cell>
          <cell r="BU441">
            <v>14247</v>
          </cell>
          <cell r="BV441">
            <v>0</v>
          </cell>
          <cell r="BW441">
            <v>0</v>
          </cell>
          <cell r="BX441">
            <v>0</v>
          </cell>
          <cell r="BY441">
            <v>0</v>
          </cell>
          <cell r="BZ441">
            <v>14247</v>
          </cell>
          <cell r="CA441">
            <v>11293</v>
          </cell>
          <cell r="CB441">
            <v>25540</v>
          </cell>
          <cell r="CC441">
            <v>0.05</v>
          </cell>
          <cell r="CD441">
            <v>81975</v>
          </cell>
        </row>
        <row r="442">
          <cell r="B442" t="str">
            <v>DU024</v>
          </cell>
          <cell r="C442" t="str">
            <v>CAP08</v>
          </cell>
          <cell r="D442" t="str">
            <v>De cuatro (IV) Vías HG 4"</v>
          </cell>
          <cell r="E442" t="str">
            <v>m</v>
          </cell>
          <cell r="F442" t="str">
            <v>MOC122</v>
          </cell>
          <cell r="G442" t="str">
            <v>MOC125</v>
          </cell>
          <cell r="H442" t="str">
            <v>NA</v>
          </cell>
          <cell r="I442" t="str">
            <v>NA</v>
          </cell>
          <cell r="J442" t="str">
            <v>NA</v>
          </cell>
          <cell r="K442" t="str">
            <v>NA</v>
          </cell>
          <cell r="L442" t="str">
            <v>NA</v>
          </cell>
          <cell r="M442">
            <v>4</v>
          </cell>
          <cell r="N442">
            <v>0.67</v>
          </cell>
          <cell r="O442" t="str">
            <v>NA</v>
          </cell>
          <cell r="P442" t="str">
            <v>NA</v>
          </cell>
          <cell r="Q442" t="str">
            <v>NA</v>
          </cell>
          <cell r="R442" t="str">
            <v>NA</v>
          </cell>
          <cell r="S442" t="str">
            <v>NA</v>
          </cell>
          <cell r="T442" t="str">
            <v>CEC006</v>
          </cell>
          <cell r="U442" t="str">
            <v>NA</v>
          </cell>
          <cell r="V442" t="str">
            <v>NA</v>
          </cell>
          <cell r="W442" t="str">
            <v>NA</v>
          </cell>
          <cell r="X442" t="str">
            <v>NA</v>
          </cell>
          <cell r="Y442" t="str">
            <v>CMC005</v>
          </cell>
          <cell r="Z442" t="str">
            <v>NA</v>
          </cell>
          <cell r="AA442" t="str">
            <v>NA</v>
          </cell>
          <cell r="AB442" t="str">
            <v>NA</v>
          </cell>
          <cell r="AC442" t="str">
            <v>NA</v>
          </cell>
          <cell r="AD442">
            <v>1</v>
          </cell>
          <cell r="AE442" t="str">
            <v>NA</v>
          </cell>
          <cell r="AF442" t="str">
            <v>NA</v>
          </cell>
          <cell r="AG442" t="str">
            <v>NA</v>
          </cell>
          <cell r="AH442" t="str">
            <v>NA</v>
          </cell>
          <cell r="AI442">
            <v>7.5</v>
          </cell>
          <cell r="AJ442">
            <v>7.5</v>
          </cell>
          <cell r="AO442">
            <v>403645</v>
          </cell>
          <cell r="AP442">
            <v>85000</v>
          </cell>
          <cell r="AQ442">
            <v>30000</v>
          </cell>
          <cell r="AR442">
            <v>0</v>
          </cell>
          <cell r="AS442">
            <v>0</v>
          </cell>
          <cell r="AT442">
            <v>0</v>
          </cell>
          <cell r="AU442">
            <v>0</v>
          </cell>
          <cell r="AV442">
            <v>0</v>
          </cell>
          <cell r="AW442">
            <v>340000</v>
          </cell>
          <cell r="AX442">
            <v>20100</v>
          </cell>
          <cell r="AY442">
            <v>0</v>
          </cell>
          <cell r="AZ442">
            <v>0</v>
          </cell>
          <cell r="BA442">
            <v>0</v>
          </cell>
          <cell r="BB442">
            <v>0</v>
          </cell>
          <cell r="BC442">
            <v>0</v>
          </cell>
          <cell r="BD442">
            <v>378105</v>
          </cell>
          <cell r="BE442">
            <v>84698</v>
          </cell>
          <cell r="BF442">
            <v>0</v>
          </cell>
          <cell r="BG442">
            <v>0</v>
          </cell>
          <cell r="BH442">
            <v>0</v>
          </cell>
          <cell r="BI442">
            <v>0</v>
          </cell>
          <cell r="BJ442">
            <v>11293</v>
          </cell>
          <cell r="BK442">
            <v>0</v>
          </cell>
          <cell r="BL442">
            <v>0</v>
          </cell>
          <cell r="BM442">
            <v>0</v>
          </cell>
          <cell r="BN442">
            <v>0</v>
          </cell>
          <cell r="BO442">
            <v>11293</v>
          </cell>
          <cell r="BP442">
            <v>106852</v>
          </cell>
          <cell r="BQ442">
            <v>0</v>
          </cell>
          <cell r="BR442">
            <v>0</v>
          </cell>
          <cell r="BS442">
            <v>0</v>
          </cell>
          <cell r="BT442">
            <v>0</v>
          </cell>
          <cell r="BU442">
            <v>14247</v>
          </cell>
          <cell r="BV442">
            <v>0</v>
          </cell>
          <cell r="BW442">
            <v>0</v>
          </cell>
          <cell r="BX442">
            <v>0</v>
          </cell>
          <cell r="BY442">
            <v>0</v>
          </cell>
          <cell r="BZ442">
            <v>14247</v>
          </cell>
          <cell r="CA442">
            <v>11293</v>
          </cell>
          <cell r="CB442">
            <v>25540</v>
          </cell>
          <cell r="CC442">
            <v>0.05</v>
          </cell>
          <cell r="CD442">
            <v>403645</v>
          </cell>
        </row>
        <row r="443">
          <cell r="B443" t="str">
            <v>DU028</v>
          </cell>
          <cell r="C443" t="str">
            <v>CAP08</v>
          </cell>
          <cell r="D443" t="str">
            <v>De doce (XII) Vías HG 4"</v>
          </cell>
          <cell r="E443" t="str">
            <v>m</v>
          </cell>
          <cell r="F443" t="str">
            <v>MOC122</v>
          </cell>
          <cell r="G443" t="str">
            <v>MOC125</v>
          </cell>
          <cell r="H443" t="str">
            <v>NA</v>
          </cell>
          <cell r="I443" t="str">
            <v>NA</v>
          </cell>
          <cell r="J443" t="str">
            <v>NA</v>
          </cell>
          <cell r="K443" t="str">
            <v>NA</v>
          </cell>
          <cell r="L443" t="str">
            <v>NA</v>
          </cell>
          <cell r="M443">
            <v>12</v>
          </cell>
          <cell r="N443">
            <v>2</v>
          </cell>
          <cell r="O443" t="str">
            <v>NA</v>
          </cell>
          <cell r="P443" t="str">
            <v>NA</v>
          </cell>
          <cell r="Q443" t="str">
            <v>NA</v>
          </cell>
          <cell r="R443" t="str">
            <v>NA</v>
          </cell>
          <cell r="S443" t="str">
            <v>NA</v>
          </cell>
          <cell r="T443" t="str">
            <v>CEC006</v>
          </cell>
          <cell r="U443" t="str">
            <v>NA</v>
          </cell>
          <cell r="V443" t="str">
            <v>NA</v>
          </cell>
          <cell r="W443" t="str">
            <v>NA</v>
          </cell>
          <cell r="X443" t="str">
            <v>NA</v>
          </cell>
          <cell r="Y443" t="str">
            <v>CMC005</v>
          </cell>
          <cell r="Z443" t="str">
            <v>NA</v>
          </cell>
          <cell r="AA443" t="str">
            <v>NA</v>
          </cell>
          <cell r="AB443" t="str">
            <v>NA</v>
          </cell>
          <cell r="AC443" t="str">
            <v>NA</v>
          </cell>
          <cell r="AD443">
            <v>1</v>
          </cell>
          <cell r="AE443" t="str">
            <v>NA</v>
          </cell>
          <cell r="AF443" t="str">
            <v>NA</v>
          </cell>
          <cell r="AG443" t="str">
            <v>NA</v>
          </cell>
          <cell r="AH443" t="str">
            <v>NA</v>
          </cell>
          <cell r="AI443">
            <v>2.5</v>
          </cell>
          <cell r="AJ443">
            <v>2.5</v>
          </cell>
          <cell r="AO443">
            <v>1210620</v>
          </cell>
          <cell r="AP443">
            <v>85000</v>
          </cell>
          <cell r="AQ443">
            <v>30000</v>
          </cell>
          <cell r="AR443">
            <v>0</v>
          </cell>
          <cell r="AS443">
            <v>0</v>
          </cell>
          <cell r="AT443">
            <v>0</v>
          </cell>
          <cell r="AU443">
            <v>0</v>
          </cell>
          <cell r="AV443">
            <v>0</v>
          </cell>
          <cell r="AW443">
            <v>1020000</v>
          </cell>
          <cell r="AX443">
            <v>60000</v>
          </cell>
          <cell r="AY443">
            <v>0</v>
          </cell>
          <cell r="AZ443">
            <v>0</v>
          </cell>
          <cell r="BA443">
            <v>0</v>
          </cell>
          <cell r="BB443">
            <v>0</v>
          </cell>
          <cell r="BC443">
            <v>0</v>
          </cell>
          <cell r="BD443">
            <v>1134000</v>
          </cell>
          <cell r="BE443">
            <v>84698</v>
          </cell>
          <cell r="BF443">
            <v>0</v>
          </cell>
          <cell r="BG443">
            <v>0</v>
          </cell>
          <cell r="BH443">
            <v>0</v>
          </cell>
          <cell r="BI443">
            <v>0</v>
          </cell>
          <cell r="BJ443">
            <v>33879</v>
          </cell>
          <cell r="BK443">
            <v>0</v>
          </cell>
          <cell r="BL443">
            <v>0</v>
          </cell>
          <cell r="BM443">
            <v>0</v>
          </cell>
          <cell r="BN443">
            <v>0</v>
          </cell>
          <cell r="BO443">
            <v>33879</v>
          </cell>
          <cell r="BP443">
            <v>106852</v>
          </cell>
          <cell r="BQ443">
            <v>0</v>
          </cell>
          <cell r="BR443">
            <v>0</v>
          </cell>
          <cell r="BS443">
            <v>0</v>
          </cell>
          <cell r="BT443">
            <v>0</v>
          </cell>
          <cell r="BU443">
            <v>42741</v>
          </cell>
          <cell r="BV443">
            <v>0</v>
          </cell>
          <cell r="BW443">
            <v>0</v>
          </cell>
          <cell r="BX443">
            <v>0</v>
          </cell>
          <cell r="BY443">
            <v>0</v>
          </cell>
          <cell r="BZ443">
            <v>42741</v>
          </cell>
          <cell r="CA443">
            <v>33879</v>
          </cell>
          <cell r="CB443">
            <v>76620</v>
          </cell>
          <cell r="CC443">
            <v>0.05</v>
          </cell>
          <cell r="CD443">
            <v>1210620</v>
          </cell>
        </row>
        <row r="444">
          <cell r="B444" t="str">
            <v>DU019</v>
          </cell>
          <cell r="C444" t="str">
            <v>CAP08</v>
          </cell>
          <cell r="D444" t="str">
            <v>De dos (II) Vías 2" PVC</v>
          </cell>
          <cell r="E444" t="str">
            <v>m</v>
          </cell>
          <cell r="F444" t="str">
            <v>MOC052</v>
          </cell>
          <cell r="G444" t="str">
            <v>NA</v>
          </cell>
          <cell r="H444" t="str">
            <v>NA</v>
          </cell>
          <cell r="I444" t="str">
            <v>NA</v>
          </cell>
          <cell r="J444" t="str">
            <v>NA</v>
          </cell>
          <cell r="K444" t="str">
            <v>NA</v>
          </cell>
          <cell r="L444" t="str">
            <v>NA</v>
          </cell>
          <cell r="M444">
            <v>2</v>
          </cell>
          <cell r="N444" t="str">
            <v>NA</v>
          </cell>
          <cell r="O444" t="str">
            <v>NA</v>
          </cell>
          <cell r="P444" t="str">
            <v>NA</v>
          </cell>
          <cell r="Q444" t="str">
            <v>NA</v>
          </cell>
          <cell r="R444" t="str">
            <v>NA</v>
          </cell>
          <cell r="S444" t="str">
            <v>NA</v>
          </cell>
          <cell r="T444" t="str">
            <v>CEC006</v>
          </cell>
          <cell r="U444" t="str">
            <v>NA</v>
          </cell>
          <cell r="V444" t="str">
            <v>NA</v>
          </cell>
          <cell r="W444" t="str">
            <v>NA</v>
          </cell>
          <cell r="X444" t="str">
            <v>NA</v>
          </cell>
          <cell r="Y444" t="str">
            <v>CMC005</v>
          </cell>
          <cell r="Z444" t="str">
            <v>NA</v>
          </cell>
          <cell r="AA444" t="str">
            <v>NA</v>
          </cell>
          <cell r="AB444" t="str">
            <v>NA</v>
          </cell>
          <cell r="AC444" t="str">
            <v>NA</v>
          </cell>
          <cell r="AD444">
            <v>1</v>
          </cell>
          <cell r="AE444" t="str">
            <v>NA</v>
          </cell>
          <cell r="AF444" t="str">
            <v>NA</v>
          </cell>
          <cell r="AG444" t="str">
            <v>NA</v>
          </cell>
          <cell r="AH444" t="str">
            <v>NA</v>
          </cell>
          <cell r="AI444">
            <v>300</v>
          </cell>
          <cell r="AJ444">
            <v>300</v>
          </cell>
          <cell r="AO444">
            <v>8408</v>
          </cell>
          <cell r="AP444">
            <v>3700</v>
          </cell>
          <cell r="AQ444">
            <v>0</v>
          </cell>
          <cell r="AR444">
            <v>0</v>
          </cell>
          <cell r="AS444">
            <v>0</v>
          </cell>
          <cell r="AT444">
            <v>0</v>
          </cell>
          <cell r="AU444">
            <v>0</v>
          </cell>
          <cell r="AV444">
            <v>0</v>
          </cell>
          <cell r="AW444">
            <v>7400</v>
          </cell>
          <cell r="AX444">
            <v>0</v>
          </cell>
          <cell r="AY444">
            <v>0</v>
          </cell>
          <cell r="AZ444">
            <v>0</v>
          </cell>
          <cell r="BA444">
            <v>0</v>
          </cell>
          <cell r="BB444">
            <v>0</v>
          </cell>
          <cell r="BC444">
            <v>0</v>
          </cell>
          <cell r="BD444">
            <v>7770</v>
          </cell>
          <cell r="BE444">
            <v>84698</v>
          </cell>
          <cell r="BF444">
            <v>0</v>
          </cell>
          <cell r="BG444">
            <v>0</v>
          </cell>
          <cell r="BH444">
            <v>0</v>
          </cell>
          <cell r="BI444">
            <v>0</v>
          </cell>
          <cell r="BJ444">
            <v>282</v>
          </cell>
          <cell r="BK444">
            <v>0</v>
          </cell>
          <cell r="BL444">
            <v>0</v>
          </cell>
          <cell r="BM444">
            <v>0</v>
          </cell>
          <cell r="BN444">
            <v>0</v>
          </cell>
          <cell r="BO444">
            <v>282</v>
          </cell>
          <cell r="BP444">
            <v>106852</v>
          </cell>
          <cell r="BQ444">
            <v>0</v>
          </cell>
          <cell r="BR444">
            <v>0</v>
          </cell>
          <cell r="BS444">
            <v>0</v>
          </cell>
          <cell r="BT444">
            <v>0</v>
          </cell>
          <cell r="BU444">
            <v>356</v>
          </cell>
          <cell r="BV444">
            <v>0</v>
          </cell>
          <cell r="BW444">
            <v>0</v>
          </cell>
          <cell r="BX444">
            <v>0</v>
          </cell>
          <cell r="BY444">
            <v>0</v>
          </cell>
          <cell r="BZ444">
            <v>356</v>
          </cell>
          <cell r="CA444">
            <v>282</v>
          </cell>
          <cell r="CB444">
            <v>638</v>
          </cell>
          <cell r="CC444">
            <v>0.05</v>
          </cell>
          <cell r="CD444">
            <v>8408</v>
          </cell>
        </row>
        <row r="445">
          <cell r="B445" t="str">
            <v>DU030</v>
          </cell>
          <cell r="C445" t="str">
            <v>CAP08</v>
          </cell>
          <cell r="D445" t="str">
            <v>De dos (II) Vías HG 3"</v>
          </cell>
          <cell r="E445" t="str">
            <v>m</v>
          </cell>
          <cell r="F445" t="str">
            <v>MOC121</v>
          </cell>
          <cell r="G445" t="str">
            <v>MOC124</v>
          </cell>
          <cell r="H445" t="str">
            <v>NA</v>
          </cell>
          <cell r="I445" t="str">
            <v>NA</v>
          </cell>
          <cell r="J445" t="str">
            <v>NA</v>
          </cell>
          <cell r="K445" t="str">
            <v>NA</v>
          </cell>
          <cell r="L445" t="str">
            <v>NA</v>
          </cell>
          <cell r="M445">
            <v>2</v>
          </cell>
          <cell r="N445">
            <v>0.33</v>
          </cell>
          <cell r="O445" t="str">
            <v>NA</v>
          </cell>
          <cell r="P445" t="str">
            <v>NA</v>
          </cell>
          <cell r="Q445" t="str">
            <v>NA</v>
          </cell>
          <cell r="R445" t="str">
            <v>NA</v>
          </cell>
          <cell r="S445" t="str">
            <v>NA</v>
          </cell>
          <cell r="T445" t="str">
            <v>CEC006</v>
          </cell>
          <cell r="U445" t="str">
            <v>NA</v>
          </cell>
          <cell r="V445" t="str">
            <v>NA</v>
          </cell>
          <cell r="W445" t="str">
            <v>NA</v>
          </cell>
          <cell r="X445" t="str">
            <v>NA</v>
          </cell>
          <cell r="Y445" t="str">
            <v>CMC005</v>
          </cell>
          <cell r="Z445" t="str">
            <v>NA</v>
          </cell>
          <cell r="AA445" t="str">
            <v>NA</v>
          </cell>
          <cell r="AB445" t="str">
            <v>NA</v>
          </cell>
          <cell r="AC445" t="str">
            <v>NA</v>
          </cell>
          <cell r="AD445">
            <v>1</v>
          </cell>
          <cell r="AE445" t="str">
            <v>NA</v>
          </cell>
          <cell r="AF445" t="str">
            <v>NA</v>
          </cell>
          <cell r="AG445" t="str">
            <v>NA</v>
          </cell>
          <cell r="AH445" t="str">
            <v>NA</v>
          </cell>
          <cell r="AI445">
            <v>15</v>
          </cell>
          <cell r="AJ445">
            <v>15</v>
          </cell>
          <cell r="AO445">
            <v>40890</v>
          </cell>
          <cell r="AP445">
            <v>10300</v>
          </cell>
          <cell r="AQ445">
            <v>18729</v>
          </cell>
          <cell r="AR445">
            <v>0</v>
          </cell>
          <cell r="AS445">
            <v>0</v>
          </cell>
          <cell r="AT445">
            <v>0</v>
          </cell>
          <cell r="AU445">
            <v>0</v>
          </cell>
          <cell r="AV445">
            <v>0</v>
          </cell>
          <cell r="AW445">
            <v>20600</v>
          </cell>
          <cell r="AX445">
            <v>6181</v>
          </cell>
          <cell r="AY445">
            <v>0</v>
          </cell>
          <cell r="AZ445">
            <v>0</v>
          </cell>
          <cell r="BA445">
            <v>0</v>
          </cell>
          <cell r="BB445">
            <v>0</v>
          </cell>
          <cell r="BC445">
            <v>0</v>
          </cell>
          <cell r="BD445">
            <v>28120</v>
          </cell>
          <cell r="BE445">
            <v>84698</v>
          </cell>
          <cell r="BF445">
            <v>0</v>
          </cell>
          <cell r="BG445">
            <v>0</v>
          </cell>
          <cell r="BH445">
            <v>0</v>
          </cell>
          <cell r="BI445">
            <v>0</v>
          </cell>
          <cell r="BJ445">
            <v>5647</v>
          </cell>
          <cell r="BK445">
            <v>0</v>
          </cell>
          <cell r="BL445">
            <v>0</v>
          </cell>
          <cell r="BM445">
            <v>0</v>
          </cell>
          <cell r="BN445">
            <v>0</v>
          </cell>
          <cell r="BO445">
            <v>5647</v>
          </cell>
          <cell r="BP445">
            <v>106852</v>
          </cell>
          <cell r="BQ445">
            <v>0</v>
          </cell>
          <cell r="BR445">
            <v>0</v>
          </cell>
          <cell r="BS445">
            <v>0</v>
          </cell>
          <cell r="BT445">
            <v>0</v>
          </cell>
          <cell r="BU445">
            <v>7123</v>
          </cell>
          <cell r="BV445">
            <v>0</v>
          </cell>
          <cell r="BW445">
            <v>0</v>
          </cell>
          <cell r="BX445">
            <v>0</v>
          </cell>
          <cell r="BY445">
            <v>0</v>
          </cell>
          <cell r="BZ445">
            <v>7123</v>
          </cell>
          <cell r="CA445">
            <v>5647</v>
          </cell>
          <cell r="CB445">
            <v>12770</v>
          </cell>
          <cell r="CC445">
            <v>0.05</v>
          </cell>
          <cell r="CD445">
            <v>40890</v>
          </cell>
        </row>
        <row r="446">
          <cell r="B446" t="str">
            <v>DU022</v>
          </cell>
          <cell r="C446" t="str">
            <v>CAP08</v>
          </cell>
          <cell r="D446" t="str">
            <v>De dos (II) Vías HG 4"</v>
          </cell>
          <cell r="E446" t="str">
            <v>m</v>
          </cell>
          <cell r="F446" t="str">
            <v>MOC122</v>
          </cell>
          <cell r="G446" t="str">
            <v>MOC125</v>
          </cell>
          <cell r="H446" t="str">
            <v>NA</v>
          </cell>
          <cell r="I446" t="str">
            <v>NA</v>
          </cell>
          <cell r="J446" t="str">
            <v>NA</v>
          </cell>
          <cell r="K446" t="str">
            <v>NA</v>
          </cell>
          <cell r="L446" t="str">
            <v>NA</v>
          </cell>
          <cell r="M446">
            <v>2</v>
          </cell>
          <cell r="N446">
            <v>0.33</v>
          </cell>
          <cell r="O446" t="str">
            <v>NA</v>
          </cell>
          <cell r="P446" t="str">
            <v>NA</v>
          </cell>
          <cell r="Q446" t="str">
            <v>NA</v>
          </cell>
          <cell r="R446" t="str">
            <v>NA</v>
          </cell>
          <cell r="S446" t="str">
            <v>NA</v>
          </cell>
          <cell r="T446" t="str">
            <v>CEC006</v>
          </cell>
          <cell r="U446" t="str">
            <v>NA</v>
          </cell>
          <cell r="V446" t="str">
            <v>NA</v>
          </cell>
          <cell r="W446" t="str">
            <v>NA</v>
          </cell>
          <cell r="X446" t="str">
            <v>NA</v>
          </cell>
          <cell r="Y446" t="str">
            <v>CMC005</v>
          </cell>
          <cell r="Z446" t="str">
            <v>NA</v>
          </cell>
          <cell r="AA446" t="str">
            <v>NA</v>
          </cell>
          <cell r="AB446" t="str">
            <v>NA</v>
          </cell>
          <cell r="AC446" t="str">
            <v>NA</v>
          </cell>
          <cell r="AD446">
            <v>1</v>
          </cell>
          <cell r="AE446" t="str">
            <v>NA</v>
          </cell>
          <cell r="AF446" t="str">
            <v>NA</v>
          </cell>
          <cell r="AG446" t="str">
            <v>NA</v>
          </cell>
          <cell r="AH446" t="str">
            <v>NA</v>
          </cell>
          <cell r="AI446">
            <v>15</v>
          </cell>
          <cell r="AJ446">
            <v>15</v>
          </cell>
          <cell r="AO446">
            <v>201665</v>
          </cell>
          <cell r="AP446">
            <v>85000</v>
          </cell>
          <cell r="AQ446">
            <v>30000</v>
          </cell>
          <cell r="AR446">
            <v>0</v>
          </cell>
          <cell r="AS446">
            <v>0</v>
          </cell>
          <cell r="AT446">
            <v>0</v>
          </cell>
          <cell r="AU446">
            <v>0</v>
          </cell>
          <cell r="AV446">
            <v>0</v>
          </cell>
          <cell r="AW446">
            <v>170000</v>
          </cell>
          <cell r="AX446">
            <v>9900</v>
          </cell>
          <cell r="AY446">
            <v>0</v>
          </cell>
          <cell r="AZ446">
            <v>0</v>
          </cell>
          <cell r="BA446">
            <v>0</v>
          </cell>
          <cell r="BB446">
            <v>0</v>
          </cell>
          <cell r="BC446">
            <v>0</v>
          </cell>
          <cell r="BD446">
            <v>188895</v>
          </cell>
          <cell r="BE446">
            <v>84698</v>
          </cell>
          <cell r="BF446">
            <v>0</v>
          </cell>
          <cell r="BG446">
            <v>0</v>
          </cell>
          <cell r="BH446">
            <v>0</v>
          </cell>
          <cell r="BI446">
            <v>0</v>
          </cell>
          <cell r="BJ446">
            <v>5647</v>
          </cell>
          <cell r="BK446">
            <v>0</v>
          </cell>
          <cell r="BL446">
            <v>0</v>
          </cell>
          <cell r="BM446">
            <v>0</v>
          </cell>
          <cell r="BN446">
            <v>0</v>
          </cell>
          <cell r="BO446">
            <v>5647</v>
          </cell>
          <cell r="BP446">
            <v>106852</v>
          </cell>
          <cell r="BQ446">
            <v>0</v>
          </cell>
          <cell r="BR446">
            <v>0</v>
          </cell>
          <cell r="BS446">
            <v>0</v>
          </cell>
          <cell r="BT446">
            <v>0</v>
          </cell>
          <cell r="BU446">
            <v>7123</v>
          </cell>
          <cell r="BV446">
            <v>0</v>
          </cell>
          <cell r="BW446">
            <v>0</v>
          </cell>
          <cell r="BX446">
            <v>0</v>
          </cell>
          <cell r="BY446">
            <v>0</v>
          </cell>
          <cell r="BZ446">
            <v>7123</v>
          </cell>
          <cell r="CA446">
            <v>5647</v>
          </cell>
          <cell r="CB446">
            <v>12770</v>
          </cell>
          <cell r="CC446">
            <v>0.05</v>
          </cell>
          <cell r="CD446">
            <v>201665</v>
          </cell>
        </row>
        <row r="447">
          <cell r="B447" t="str">
            <v>EB002</v>
          </cell>
          <cell r="C447" t="str">
            <v>CAP08</v>
          </cell>
          <cell r="D447" t="str">
            <v>De III, VI, y IX Vías</v>
          </cell>
          <cell r="E447" t="str">
            <v>U</v>
          </cell>
          <cell r="F447" t="str">
            <v>MOC087</v>
          </cell>
          <cell r="G447" t="str">
            <v>NA</v>
          </cell>
          <cell r="H447" t="str">
            <v>NA</v>
          </cell>
          <cell r="I447" t="str">
            <v>NA</v>
          </cell>
          <cell r="J447" t="str">
            <v>NA</v>
          </cell>
          <cell r="K447" t="str">
            <v>NA</v>
          </cell>
          <cell r="L447" t="str">
            <v>NA</v>
          </cell>
          <cell r="M447">
            <v>7.0000000000000007E-2</v>
          </cell>
          <cell r="N447" t="str">
            <v>NA</v>
          </cell>
          <cell r="O447" t="str">
            <v>NA</v>
          </cell>
          <cell r="P447" t="str">
            <v>NA</v>
          </cell>
          <cell r="Q447" t="str">
            <v>NA</v>
          </cell>
          <cell r="R447" t="str">
            <v>NA</v>
          </cell>
          <cell r="S447" t="str">
            <v>NA</v>
          </cell>
          <cell r="T447" t="str">
            <v>CEC015</v>
          </cell>
          <cell r="U447" t="str">
            <v>NA</v>
          </cell>
          <cell r="V447" t="str">
            <v>NA</v>
          </cell>
          <cell r="W447" t="str">
            <v>NA</v>
          </cell>
          <cell r="X447" t="str">
            <v>NA</v>
          </cell>
          <cell r="Y447" t="str">
            <v>CMC022</v>
          </cell>
          <cell r="Z447" t="str">
            <v>NA</v>
          </cell>
          <cell r="AA447" t="str">
            <v>NA</v>
          </cell>
          <cell r="AB447" t="str">
            <v>NA</v>
          </cell>
          <cell r="AC447" t="str">
            <v>NA</v>
          </cell>
          <cell r="AD447">
            <v>1</v>
          </cell>
          <cell r="AE447" t="str">
            <v>NA</v>
          </cell>
          <cell r="AF447" t="str">
            <v>NA</v>
          </cell>
          <cell r="AG447" t="str">
            <v>NA</v>
          </cell>
          <cell r="AH447" t="str">
            <v>NA</v>
          </cell>
          <cell r="AI447">
            <v>8.5</v>
          </cell>
          <cell r="AJ447">
            <v>8.5</v>
          </cell>
          <cell r="AO447">
            <v>37308</v>
          </cell>
          <cell r="AP447">
            <v>197010.45</v>
          </cell>
          <cell r="AQ447">
            <v>0</v>
          </cell>
          <cell r="AR447">
            <v>0</v>
          </cell>
          <cell r="AS447">
            <v>0</v>
          </cell>
          <cell r="AT447">
            <v>0</v>
          </cell>
          <cell r="AU447">
            <v>0</v>
          </cell>
          <cell r="AV447">
            <v>0</v>
          </cell>
          <cell r="AW447">
            <v>13791</v>
          </cell>
          <cell r="AX447">
            <v>0</v>
          </cell>
          <cell r="AY447">
            <v>0</v>
          </cell>
          <cell r="AZ447">
            <v>0</v>
          </cell>
          <cell r="BA447">
            <v>0</v>
          </cell>
          <cell r="BB447">
            <v>0</v>
          </cell>
          <cell r="BC447">
            <v>0</v>
          </cell>
          <cell r="BD447">
            <v>14481</v>
          </cell>
          <cell r="BE447">
            <v>28837</v>
          </cell>
          <cell r="BF447">
            <v>0</v>
          </cell>
          <cell r="BG447">
            <v>0</v>
          </cell>
          <cell r="BH447">
            <v>0</v>
          </cell>
          <cell r="BI447">
            <v>0</v>
          </cell>
          <cell r="BJ447">
            <v>3393</v>
          </cell>
          <cell r="BK447">
            <v>0</v>
          </cell>
          <cell r="BL447">
            <v>0</v>
          </cell>
          <cell r="BM447">
            <v>0</v>
          </cell>
          <cell r="BN447">
            <v>0</v>
          </cell>
          <cell r="BO447">
            <v>3393</v>
          </cell>
          <cell r="BP447">
            <v>165187</v>
          </cell>
          <cell r="BQ447">
            <v>0</v>
          </cell>
          <cell r="BR447">
            <v>0</v>
          </cell>
          <cell r="BS447">
            <v>0</v>
          </cell>
          <cell r="BT447">
            <v>0</v>
          </cell>
          <cell r="BU447">
            <v>19434</v>
          </cell>
          <cell r="BV447">
            <v>0</v>
          </cell>
          <cell r="BW447">
            <v>0</v>
          </cell>
          <cell r="BX447">
            <v>0</v>
          </cell>
          <cell r="BY447">
            <v>0</v>
          </cell>
          <cell r="BZ447">
            <v>19434</v>
          </cell>
          <cell r="CA447">
            <v>3393</v>
          </cell>
          <cell r="CB447">
            <v>22827</v>
          </cell>
          <cell r="CC447">
            <v>0.05</v>
          </cell>
          <cell r="CD447">
            <v>37308</v>
          </cell>
        </row>
        <row r="448">
          <cell r="B448" t="str">
            <v>DU027</v>
          </cell>
          <cell r="C448" t="str">
            <v>CAP08</v>
          </cell>
          <cell r="D448" t="str">
            <v>De nueve (IX) Vías HG 4"</v>
          </cell>
          <cell r="E448" t="str">
            <v>m</v>
          </cell>
          <cell r="F448" t="str">
            <v>MOC122</v>
          </cell>
          <cell r="G448" t="str">
            <v>MOC125</v>
          </cell>
          <cell r="H448" t="str">
            <v>NA</v>
          </cell>
          <cell r="I448" t="str">
            <v>NA</v>
          </cell>
          <cell r="J448" t="str">
            <v>NA</v>
          </cell>
          <cell r="K448" t="str">
            <v>NA</v>
          </cell>
          <cell r="L448" t="str">
            <v>NA</v>
          </cell>
          <cell r="M448">
            <v>9</v>
          </cell>
          <cell r="N448">
            <v>1.5</v>
          </cell>
          <cell r="O448" t="str">
            <v>NA</v>
          </cell>
          <cell r="P448" t="str">
            <v>NA</v>
          </cell>
          <cell r="Q448" t="str">
            <v>NA</v>
          </cell>
          <cell r="R448" t="str">
            <v>NA</v>
          </cell>
          <cell r="S448" t="str">
            <v>NA</v>
          </cell>
          <cell r="T448" t="str">
            <v>CEC006</v>
          </cell>
          <cell r="U448" t="str">
            <v>NA</v>
          </cell>
          <cell r="V448" t="str">
            <v>NA</v>
          </cell>
          <cell r="W448" t="str">
            <v>NA</v>
          </cell>
          <cell r="X448" t="str">
            <v>NA</v>
          </cell>
          <cell r="Y448" t="str">
            <v>CMC005</v>
          </cell>
          <cell r="Z448" t="str">
            <v>NA</v>
          </cell>
          <cell r="AA448" t="str">
            <v>NA</v>
          </cell>
          <cell r="AB448" t="str">
            <v>NA</v>
          </cell>
          <cell r="AC448" t="str">
            <v>NA</v>
          </cell>
          <cell r="AD448">
            <v>1</v>
          </cell>
          <cell r="AE448" t="str">
            <v>NA</v>
          </cell>
          <cell r="AF448" t="str">
            <v>NA</v>
          </cell>
          <cell r="AG448" t="str">
            <v>NA</v>
          </cell>
          <cell r="AH448" t="str">
            <v>NA</v>
          </cell>
          <cell r="AI448">
            <v>3.33</v>
          </cell>
          <cell r="AJ448">
            <v>3.33</v>
          </cell>
          <cell r="AO448">
            <v>908023</v>
          </cell>
          <cell r="AP448">
            <v>85000</v>
          </cell>
          <cell r="AQ448">
            <v>30000</v>
          </cell>
          <cell r="AR448">
            <v>0</v>
          </cell>
          <cell r="AS448">
            <v>0</v>
          </cell>
          <cell r="AT448">
            <v>0</v>
          </cell>
          <cell r="AU448">
            <v>0</v>
          </cell>
          <cell r="AV448">
            <v>0</v>
          </cell>
          <cell r="AW448">
            <v>765000</v>
          </cell>
          <cell r="AX448">
            <v>45000</v>
          </cell>
          <cell r="AY448">
            <v>0</v>
          </cell>
          <cell r="AZ448">
            <v>0</v>
          </cell>
          <cell r="BA448">
            <v>0</v>
          </cell>
          <cell r="BB448">
            <v>0</v>
          </cell>
          <cell r="BC448">
            <v>0</v>
          </cell>
          <cell r="BD448">
            <v>850500</v>
          </cell>
          <cell r="BE448">
            <v>84698</v>
          </cell>
          <cell r="BF448">
            <v>0</v>
          </cell>
          <cell r="BG448">
            <v>0</v>
          </cell>
          <cell r="BH448">
            <v>0</v>
          </cell>
          <cell r="BI448">
            <v>0</v>
          </cell>
          <cell r="BJ448">
            <v>25435</v>
          </cell>
          <cell r="BK448">
            <v>0</v>
          </cell>
          <cell r="BL448">
            <v>0</v>
          </cell>
          <cell r="BM448">
            <v>0</v>
          </cell>
          <cell r="BN448">
            <v>0</v>
          </cell>
          <cell r="BO448">
            <v>25435</v>
          </cell>
          <cell r="BP448">
            <v>106852</v>
          </cell>
          <cell r="BQ448">
            <v>0</v>
          </cell>
          <cell r="BR448">
            <v>0</v>
          </cell>
          <cell r="BS448">
            <v>0</v>
          </cell>
          <cell r="BT448">
            <v>0</v>
          </cell>
          <cell r="BU448">
            <v>32088</v>
          </cell>
          <cell r="BV448">
            <v>0</v>
          </cell>
          <cell r="BW448">
            <v>0</v>
          </cell>
          <cell r="BX448">
            <v>0</v>
          </cell>
          <cell r="BY448">
            <v>0</v>
          </cell>
          <cell r="BZ448">
            <v>32088</v>
          </cell>
          <cell r="CA448">
            <v>25435</v>
          </cell>
          <cell r="CB448">
            <v>57523</v>
          </cell>
          <cell r="CC448">
            <v>0.05</v>
          </cell>
          <cell r="CD448">
            <v>908023</v>
          </cell>
        </row>
        <row r="449">
          <cell r="B449" t="str">
            <v>DU026</v>
          </cell>
          <cell r="C449" t="str">
            <v>CAP08</v>
          </cell>
          <cell r="D449" t="str">
            <v>De ocho (VIII) Vías HG 4"</v>
          </cell>
          <cell r="E449" t="str">
            <v>m</v>
          </cell>
          <cell r="F449" t="str">
            <v>MOC122</v>
          </cell>
          <cell r="G449" t="str">
            <v>MOC125</v>
          </cell>
          <cell r="H449" t="str">
            <v>NA</v>
          </cell>
          <cell r="I449" t="str">
            <v>NA</v>
          </cell>
          <cell r="J449" t="str">
            <v>NA</v>
          </cell>
          <cell r="K449" t="str">
            <v>NA</v>
          </cell>
          <cell r="L449" t="str">
            <v>NA</v>
          </cell>
          <cell r="M449">
            <v>8</v>
          </cell>
          <cell r="N449">
            <v>1.33</v>
          </cell>
          <cell r="O449" t="str">
            <v>NA</v>
          </cell>
          <cell r="P449" t="str">
            <v>NA</v>
          </cell>
          <cell r="Q449" t="str">
            <v>NA</v>
          </cell>
          <cell r="R449" t="str">
            <v>NA</v>
          </cell>
          <cell r="S449" t="str">
            <v>NA</v>
          </cell>
          <cell r="T449" t="str">
            <v>CEC006</v>
          </cell>
          <cell r="U449" t="str">
            <v>NA</v>
          </cell>
          <cell r="V449" t="str">
            <v>NA</v>
          </cell>
          <cell r="W449" t="str">
            <v>NA</v>
          </cell>
          <cell r="X449" t="str">
            <v>NA</v>
          </cell>
          <cell r="Y449" t="str">
            <v>CMC005</v>
          </cell>
          <cell r="Z449" t="str">
            <v>NA</v>
          </cell>
          <cell r="AA449" t="str">
            <v>NA</v>
          </cell>
          <cell r="AB449" t="str">
            <v>NA</v>
          </cell>
          <cell r="AC449" t="str">
            <v>NA</v>
          </cell>
          <cell r="AD449">
            <v>1</v>
          </cell>
          <cell r="AE449" t="str">
            <v>NA</v>
          </cell>
          <cell r="AF449" t="str">
            <v>NA</v>
          </cell>
          <cell r="AG449" t="str">
            <v>NA</v>
          </cell>
          <cell r="AH449" t="str">
            <v>NA</v>
          </cell>
          <cell r="AI449">
            <v>3.75</v>
          </cell>
          <cell r="AJ449">
            <v>3.75</v>
          </cell>
          <cell r="AO449">
            <v>806975</v>
          </cell>
          <cell r="AP449">
            <v>85000</v>
          </cell>
          <cell r="AQ449">
            <v>30000</v>
          </cell>
          <cell r="AR449">
            <v>0</v>
          </cell>
          <cell r="AS449">
            <v>0</v>
          </cell>
          <cell r="AT449">
            <v>0</v>
          </cell>
          <cell r="AU449">
            <v>0</v>
          </cell>
          <cell r="AV449">
            <v>0</v>
          </cell>
          <cell r="AW449">
            <v>680000</v>
          </cell>
          <cell r="AX449">
            <v>39900</v>
          </cell>
          <cell r="AY449">
            <v>0</v>
          </cell>
          <cell r="AZ449">
            <v>0</v>
          </cell>
          <cell r="BA449">
            <v>0</v>
          </cell>
          <cell r="BB449">
            <v>0</v>
          </cell>
          <cell r="BC449">
            <v>0</v>
          </cell>
          <cell r="BD449">
            <v>755895</v>
          </cell>
          <cell r="BE449">
            <v>84698</v>
          </cell>
          <cell r="BF449">
            <v>0</v>
          </cell>
          <cell r="BG449">
            <v>0</v>
          </cell>
          <cell r="BH449">
            <v>0</v>
          </cell>
          <cell r="BI449">
            <v>0</v>
          </cell>
          <cell r="BJ449">
            <v>22586</v>
          </cell>
          <cell r="BK449">
            <v>0</v>
          </cell>
          <cell r="BL449">
            <v>0</v>
          </cell>
          <cell r="BM449">
            <v>0</v>
          </cell>
          <cell r="BN449">
            <v>0</v>
          </cell>
          <cell r="BO449">
            <v>22586</v>
          </cell>
          <cell r="BP449">
            <v>106852</v>
          </cell>
          <cell r="BQ449">
            <v>0</v>
          </cell>
          <cell r="BR449">
            <v>0</v>
          </cell>
          <cell r="BS449">
            <v>0</v>
          </cell>
          <cell r="BT449">
            <v>0</v>
          </cell>
          <cell r="BU449">
            <v>28494</v>
          </cell>
          <cell r="BV449">
            <v>0</v>
          </cell>
          <cell r="BW449">
            <v>0</v>
          </cell>
          <cell r="BX449">
            <v>0</v>
          </cell>
          <cell r="BY449">
            <v>0</v>
          </cell>
          <cell r="BZ449">
            <v>28494</v>
          </cell>
          <cell r="CA449">
            <v>22586</v>
          </cell>
          <cell r="CB449">
            <v>51080</v>
          </cell>
          <cell r="CC449">
            <v>0.05</v>
          </cell>
          <cell r="CD449">
            <v>806975</v>
          </cell>
        </row>
        <row r="450">
          <cell r="B450" t="str">
            <v>DU025</v>
          </cell>
          <cell r="C450" t="str">
            <v>CAP08</v>
          </cell>
          <cell r="D450" t="str">
            <v>De seis (VI) Vías HG 4"</v>
          </cell>
          <cell r="E450" t="str">
            <v>m</v>
          </cell>
          <cell r="F450" t="str">
            <v>MOC122</v>
          </cell>
          <cell r="G450" t="str">
            <v>MOC125</v>
          </cell>
          <cell r="H450" t="str">
            <v>NA</v>
          </cell>
          <cell r="I450" t="str">
            <v>NA</v>
          </cell>
          <cell r="J450" t="str">
            <v>NA</v>
          </cell>
          <cell r="K450" t="str">
            <v>NA</v>
          </cell>
          <cell r="L450" t="str">
            <v>NA</v>
          </cell>
          <cell r="M450">
            <v>6</v>
          </cell>
          <cell r="N450">
            <v>1</v>
          </cell>
          <cell r="O450" t="str">
            <v>NA</v>
          </cell>
          <cell r="P450" t="str">
            <v>NA</v>
          </cell>
          <cell r="Q450" t="str">
            <v>NA</v>
          </cell>
          <cell r="R450" t="str">
            <v>NA</v>
          </cell>
          <cell r="S450" t="str">
            <v>NA</v>
          </cell>
          <cell r="T450" t="str">
            <v>CEC006</v>
          </cell>
          <cell r="U450" t="str">
            <v>NA</v>
          </cell>
          <cell r="V450" t="str">
            <v>NA</v>
          </cell>
          <cell r="W450" t="str">
            <v>NA</v>
          </cell>
          <cell r="X450" t="str">
            <v>NA</v>
          </cell>
          <cell r="Y450" t="str">
            <v>CMC005</v>
          </cell>
          <cell r="Z450" t="str">
            <v>NA</v>
          </cell>
          <cell r="AA450" t="str">
            <v>NA</v>
          </cell>
          <cell r="AB450" t="str">
            <v>NA</v>
          </cell>
          <cell r="AC450" t="str">
            <v>NA</v>
          </cell>
          <cell r="AD450">
            <v>1</v>
          </cell>
          <cell r="AE450" t="str">
            <v>NA</v>
          </cell>
          <cell r="AF450" t="str">
            <v>NA</v>
          </cell>
          <cell r="AG450" t="str">
            <v>NA</v>
          </cell>
          <cell r="AH450" t="str">
            <v>NA</v>
          </cell>
          <cell r="AI450">
            <v>5</v>
          </cell>
          <cell r="AJ450">
            <v>5</v>
          </cell>
          <cell r="AO450">
            <v>605310</v>
          </cell>
          <cell r="AP450">
            <v>85000</v>
          </cell>
          <cell r="AQ450">
            <v>30000</v>
          </cell>
          <cell r="AR450">
            <v>0</v>
          </cell>
          <cell r="AS450">
            <v>0</v>
          </cell>
          <cell r="AT450">
            <v>0</v>
          </cell>
          <cell r="AU450">
            <v>0</v>
          </cell>
          <cell r="AV450">
            <v>0</v>
          </cell>
          <cell r="AW450">
            <v>510000</v>
          </cell>
          <cell r="AX450">
            <v>30000</v>
          </cell>
          <cell r="AY450">
            <v>0</v>
          </cell>
          <cell r="AZ450">
            <v>0</v>
          </cell>
          <cell r="BA450">
            <v>0</v>
          </cell>
          <cell r="BB450">
            <v>0</v>
          </cell>
          <cell r="BC450">
            <v>0</v>
          </cell>
          <cell r="BD450">
            <v>567000</v>
          </cell>
          <cell r="BE450">
            <v>84698</v>
          </cell>
          <cell r="BF450">
            <v>0</v>
          </cell>
          <cell r="BG450">
            <v>0</v>
          </cell>
          <cell r="BH450">
            <v>0</v>
          </cell>
          <cell r="BI450">
            <v>0</v>
          </cell>
          <cell r="BJ450">
            <v>16940</v>
          </cell>
          <cell r="BK450">
            <v>0</v>
          </cell>
          <cell r="BL450">
            <v>0</v>
          </cell>
          <cell r="BM450">
            <v>0</v>
          </cell>
          <cell r="BN450">
            <v>0</v>
          </cell>
          <cell r="BO450">
            <v>16940</v>
          </cell>
          <cell r="BP450">
            <v>106852</v>
          </cell>
          <cell r="BQ450">
            <v>0</v>
          </cell>
          <cell r="BR450">
            <v>0</v>
          </cell>
          <cell r="BS450">
            <v>0</v>
          </cell>
          <cell r="BT450">
            <v>0</v>
          </cell>
          <cell r="BU450">
            <v>21370</v>
          </cell>
          <cell r="BV450">
            <v>0</v>
          </cell>
          <cell r="BW450">
            <v>0</v>
          </cell>
          <cell r="BX450">
            <v>0</v>
          </cell>
          <cell r="BY450">
            <v>0</v>
          </cell>
          <cell r="BZ450">
            <v>21370</v>
          </cell>
          <cell r="CA450">
            <v>16940</v>
          </cell>
          <cell r="CB450">
            <v>38310</v>
          </cell>
          <cell r="CC450">
            <v>0.05</v>
          </cell>
          <cell r="CD450">
            <v>605310</v>
          </cell>
        </row>
        <row r="451">
          <cell r="B451" t="str">
            <v>DU020</v>
          </cell>
          <cell r="C451" t="str">
            <v>CAP08</v>
          </cell>
          <cell r="D451" t="str">
            <v>De tres (III) Vías 2" PVC</v>
          </cell>
          <cell r="E451" t="str">
            <v>m</v>
          </cell>
          <cell r="F451" t="str">
            <v>MOC052</v>
          </cell>
          <cell r="G451" t="str">
            <v>NA</v>
          </cell>
          <cell r="H451" t="str">
            <v>NA</v>
          </cell>
          <cell r="I451" t="str">
            <v>NA</v>
          </cell>
          <cell r="J451" t="str">
            <v>NA</v>
          </cell>
          <cell r="K451" t="str">
            <v>NA</v>
          </cell>
          <cell r="L451" t="str">
            <v>NA</v>
          </cell>
          <cell r="M451">
            <v>3</v>
          </cell>
          <cell r="N451" t="str">
            <v>NA</v>
          </cell>
          <cell r="O451" t="str">
            <v>NA</v>
          </cell>
          <cell r="P451" t="str">
            <v>NA</v>
          </cell>
          <cell r="Q451" t="str">
            <v>NA</v>
          </cell>
          <cell r="R451" t="str">
            <v>NA</v>
          </cell>
          <cell r="S451" t="str">
            <v>NA</v>
          </cell>
          <cell r="T451" t="str">
            <v>CEC006</v>
          </cell>
          <cell r="U451" t="str">
            <v>NA</v>
          </cell>
          <cell r="V451" t="str">
            <v>NA</v>
          </cell>
          <cell r="W451" t="str">
            <v>NA</v>
          </cell>
          <cell r="X451" t="str">
            <v>NA</v>
          </cell>
          <cell r="Y451" t="str">
            <v>CMC005</v>
          </cell>
          <cell r="Z451" t="str">
            <v>NA</v>
          </cell>
          <cell r="AA451" t="str">
            <v>NA</v>
          </cell>
          <cell r="AB451" t="str">
            <v>NA</v>
          </cell>
          <cell r="AC451" t="str">
            <v>NA</v>
          </cell>
          <cell r="AD451">
            <v>1</v>
          </cell>
          <cell r="AE451" t="str">
            <v>NA</v>
          </cell>
          <cell r="AF451" t="str">
            <v>NA</v>
          </cell>
          <cell r="AG451" t="str">
            <v>NA</v>
          </cell>
          <cell r="AH451" t="str">
            <v>NA</v>
          </cell>
          <cell r="AI451">
            <v>250</v>
          </cell>
          <cell r="AJ451">
            <v>250</v>
          </cell>
          <cell r="AO451">
            <v>12421</v>
          </cell>
          <cell r="AP451">
            <v>3700</v>
          </cell>
          <cell r="AQ451">
            <v>0</v>
          </cell>
          <cell r="AR451">
            <v>0</v>
          </cell>
          <cell r="AS451">
            <v>0</v>
          </cell>
          <cell r="AT451">
            <v>0</v>
          </cell>
          <cell r="AU451">
            <v>0</v>
          </cell>
          <cell r="AV451">
            <v>0</v>
          </cell>
          <cell r="AW451">
            <v>11100</v>
          </cell>
          <cell r="AX451">
            <v>0</v>
          </cell>
          <cell r="AY451">
            <v>0</v>
          </cell>
          <cell r="AZ451">
            <v>0</v>
          </cell>
          <cell r="BA451">
            <v>0</v>
          </cell>
          <cell r="BB451">
            <v>0</v>
          </cell>
          <cell r="BC451">
            <v>0</v>
          </cell>
          <cell r="BD451">
            <v>11655</v>
          </cell>
          <cell r="BE451">
            <v>84698</v>
          </cell>
          <cell r="BF451">
            <v>0</v>
          </cell>
          <cell r="BG451">
            <v>0</v>
          </cell>
          <cell r="BH451">
            <v>0</v>
          </cell>
          <cell r="BI451">
            <v>0</v>
          </cell>
          <cell r="BJ451">
            <v>339</v>
          </cell>
          <cell r="BK451">
            <v>0</v>
          </cell>
          <cell r="BL451">
            <v>0</v>
          </cell>
          <cell r="BM451">
            <v>0</v>
          </cell>
          <cell r="BN451">
            <v>0</v>
          </cell>
          <cell r="BO451">
            <v>339</v>
          </cell>
          <cell r="BP451">
            <v>106852</v>
          </cell>
          <cell r="BQ451">
            <v>0</v>
          </cell>
          <cell r="BR451">
            <v>0</v>
          </cell>
          <cell r="BS451">
            <v>0</v>
          </cell>
          <cell r="BT451">
            <v>0</v>
          </cell>
          <cell r="BU451">
            <v>427</v>
          </cell>
          <cell r="BV451">
            <v>0</v>
          </cell>
          <cell r="BW451">
            <v>0</v>
          </cell>
          <cell r="BX451">
            <v>0</v>
          </cell>
          <cell r="BY451">
            <v>0</v>
          </cell>
          <cell r="BZ451">
            <v>427</v>
          </cell>
          <cell r="CA451">
            <v>339</v>
          </cell>
          <cell r="CB451">
            <v>766</v>
          </cell>
          <cell r="CC451">
            <v>0.05</v>
          </cell>
          <cell r="CD451">
            <v>12421</v>
          </cell>
        </row>
        <row r="452">
          <cell r="B452" t="str">
            <v>DU031</v>
          </cell>
          <cell r="C452" t="str">
            <v>CAP08</v>
          </cell>
          <cell r="D452" t="str">
            <v>De tres (III) Vías HG 3"</v>
          </cell>
          <cell r="E452" t="str">
            <v>m</v>
          </cell>
          <cell r="F452" t="str">
            <v>MOC122</v>
          </cell>
          <cell r="G452" t="str">
            <v>MOC125</v>
          </cell>
          <cell r="H452" t="str">
            <v>NA</v>
          </cell>
          <cell r="I452" t="str">
            <v>NA</v>
          </cell>
          <cell r="J452" t="str">
            <v>NA</v>
          </cell>
          <cell r="K452" t="str">
            <v>NA</v>
          </cell>
          <cell r="L452" t="str">
            <v>NA</v>
          </cell>
          <cell r="M452">
            <v>3</v>
          </cell>
          <cell r="N452">
            <v>0.5</v>
          </cell>
          <cell r="O452" t="str">
            <v>NA</v>
          </cell>
          <cell r="P452" t="str">
            <v>NA</v>
          </cell>
          <cell r="Q452" t="str">
            <v>NA</v>
          </cell>
          <cell r="R452" t="str">
            <v>NA</v>
          </cell>
          <cell r="S452" t="str">
            <v>NA</v>
          </cell>
          <cell r="T452" t="str">
            <v>CEC006</v>
          </cell>
          <cell r="U452" t="str">
            <v>NA</v>
          </cell>
          <cell r="V452" t="str">
            <v>NA</v>
          </cell>
          <cell r="W452" t="str">
            <v>NA</v>
          </cell>
          <cell r="X452" t="str">
            <v>NA</v>
          </cell>
          <cell r="Y452" t="str">
            <v>CMC005</v>
          </cell>
          <cell r="Z452" t="str">
            <v>NA</v>
          </cell>
          <cell r="AA452" t="str">
            <v>NA</v>
          </cell>
          <cell r="AB452" t="str">
            <v>NA</v>
          </cell>
          <cell r="AC452" t="str">
            <v>NA</v>
          </cell>
          <cell r="AD452">
            <v>1</v>
          </cell>
          <cell r="AE452" t="str">
            <v>NA</v>
          </cell>
          <cell r="AF452" t="str">
            <v>NA</v>
          </cell>
          <cell r="AG452" t="str">
            <v>NA</v>
          </cell>
          <cell r="AH452" t="str">
            <v>NA</v>
          </cell>
          <cell r="AI452">
            <v>10</v>
          </cell>
          <cell r="AJ452">
            <v>10</v>
          </cell>
          <cell r="AO452">
            <v>302655</v>
          </cell>
          <cell r="AP452">
            <v>85000</v>
          </cell>
          <cell r="AQ452">
            <v>30000</v>
          </cell>
          <cell r="AR452">
            <v>0</v>
          </cell>
          <cell r="AS452">
            <v>0</v>
          </cell>
          <cell r="AT452">
            <v>0</v>
          </cell>
          <cell r="AU452">
            <v>0</v>
          </cell>
          <cell r="AV452">
            <v>0</v>
          </cell>
          <cell r="AW452">
            <v>255000</v>
          </cell>
          <cell r="AX452">
            <v>15000</v>
          </cell>
          <cell r="AY452">
            <v>0</v>
          </cell>
          <cell r="AZ452">
            <v>0</v>
          </cell>
          <cell r="BA452">
            <v>0</v>
          </cell>
          <cell r="BB452">
            <v>0</v>
          </cell>
          <cell r="BC452">
            <v>0</v>
          </cell>
          <cell r="BD452">
            <v>283500</v>
          </cell>
          <cell r="BE452">
            <v>84698</v>
          </cell>
          <cell r="BF452">
            <v>0</v>
          </cell>
          <cell r="BG452">
            <v>0</v>
          </cell>
          <cell r="BH452">
            <v>0</v>
          </cell>
          <cell r="BI452">
            <v>0</v>
          </cell>
          <cell r="BJ452">
            <v>8470</v>
          </cell>
          <cell r="BK452">
            <v>0</v>
          </cell>
          <cell r="BL452">
            <v>0</v>
          </cell>
          <cell r="BM452">
            <v>0</v>
          </cell>
          <cell r="BN452">
            <v>0</v>
          </cell>
          <cell r="BO452">
            <v>8470</v>
          </cell>
          <cell r="BP452">
            <v>106852</v>
          </cell>
          <cell r="BQ452">
            <v>0</v>
          </cell>
          <cell r="BR452">
            <v>0</v>
          </cell>
          <cell r="BS452">
            <v>0</v>
          </cell>
          <cell r="BT452">
            <v>0</v>
          </cell>
          <cell r="BU452">
            <v>10685</v>
          </cell>
          <cell r="BV452">
            <v>0</v>
          </cell>
          <cell r="BW452">
            <v>0</v>
          </cell>
          <cell r="BX452">
            <v>0</v>
          </cell>
          <cell r="BY452">
            <v>0</v>
          </cell>
          <cell r="BZ452">
            <v>10685</v>
          </cell>
          <cell r="CA452">
            <v>8470</v>
          </cell>
          <cell r="CB452">
            <v>19155</v>
          </cell>
          <cell r="CC452">
            <v>0.05</v>
          </cell>
          <cell r="CD452">
            <v>302655</v>
          </cell>
        </row>
        <row r="453">
          <cell r="B453" t="str">
            <v>DU023</v>
          </cell>
          <cell r="C453" t="str">
            <v>CAP08</v>
          </cell>
          <cell r="D453" t="str">
            <v>De tres (III) Vías HG 4"</v>
          </cell>
          <cell r="E453" t="str">
            <v>m</v>
          </cell>
          <cell r="F453" t="str">
            <v>MOC122</v>
          </cell>
          <cell r="G453" t="str">
            <v>MOC125</v>
          </cell>
          <cell r="H453" t="str">
            <v>NA</v>
          </cell>
          <cell r="I453" t="str">
            <v>NA</v>
          </cell>
          <cell r="J453" t="str">
            <v>NA</v>
          </cell>
          <cell r="K453" t="str">
            <v>NA</v>
          </cell>
          <cell r="L453" t="str">
            <v>NA</v>
          </cell>
          <cell r="M453">
            <v>3</v>
          </cell>
          <cell r="N453">
            <v>0.5</v>
          </cell>
          <cell r="O453" t="str">
            <v>NA</v>
          </cell>
          <cell r="P453" t="str">
            <v>NA</v>
          </cell>
          <cell r="Q453" t="str">
            <v>NA</v>
          </cell>
          <cell r="R453" t="str">
            <v>NA</v>
          </cell>
          <cell r="S453" t="str">
            <v>NA</v>
          </cell>
          <cell r="T453" t="str">
            <v>CEC006</v>
          </cell>
          <cell r="U453" t="str">
            <v>NA</v>
          </cell>
          <cell r="V453" t="str">
            <v>NA</v>
          </cell>
          <cell r="W453" t="str">
            <v>NA</v>
          </cell>
          <cell r="X453" t="str">
            <v>NA</v>
          </cell>
          <cell r="Y453" t="str">
            <v>CMC005</v>
          </cell>
          <cell r="Z453" t="str">
            <v>NA</v>
          </cell>
          <cell r="AA453" t="str">
            <v>NA</v>
          </cell>
          <cell r="AB453" t="str">
            <v>NA</v>
          </cell>
          <cell r="AC453" t="str">
            <v>NA</v>
          </cell>
          <cell r="AD453">
            <v>1</v>
          </cell>
          <cell r="AE453" t="str">
            <v>NA</v>
          </cell>
          <cell r="AF453" t="str">
            <v>NA</v>
          </cell>
          <cell r="AG453" t="str">
            <v>NA</v>
          </cell>
          <cell r="AH453" t="str">
            <v>NA</v>
          </cell>
          <cell r="AI453">
            <v>10</v>
          </cell>
          <cell r="AJ453">
            <v>10</v>
          </cell>
          <cell r="AO453">
            <v>302655</v>
          </cell>
          <cell r="AP453">
            <v>85000</v>
          </cell>
          <cell r="AQ453">
            <v>30000</v>
          </cell>
          <cell r="AR453">
            <v>0</v>
          </cell>
          <cell r="AS453">
            <v>0</v>
          </cell>
          <cell r="AT453">
            <v>0</v>
          </cell>
          <cell r="AU453">
            <v>0</v>
          </cell>
          <cell r="AV453">
            <v>0</v>
          </cell>
          <cell r="AW453">
            <v>255000</v>
          </cell>
          <cell r="AX453">
            <v>15000</v>
          </cell>
          <cell r="AY453">
            <v>0</v>
          </cell>
          <cell r="AZ453">
            <v>0</v>
          </cell>
          <cell r="BA453">
            <v>0</v>
          </cell>
          <cell r="BB453">
            <v>0</v>
          </cell>
          <cell r="BC453">
            <v>0</v>
          </cell>
          <cell r="BD453">
            <v>283500</v>
          </cell>
          <cell r="BE453">
            <v>84698</v>
          </cell>
          <cell r="BF453">
            <v>0</v>
          </cell>
          <cell r="BG453">
            <v>0</v>
          </cell>
          <cell r="BH453">
            <v>0</v>
          </cell>
          <cell r="BI453">
            <v>0</v>
          </cell>
          <cell r="BJ453">
            <v>8470</v>
          </cell>
          <cell r="BK453">
            <v>0</v>
          </cell>
          <cell r="BL453">
            <v>0</v>
          </cell>
          <cell r="BM453">
            <v>0</v>
          </cell>
          <cell r="BN453">
            <v>0</v>
          </cell>
          <cell r="BO453">
            <v>8470</v>
          </cell>
          <cell r="BP453">
            <v>106852</v>
          </cell>
          <cell r="BQ453">
            <v>0</v>
          </cell>
          <cell r="BR453">
            <v>0</v>
          </cell>
          <cell r="BS453">
            <v>0</v>
          </cell>
          <cell r="BT453">
            <v>0</v>
          </cell>
          <cell r="BU453">
            <v>10685</v>
          </cell>
          <cell r="BV453">
            <v>0</v>
          </cell>
          <cell r="BW453">
            <v>0</v>
          </cell>
          <cell r="BX453">
            <v>0</v>
          </cell>
          <cell r="BY453">
            <v>0</v>
          </cell>
          <cell r="BZ453">
            <v>10685</v>
          </cell>
          <cell r="CA453">
            <v>8470</v>
          </cell>
          <cell r="CB453">
            <v>19155</v>
          </cell>
          <cell r="CC453">
            <v>0.05</v>
          </cell>
          <cell r="CD453">
            <v>302655</v>
          </cell>
        </row>
        <row r="454">
          <cell r="B454" t="str">
            <v>DU029</v>
          </cell>
          <cell r="C454" t="str">
            <v>CAP08</v>
          </cell>
          <cell r="D454" t="str">
            <v>De una (I) Vías HG 3"</v>
          </cell>
          <cell r="E454" t="str">
            <v>m</v>
          </cell>
          <cell r="F454" t="str">
            <v>MOC121</v>
          </cell>
          <cell r="G454" t="str">
            <v>MOC124</v>
          </cell>
          <cell r="H454" t="str">
            <v>NA</v>
          </cell>
          <cell r="I454" t="str">
            <v>NA</v>
          </cell>
          <cell r="J454" t="str">
            <v>NA</v>
          </cell>
          <cell r="K454" t="str">
            <v>NA</v>
          </cell>
          <cell r="L454" t="str">
            <v>NA</v>
          </cell>
          <cell r="M454">
            <v>1</v>
          </cell>
          <cell r="N454">
            <v>0.17</v>
          </cell>
          <cell r="O454" t="str">
            <v>NA</v>
          </cell>
          <cell r="P454" t="str">
            <v>NA</v>
          </cell>
          <cell r="Q454" t="str">
            <v>NA</v>
          </cell>
          <cell r="R454" t="str">
            <v>NA</v>
          </cell>
          <cell r="S454" t="str">
            <v>NA</v>
          </cell>
          <cell r="T454" t="str">
            <v>CEC006</v>
          </cell>
          <cell r="U454" t="str">
            <v>NA</v>
          </cell>
          <cell r="V454" t="str">
            <v>NA</v>
          </cell>
          <cell r="W454" t="str">
            <v>NA</v>
          </cell>
          <cell r="X454" t="str">
            <v>NA</v>
          </cell>
          <cell r="Y454" t="str">
            <v>CMC005</v>
          </cell>
          <cell r="Z454" t="str">
            <v>NA</v>
          </cell>
          <cell r="AA454" t="str">
            <v>NA</v>
          </cell>
          <cell r="AB454" t="str">
            <v>NA</v>
          </cell>
          <cell r="AC454" t="str">
            <v>NA</v>
          </cell>
          <cell r="AD454">
            <v>1</v>
          </cell>
          <cell r="AE454" t="str">
            <v>NA</v>
          </cell>
          <cell r="AF454" t="str">
            <v>NA</v>
          </cell>
          <cell r="AG454" t="str">
            <v>NA</v>
          </cell>
          <cell r="AH454" t="str">
            <v>NA</v>
          </cell>
          <cell r="AI454">
            <v>30</v>
          </cell>
          <cell r="AJ454">
            <v>30</v>
          </cell>
          <cell r="AO454">
            <v>20543</v>
          </cell>
          <cell r="AP454">
            <v>10300</v>
          </cell>
          <cell r="AQ454">
            <v>18729</v>
          </cell>
          <cell r="AR454">
            <v>0</v>
          </cell>
          <cell r="AS454">
            <v>0</v>
          </cell>
          <cell r="AT454">
            <v>0</v>
          </cell>
          <cell r="AU454">
            <v>0</v>
          </cell>
          <cell r="AV454">
            <v>0</v>
          </cell>
          <cell r="AW454">
            <v>10300</v>
          </cell>
          <cell r="AX454">
            <v>3184</v>
          </cell>
          <cell r="AY454">
            <v>0</v>
          </cell>
          <cell r="AZ454">
            <v>0</v>
          </cell>
          <cell r="BA454">
            <v>0</v>
          </cell>
          <cell r="BB454">
            <v>0</v>
          </cell>
          <cell r="BC454">
            <v>0</v>
          </cell>
          <cell r="BD454">
            <v>14158</v>
          </cell>
          <cell r="BE454">
            <v>84698</v>
          </cell>
          <cell r="BF454">
            <v>0</v>
          </cell>
          <cell r="BG454">
            <v>0</v>
          </cell>
          <cell r="BH454">
            <v>0</v>
          </cell>
          <cell r="BI454">
            <v>0</v>
          </cell>
          <cell r="BJ454">
            <v>2823</v>
          </cell>
          <cell r="BK454">
            <v>0</v>
          </cell>
          <cell r="BL454">
            <v>0</v>
          </cell>
          <cell r="BM454">
            <v>0</v>
          </cell>
          <cell r="BN454">
            <v>0</v>
          </cell>
          <cell r="BO454">
            <v>2823</v>
          </cell>
          <cell r="BP454">
            <v>106852</v>
          </cell>
          <cell r="BQ454">
            <v>0</v>
          </cell>
          <cell r="BR454">
            <v>0</v>
          </cell>
          <cell r="BS454">
            <v>0</v>
          </cell>
          <cell r="BT454">
            <v>0</v>
          </cell>
          <cell r="BU454">
            <v>3562</v>
          </cell>
          <cell r="BV454">
            <v>0</v>
          </cell>
          <cell r="BW454">
            <v>0</v>
          </cell>
          <cell r="BX454">
            <v>0</v>
          </cell>
          <cell r="BY454">
            <v>0</v>
          </cell>
          <cell r="BZ454">
            <v>3562</v>
          </cell>
          <cell r="CA454">
            <v>2823</v>
          </cell>
          <cell r="CB454">
            <v>6385</v>
          </cell>
          <cell r="CC454">
            <v>0.05</v>
          </cell>
          <cell r="CD454">
            <v>20543</v>
          </cell>
        </row>
        <row r="455">
          <cell r="B455" t="str">
            <v>DU021</v>
          </cell>
          <cell r="C455" t="str">
            <v>CAP08</v>
          </cell>
          <cell r="D455" t="str">
            <v>De una (I) Vías HG 4"</v>
          </cell>
          <cell r="E455" t="str">
            <v>m</v>
          </cell>
          <cell r="F455" t="str">
            <v>MOC122</v>
          </cell>
          <cell r="G455" t="str">
            <v>MOC125</v>
          </cell>
          <cell r="H455" t="str">
            <v>NA</v>
          </cell>
          <cell r="I455" t="str">
            <v>NA</v>
          </cell>
          <cell r="J455" t="str">
            <v>NA</v>
          </cell>
          <cell r="K455" t="str">
            <v>NA</v>
          </cell>
          <cell r="L455" t="str">
            <v>NA</v>
          </cell>
          <cell r="M455">
            <v>1</v>
          </cell>
          <cell r="N455">
            <v>0.17</v>
          </cell>
          <cell r="O455" t="str">
            <v>NA</v>
          </cell>
          <cell r="P455" t="str">
            <v>NA</v>
          </cell>
          <cell r="Q455" t="str">
            <v>NA</v>
          </cell>
          <cell r="R455" t="str">
            <v>NA</v>
          </cell>
          <cell r="S455" t="str">
            <v>NA</v>
          </cell>
          <cell r="T455" t="str">
            <v>CEC006</v>
          </cell>
          <cell r="U455" t="str">
            <v>NA</v>
          </cell>
          <cell r="V455" t="str">
            <v>NA</v>
          </cell>
          <cell r="W455" t="str">
            <v>NA</v>
          </cell>
          <cell r="X455" t="str">
            <v>NA</v>
          </cell>
          <cell r="Y455" t="str">
            <v>CMC005</v>
          </cell>
          <cell r="Z455" t="str">
            <v>NA</v>
          </cell>
          <cell r="AA455" t="str">
            <v>NA</v>
          </cell>
          <cell r="AB455" t="str">
            <v>NA</v>
          </cell>
          <cell r="AC455" t="str">
            <v>NA</v>
          </cell>
          <cell r="AD455">
            <v>1</v>
          </cell>
          <cell r="AE455" t="str">
            <v>NA</v>
          </cell>
          <cell r="AF455" t="str">
            <v>NA</v>
          </cell>
          <cell r="AG455" t="str">
            <v>NA</v>
          </cell>
          <cell r="AH455" t="str">
            <v>NA</v>
          </cell>
          <cell r="AI455">
            <v>30</v>
          </cell>
          <cell r="AJ455">
            <v>30</v>
          </cell>
          <cell r="AO455">
            <v>100990</v>
          </cell>
          <cell r="AP455">
            <v>85000</v>
          </cell>
          <cell r="AQ455">
            <v>30000</v>
          </cell>
          <cell r="AR455">
            <v>0</v>
          </cell>
          <cell r="AS455">
            <v>0</v>
          </cell>
          <cell r="AT455">
            <v>0</v>
          </cell>
          <cell r="AU455">
            <v>0</v>
          </cell>
          <cell r="AV455">
            <v>0</v>
          </cell>
          <cell r="AW455">
            <v>85000</v>
          </cell>
          <cell r="AX455">
            <v>5100</v>
          </cell>
          <cell r="AY455">
            <v>0</v>
          </cell>
          <cell r="AZ455">
            <v>0</v>
          </cell>
          <cell r="BA455">
            <v>0</v>
          </cell>
          <cell r="BB455">
            <v>0</v>
          </cell>
          <cell r="BC455">
            <v>0</v>
          </cell>
          <cell r="BD455">
            <v>94605</v>
          </cell>
          <cell r="BE455">
            <v>84698</v>
          </cell>
          <cell r="BF455">
            <v>0</v>
          </cell>
          <cell r="BG455">
            <v>0</v>
          </cell>
          <cell r="BH455">
            <v>0</v>
          </cell>
          <cell r="BI455">
            <v>0</v>
          </cell>
          <cell r="BJ455">
            <v>2823</v>
          </cell>
          <cell r="BK455">
            <v>0</v>
          </cell>
          <cell r="BL455">
            <v>0</v>
          </cell>
          <cell r="BM455">
            <v>0</v>
          </cell>
          <cell r="BN455">
            <v>0</v>
          </cell>
          <cell r="BO455">
            <v>2823</v>
          </cell>
          <cell r="BP455">
            <v>106852</v>
          </cell>
          <cell r="BQ455">
            <v>0</v>
          </cell>
          <cell r="BR455">
            <v>0</v>
          </cell>
          <cell r="BS455">
            <v>0</v>
          </cell>
          <cell r="BT455">
            <v>0</v>
          </cell>
          <cell r="BU455">
            <v>3562</v>
          </cell>
          <cell r="BV455">
            <v>0</v>
          </cell>
          <cell r="BW455">
            <v>0</v>
          </cell>
          <cell r="BX455">
            <v>0</v>
          </cell>
          <cell r="BY455">
            <v>0</v>
          </cell>
          <cell r="BZ455">
            <v>3562</v>
          </cell>
          <cell r="CA455">
            <v>2823</v>
          </cell>
          <cell r="CB455">
            <v>6385</v>
          </cell>
          <cell r="CC455">
            <v>0.05</v>
          </cell>
          <cell r="CD455">
            <v>100990</v>
          </cell>
        </row>
        <row r="456">
          <cell r="B456" t="str">
            <v>EB002</v>
          </cell>
          <cell r="C456" t="str">
            <v>CAP08</v>
          </cell>
          <cell r="D456" t="str">
            <v>De VI, VIII, IX y XII Vías</v>
          </cell>
          <cell r="E456" t="str">
            <v>U</v>
          </cell>
          <cell r="F456" t="str">
            <v>MOC086</v>
          </cell>
          <cell r="G456" t="str">
            <v>NA</v>
          </cell>
          <cell r="H456" t="str">
            <v>NA</v>
          </cell>
          <cell r="I456" t="str">
            <v>NA</v>
          </cell>
          <cell r="J456" t="str">
            <v>NA</v>
          </cell>
          <cell r="K456" t="str">
            <v>NA</v>
          </cell>
          <cell r="L456" t="str">
            <v>NA</v>
          </cell>
          <cell r="M456">
            <v>0.1</v>
          </cell>
          <cell r="N456" t="str">
            <v>NA</v>
          </cell>
          <cell r="O456" t="str">
            <v>NA</v>
          </cell>
          <cell r="P456" t="str">
            <v>NA</v>
          </cell>
          <cell r="Q456" t="str">
            <v>NA</v>
          </cell>
          <cell r="R456" t="str">
            <v>NA</v>
          </cell>
          <cell r="S456" t="str">
            <v>NA</v>
          </cell>
          <cell r="T456" t="str">
            <v>CEC015</v>
          </cell>
          <cell r="U456" t="str">
            <v>NA</v>
          </cell>
          <cell r="V456" t="str">
            <v>NA</v>
          </cell>
          <cell r="W456" t="str">
            <v>NA</v>
          </cell>
          <cell r="X456" t="str">
            <v>NA</v>
          </cell>
          <cell r="Y456" t="str">
            <v>CMC022</v>
          </cell>
          <cell r="Z456" t="str">
            <v>NA</v>
          </cell>
          <cell r="AA456" t="str">
            <v>NA</v>
          </cell>
          <cell r="AB456" t="str">
            <v>NA</v>
          </cell>
          <cell r="AC456" t="str">
            <v>NA</v>
          </cell>
          <cell r="AD456">
            <v>1</v>
          </cell>
          <cell r="AE456" t="str">
            <v>NA</v>
          </cell>
          <cell r="AF456" t="str">
            <v>NA</v>
          </cell>
          <cell r="AG456" t="str">
            <v>NA</v>
          </cell>
          <cell r="AH456" t="str">
            <v>NA</v>
          </cell>
          <cell r="AI456">
            <v>9</v>
          </cell>
          <cell r="AJ456">
            <v>9</v>
          </cell>
          <cell r="AO456">
            <v>45395</v>
          </cell>
          <cell r="AP456">
            <v>227016.3</v>
          </cell>
          <cell r="AQ456">
            <v>0</v>
          </cell>
          <cell r="AR456">
            <v>0</v>
          </cell>
          <cell r="AS456">
            <v>0</v>
          </cell>
          <cell r="AT456">
            <v>0</v>
          </cell>
          <cell r="AU456">
            <v>0</v>
          </cell>
          <cell r="AV456">
            <v>0</v>
          </cell>
          <cell r="AW456">
            <v>22702</v>
          </cell>
          <cell r="AX456">
            <v>0</v>
          </cell>
          <cell r="AY456">
            <v>0</v>
          </cell>
          <cell r="AZ456">
            <v>0</v>
          </cell>
          <cell r="BA456">
            <v>0</v>
          </cell>
          <cell r="BB456">
            <v>0</v>
          </cell>
          <cell r="BC456">
            <v>0</v>
          </cell>
          <cell r="BD456">
            <v>23837</v>
          </cell>
          <cell r="BE456">
            <v>28837</v>
          </cell>
          <cell r="BF456">
            <v>0</v>
          </cell>
          <cell r="BG456">
            <v>0</v>
          </cell>
          <cell r="BH456">
            <v>0</v>
          </cell>
          <cell r="BI456">
            <v>0</v>
          </cell>
          <cell r="BJ456">
            <v>3204</v>
          </cell>
          <cell r="BK456">
            <v>0</v>
          </cell>
          <cell r="BL456">
            <v>0</v>
          </cell>
          <cell r="BM456">
            <v>0</v>
          </cell>
          <cell r="BN456">
            <v>0</v>
          </cell>
          <cell r="BO456">
            <v>3204</v>
          </cell>
          <cell r="BP456">
            <v>165187</v>
          </cell>
          <cell r="BQ456">
            <v>0</v>
          </cell>
          <cell r="BR456">
            <v>0</v>
          </cell>
          <cell r="BS456">
            <v>0</v>
          </cell>
          <cell r="BT456">
            <v>0</v>
          </cell>
          <cell r="BU456">
            <v>18354</v>
          </cell>
          <cell r="BV456">
            <v>0</v>
          </cell>
          <cell r="BW456">
            <v>0</v>
          </cell>
          <cell r="BX456">
            <v>0</v>
          </cell>
          <cell r="BY456">
            <v>0</v>
          </cell>
          <cell r="BZ456">
            <v>18354</v>
          </cell>
          <cell r="CA456">
            <v>3204</v>
          </cell>
          <cell r="CB456">
            <v>21558</v>
          </cell>
          <cell r="CC456">
            <v>0.05</v>
          </cell>
          <cell r="CD456">
            <v>45395</v>
          </cell>
        </row>
        <row r="457">
          <cell r="C457" t="str">
            <v>CAP08</v>
          </cell>
          <cell r="D457" t="str">
            <v>Demolición de registro domiciliario de Alcantarillado</v>
          </cell>
          <cell r="E457" t="str">
            <v>U</v>
          </cell>
          <cell r="F457" t="str">
            <v>NA</v>
          </cell>
          <cell r="G457" t="str">
            <v>NA</v>
          </cell>
          <cell r="H457" t="str">
            <v>NA</v>
          </cell>
          <cell r="I457" t="str">
            <v>NA</v>
          </cell>
          <cell r="J457" t="str">
            <v>NA</v>
          </cell>
          <cell r="K457" t="str">
            <v>NA</v>
          </cell>
          <cell r="L457" t="str">
            <v>NA</v>
          </cell>
          <cell r="M457" t="str">
            <v>NA</v>
          </cell>
          <cell r="N457" t="str">
            <v>NA</v>
          </cell>
          <cell r="O457" t="str">
            <v>NA</v>
          </cell>
          <cell r="P457" t="str">
            <v>NA</v>
          </cell>
          <cell r="Q457" t="str">
            <v>NA</v>
          </cell>
          <cell r="R457" t="str">
            <v>NA</v>
          </cell>
          <cell r="S457" t="str">
            <v>NA</v>
          </cell>
          <cell r="T457" t="str">
            <v>CEC015</v>
          </cell>
          <cell r="U457" t="str">
            <v>NA</v>
          </cell>
          <cell r="V457" t="str">
            <v>NA</v>
          </cell>
          <cell r="W457" t="str">
            <v>NA</v>
          </cell>
          <cell r="X457" t="str">
            <v>NA</v>
          </cell>
          <cell r="Y457" t="str">
            <v>CMC022</v>
          </cell>
          <cell r="Z457" t="str">
            <v>NA</v>
          </cell>
          <cell r="AA457" t="str">
            <v>NA</v>
          </cell>
          <cell r="AB457" t="str">
            <v>NA</v>
          </cell>
          <cell r="AC457" t="str">
            <v>NA</v>
          </cell>
          <cell r="AD457">
            <v>1</v>
          </cell>
          <cell r="AE457" t="str">
            <v>NA</v>
          </cell>
          <cell r="AF457" t="str">
            <v>NA</v>
          </cell>
          <cell r="AG457" t="str">
            <v>NA</v>
          </cell>
          <cell r="AH457" t="str">
            <v>NA</v>
          </cell>
          <cell r="AI457">
            <v>12</v>
          </cell>
          <cell r="AJ457">
            <v>12</v>
          </cell>
          <cell r="AO457">
            <v>16169</v>
          </cell>
          <cell r="AP457">
            <v>0</v>
          </cell>
          <cell r="AQ457">
            <v>0</v>
          </cell>
          <cell r="AR457">
            <v>0</v>
          </cell>
          <cell r="AS457">
            <v>0</v>
          </cell>
          <cell r="AT457">
            <v>0</v>
          </cell>
          <cell r="AU457">
            <v>0</v>
          </cell>
          <cell r="AV457">
            <v>0</v>
          </cell>
          <cell r="AW457">
            <v>0</v>
          </cell>
          <cell r="AX457">
            <v>0</v>
          </cell>
          <cell r="AY457">
            <v>0</v>
          </cell>
          <cell r="AZ457">
            <v>0</v>
          </cell>
          <cell r="BA457">
            <v>0</v>
          </cell>
          <cell r="BB457">
            <v>0</v>
          </cell>
          <cell r="BC457">
            <v>0</v>
          </cell>
          <cell r="BD457">
            <v>0</v>
          </cell>
          <cell r="BE457">
            <v>28837</v>
          </cell>
          <cell r="BF457">
            <v>0</v>
          </cell>
          <cell r="BG457">
            <v>0</v>
          </cell>
          <cell r="BH457">
            <v>0</v>
          </cell>
          <cell r="BI457">
            <v>0</v>
          </cell>
          <cell r="BJ457">
            <v>2403</v>
          </cell>
          <cell r="BK457">
            <v>0</v>
          </cell>
          <cell r="BL457">
            <v>0</v>
          </cell>
          <cell r="BM457">
            <v>0</v>
          </cell>
          <cell r="BN457">
            <v>0</v>
          </cell>
          <cell r="BO457">
            <v>2403</v>
          </cell>
          <cell r="BP457">
            <v>165187</v>
          </cell>
          <cell r="BQ457">
            <v>0</v>
          </cell>
          <cell r="BR457">
            <v>0</v>
          </cell>
          <cell r="BS457">
            <v>0</v>
          </cell>
          <cell r="BT457">
            <v>0</v>
          </cell>
          <cell r="BU457">
            <v>13766</v>
          </cell>
          <cell r="BV457">
            <v>0</v>
          </cell>
          <cell r="BW457">
            <v>0</v>
          </cell>
          <cell r="BX457">
            <v>0</v>
          </cell>
          <cell r="BY457">
            <v>0</v>
          </cell>
          <cell r="BZ457">
            <v>13766</v>
          </cell>
          <cell r="CA457">
            <v>2403</v>
          </cell>
          <cell r="CB457">
            <v>16169</v>
          </cell>
          <cell r="CD457">
            <v>16169</v>
          </cell>
        </row>
        <row r="458">
          <cell r="B458" t="str">
            <v>MDF05</v>
          </cell>
          <cell r="C458" t="str">
            <v>CAP08</v>
          </cell>
          <cell r="D458" t="str">
            <v>Elab.de formas terminales</v>
          </cell>
          <cell r="E458" t="str">
            <v>U</v>
          </cell>
          <cell r="F458" t="str">
            <v>MRD047</v>
          </cell>
          <cell r="G458" t="str">
            <v>NA</v>
          </cell>
          <cell r="H458" t="str">
            <v>NA</v>
          </cell>
          <cell r="I458" t="str">
            <v>NA</v>
          </cell>
          <cell r="J458" t="str">
            <v>NA</v>
          </cell>
          <cell r="K458" t="str">
            <v>NA</v>
          </cell>
          <cell r="L458" t="str">
            <v>NA</v>
          </cell>
          <cell r="M458">
            <v>3</v>
          </cell>
          <cell r="N458" t="str">
            <v>NA</v>
          </cell>
          <cell r="O458" t="str">
            <v>NA</v>
          </cell>
          <cell r="P458" t="str">
            <v>NA</v>
          </cell>
          <cell r="Q458" t="str">
            <v>NA</v>
          </cell>
          <cell r="R458" t="str">
            <v>NA</v>
          </cell>
          <cell r="S458" t="str">
            <v>NA</v>
          </cell>
          <cell r="T458" t="str">
            <v>CER011</v>
          </cell>
          <cell r="U458" t="str">
            <v>NA</v>
          </cell>
          <cell r="V458" t="str">
            <v>NA</v>
          </cell>
          <cell r="W458" t="str">
            <v>NA</v>
          </cell>
          <cell r="X458" t="str">
            <v>NA</v>
          </cell>
          <cell r="Y458" t="str">
            <v>CMC015</v>
          </cell>
          <cell r="Z458" t="str">
            <v>NA</v>
          </cell>
          <cell r="AA458" t="str">
            <v>NA</v>
          </cell>
          <cell r="AB458" t="str">
            <v>NA</v>
          </cell>
          <cell r="AC458" t="str">
            <v>NA</v>
          </cell>
          <cell r="AD458">
            <v>1</v>
          </cell>
          <cell r="AE458" t="str">
            <v>NA</v>
          </cell>
          <cell r="AF458" t="str">
            <v>NA</v>
          </cell>
          <cell r="AG458" t="str">
            <v>NA</v>
          </cell>
          <cell r="AH458" t="str">
            <v>NA</v>
          </cell>
          <cell r="AI458">
            <v>20</v>
          </cell>
          <cell r="AJ458">
            <v>20</v>
          </cell>
          <cell r="AO458">
            <v>10234</v>
          </cell>
          <cell r="AP458">
            <v>83</v>
          </cell>
          <cell r="AQ458">
            <v>0</v>
          </cell>
          <cell r="AR458">
            <v>0</v>
          </cell>
          <cell r="AS458">
            <v>0</v>
          </cell>
          <cell r="AT458">
            <v>0</v>
          </cell>
          <cell r="AU458">
            <v>0</v>
          </cell>
          <cell r="AV458">
            <v>0</v>
          </cell>
          <cell r="AW458">
            <v>249</v>
          </cell>
          <cell r="AX458">
            <v>0</v>
          </cell>
          <cell r="AY458">
            <v>0</v>
          </cell>
          <cell r="AZ458">
            <v>0</v>
          </cell>
          <cell r="BA458">
            <v>0</v>
          </cell>
          <cell r="BB458">
            <v>0</v>
          </cell>
          <cell r="BC458">
            <v>0</v>
          </cell>
          <cell r="BD458">
            <v>261</v>
          </cell>
          <cell r="BE458">
            <v>19028</v>
          </cell>
          <cell r="BF458">
            <v>0</v>
          </cell>
          <cell r="BG458">
            <v>0</v>
          </cell>
          <cell r="BH458">
            <v>0</v>
          </cell>
          <cell r="BI458">
            <v>0</v>
          </cell>
          <cell r="BJ458">
            <v>951</v>
          </cell>
          <cell r="BK458">
            <v>0</v>
          </cell>
          <cell r="BL458">
            <v>0</v>
          </cell>
          <cell r="BM458">
            <v>0</v>
          </cell>
          <cell r="BN458">
            <v>0</v>
          </cell>
          <cell r="BO458">
            <v>951</v>
          </cell>
          <cell r="BP458">
            <v>180437</v>
          </cell>
          <cell r="BQ458">
            <v>0</v>
          </cell>
          <cell r="BR458">
            <v>0</v>
          </cell>
          <cell r="BS458">
            <v>0</v>
          </cell>
          <cell r="BT458">
            <v>0</v>
          </cell>
          <cell r="BU458">
            <v>9022</v>
          </cell>
          <cell r="BV458">
            <v>0</v>
          </cell>
          <cell r="BW458">
            <v>0</v>
          </cell>
          <cell r="BX458">
            <v>0</v>
          </cell>
          <cell r="BY458">
            <v>0</v>
          </cell>
          <cell r="BZ458">
            <v>9022</v>
          </cell>
          <cell r="CA458">
            <v>951</v>
          </cell>
          <cell r="CB458">
            <v>9973</v>
          </cell>
          <cell r="CC458">
            <v>0.05</v>
          </cell>
          <cell r="CD458">
            <v>10234</v>
          </cell>
        </row>
        <row r="459">
          <cell r="B459" t="str">
            <v>MDF06</v>
          </cell>
          <cell r="C459" t="str">
            <v>CAP08</v>
          </cell>
          <cell r="D459" t="str">
            <v>Elab.de formas terminales-PCM</v>
          </cell>
          <cell r="E459" t="str">
            <v>U</v>
          </cell>
          <cell r="F459" t="str">
            <v>NA</v>
          </cell>
          <cell r="G459" t="str">
            <v>NA</v>
          </cell>
          <cell r="H459" t="str">
            <v>NA</v>
          </cell>
          <cell r="I459" t="str">
            <v>NA</v>
          </cell>
          <cell r="J459" t="str">
            <v>NA</v>
          </cell>
          <cell r="K459" t="str">
            <v>NA</v>
          </cell>
          <cell r="L459" t="str">
            <v>NA</v>
          </cell>
          <cell r="M459" t="str">
            <v>NA</v>
          </cell>
          <cell r="N459" t="str">
            <v>NA</v>
          </cell>
          <cell r="O459" t="str">
            <v>NA</v>
          </cell>
          <cell r="P459" t="str">
            <v>NA</v>
          </cell>
          <cell r="Q459" t="str">
            <v>NA</v>
          </cell>
          <cell r="R459" t="str">
            <v>NA</v>
          </cell>
          <cell r="S459" t="str">
            <v>NA</v>
          </cell>
          <cell r="T459" t="str">
            <v>NA</v>
          </cell>
          <cell r="U459" t="str">
            <v>NA</v>
          </cell>
          <cell r="V459" t="str">
            <v>NA</v>
          </cell>
          <cell r="W459" t="str">
            <v>NA</v>
          </cell>
          <cell r="X459" t="str">
            <v>NA</v>
          </cell>
          <cell r="Y459" t="str">
            <v>NA</v>
          </cell>
          <cell r="Z459" t="str">
            <v>NA</v>
          </cell>
          <cell r="AA459" t="str">
            <v>NA</v>
          </cell>
          <cell r="AB459" t="str">
            <v>NA</v>
          </cell>
          <cell r="AC459" t="str">
            <v>NA</v>
          </cell>
          <cell r="AD459" t="str">
            <v>NA</v>
          </cell>
          <cell r="AE459" t="str">
            <v>NA</v>
          </cell>
          <cell r="AF459" t="str">
            <v>NA</v>
          </cell>
          <cell r="AG459" t="str">
            <v>NA</v>
          </cell>
          <cell r="AH459" t="str">
            <v>NA</v>
          </cell>
          <cell r="AI459">
            <v>0</v>
          </cell>
          <cell r="AO459">
            <v>0</v>
          </cell>
          <cell r="AP459">
            <v>0</v>
          </cell>
          <cell r="AQ459">
            <v>0</v>
          </cell>
          <cell r="AR459">
            <v>0</v>
          </cell>
          <cell r="AS459">
            <v>0</v>
          </cell>
          <cell r="AT459">
            <v>0</v>
          </cell>
          <cell r="AU459">
            <v>0</v>
          </cell>
          <cell r="AV459">
            <v>0</v>
          </cell>
          <cell r="AW459">
            <v>0</v>
          </cell>
          <cell r="AX459">
            <v>0</v>
          </cell>
          <cell r="AY459">
            <v>0</v>
          </cell>
          <cell r="AZ459">
            <v>0</v>
          </cell>
          <cell r="BA459">
            <v>0</v>
          </cell>
          <cell r="BB459">
            <v>0</v>
          </cell>
          <cell r="BC459">
            <v>0</v>
          </cell>
          <cell r="BD459">
            <v>0</v>
          </cell>
          <cell r="BE459">
            <v>0</v>
          </cell>
          <cell r="BF459">
            <v>0</v>
          </cell>
          <cell r="BG459">
            <v>0</v>
          </cell>
          <cell r="BH459">
            <v>0</v>
          </cell>
          <cell r="BI459">
            <v>0</v>
          </cell>
          <cell r="BJ459">
            <v>0</v>
          </cell>
          <cell r="BK459">
            <v>0</v>
          </cell>
          <cell r="BL459">
            <v>0</v>
          </cell>
          <cell r="BM459">
            <v>0</v>
          </cell>
          <cell r="BN459">
            <v>0</v>
          </cell>
          <cell r="BO459">
            <v>0</v>
          </cell>
          <cell r="BP459">
            <v>0</v>
          </cell>
          <cell r="BQ459">
            <v>0</v>
          </cell>
          <cell r="BR459">
            <v>0</v>
          </cell>
          <cell r="BS459">
            <v>0</v>
          </cell>
          <cell r="BT459">
            <v>0</v>
          </cell>
          <cell r="BU459">
            <v>0</v>
          </cell>
          <cell r="BV459">
            <v>0</v>
          </cell>
          <cell r="BW459">
            <v>0</v>
          </cell>
          <cell r="BX459">
            <v>0</v>
          </cell>
          <cell r="BY459">
            <v>0</v>
          </cell>
          <cell r="BZ459">
            <v>0</v>
          </cell>
          <cell r="CA459">
            <v>0</v>
          </cell>
          <cell r="CB459">
            <v>0</v>
          </cell>
          <cell r="CC459">
            <v>0.05</v>
          </cell>
          <cell r="CD459">
            <v>0</v>
          </cell>
        </row>
        <row r="460">
          <cell r="B460" t="str">
            <v>H1C04</v>
          </cell>
          <cell r="C460" t="str">
            <v>CAP08</v>
          </cell>
          <cell r="D460" t="str">
            <v>En poste de 12 metros (Poste Continuidad de Mensajero)</v>
          </cell>
          <cell r="E460" t="str">
            <v>U</v>
          </cell>
          <cell r="F460" t="str">
            <v>MRD007</v>
          </cell>
          <cell r="G460" t="str">
            <v>MRD230</v>
          </cell>
          <cell r="H460" t="str">
            <v>NA</v>
          </cell>
          <cell r="I460" t="str">
            <v>NA</v>
          </cell>
          <cell r="J460" t="str">
            <v>NA</v>
          </cell>
          <cell r="K460" t="str">
            <v>NA</v>
          </cell>
          <cell r="L460" t="str">
            <v>NA</v>
          </cell>
          <cell r="M460">
            <v>1</v>
          </cell>
          <cell r="N460">
            <v>2</v>
          </cell>
          <cell r="O460" t="str">
            <v>NA</v>
          </cell>
          <cell r="P460" t="str">
            <v>NA</v>
          </cell>
          <cell r="Q460" t="str">
            <v>NA</v>
          </cell>
          <cell r="R460" t="str">
            <v>NA</v>
          </cell>
          <cell r="S460" t="str">
            <v>NA</v>
          </cell>
          <cell r="T460" t="str">
            <v>CER007</v>
          </cell>
          <cell r="U460" t="str">
            <v>NA</v>
          </cell>
          <cell r="V460" t="str">
            <v>NA</v>
          </cell>
          <cell r="W460" t="str">
            <v>NA</v>
          </cell>
          <cell r="X460" t="str">
            <v>NA</v>
          </cell>
          <cell r="Y460" t="str">
            <v>CMC017</v>
          </cell>
          <cell r="Z460" t="str">
            <v>NA</v>
          </cell>
          <cell r="AA460" t="str">
            <v>NA</v>
          </cell>
          <cell r="AB460" t="str">
            <v>NA</v>
          </cell>
          <cell r="AC460" t="str">
            <v>NA</v>
          </cell>
          <cell r="AD460">
            <v>1</v>
          </cell>
          <cell r="AE460" t="str">
            <v>NA</v>
          </cell>
          <cell r="AF460" t="str">
            <v>NA</v>
          </cell>
          <cell r="AG460" t="str">
            <v>NA</v>
          </cell>
          <cell r="AH460" t="str">
            <v>NA</v>
          </cell>
          <cell r="AI460">
            <v>100</v>
          </cell>
          <cell r="AJ460">
            <v>100</v>
          </cell>
          <cell r="AO460">
            <v>16559</v>
          </cell>
          <cell r="AP460">
            <v>5800</v>
          </cell>
          <cell r="AQ460">
            <v>4200</v>
          </cell>
          <cell r="AR460">
            <v>0</v>
          </cell>
          <cell r="AS460">
            <v>0</v>
          </cell>
          <cell r="AT460">
            <v>0</v>
          </cell>
          <cell r="AU460">
            <v>0</v>
          </cell>
          <cell r="AV460">
            <v>0</v>
          </cell>
          <cell r="AW460">
            <v>5800</v>
          </cell>
          <cell r="AX460">
            <v>8400</v>
          </cell>
          <cell r="AY460">
            <v>0</v>
          </cell>
          <cell r="AZ460">
            <v>0</v>
          </cell>
          <cell r="BA460">
            <v>0</v>
          </cell>
          <cell r="BB460">
            <v>0</v>
          </cell>
          <cell r="BC460">
            <v>0</v>
          </cell>
          <cell r="BD460">
            <v>14910</v>
          </cell>
          <cell r="BE460">
            <v>20418</v>
          </cell>
          <cell r="BF460">
            <v>0</v>
          </cell>
          <cell r="BG460">
            <v>0</v>
          </cell>
          <cell r="BH460">
            <v>0</v>
          </cell>
          <cell r="BI460">
            <v>0</v>
          </cell>
          <cell r="BJ460">
            <v>204</v>
          </cell>
          <cell r="BK460">
            <v>0</v>
          </cell>
          <cell r="BL460">
            <v>0</v>
          </cell>
          <cell r="BM460">
            <v>0</v>
          </cell>
          <cell r="BN460">
            <v>0</v>
          </cell>
          <cell r="BO460">
            <v>204</v>
          </cell>
          <cell r="BP460">
            <v>144513</v>
          </cell>
          <cell r="BQ460">
            <v>0</v>
          </cell>
          <cell r="BR460">
            <v>0</v>
          </cell>
          <cell r="BS460">
            <v>0</v>
          </cell>
          <cell r="BT460">
            <v>0</v>
          </cell>
          <cell r="BU460">
            <v>1445</v>
          </cell>
          <cell r="BV460">
            <v>0</v>
          </cell>
          <cell r="BW460">
            <v>0</v>
          </cell>
          <cell r="BX460">
            <v>0</v>
          </cell>
          <cell r="BY460">
            <v>0</v>
          </cell>
          <cell r="BZ460">
            <v>1445</v>
          </cell>
          <cell r="CA460">
            <v>204</v>
          </cell>
          <cell r="CB460">
            <v>1649</v>
          </cell>
          <cell r="CC460">
            <v>0.05</v>
          </cell>
          <cell r="CD460">
            <v>16559</v>
          </cell>
        </row>
        <row r="461">
          <cell r="B461" t="str">
            <v>H1F04</v>
          </cell>
          <cell r="C461" t="str">
            <v>CAP08</v>
          </cell>
          <cell r="D461" t="str">
            <v>En poste de 12 metros (Poste Final)</v>
          </cell>
          <cell r="E461" t="str">
            <v>U</v>
          </cell>
          <cell r="F461" t="str">
            <v>MRD253</v>
          </cell>
          <cell r="G461" t="str">
            <v>MRD230</v>
          </cell>
          <cell r="H461" t="str">
            <v>NA</v>
          </cell>
          <cell r="I461" t="str">
            <v>NA</v>
          </cell>
          <cell r="J461" t="str">
            <v>NA</v>
          </cell>
          <cell r="K461" t="str">
            <v>NA</v>
          </cell>
          <cell r="L461" t="str">
            <v>NA</v>
          </cell>
          <cell r="M461">
            <v>1</v>
          </cell>
          <cell r="N461">
            <v>1</v>
          </cell>
          <cell r="O461" t="str">
            <v>NA</v>
          </cell>
          <cell r="P461" t="str">
            <v>NA</v>
          </cell>
          <cell r="Q461" t="str">
            <v>NA</v>
          </cell>
          <cell r="R461" t="str">
            <v>NA</v>
          </cell>
          <cell r="S461" t="str">
            <v>NA</v>
          </cell>
          <cell r="T461" t="str">
            <v>CER007</v>
          </cell>
          <cell r="U461" t="str">
            <v>NA</v>
          </cell>
          <cell r="V461" t="str">
            <v>NA</v>
          </cell>
          <cell r="W461" t="str">
            <v>NA</v>
          </cell>
          <cell r="X461" t="str">
            <v>NA</v>
          </cell>
          <cell r="Y461" t="str">
            <v>CMC017</v>
          </cell>
          <cell r="Z461" t="str">
            <v>NA</v>
          </cell>
          <cell r="AA461" t="str">
            <v>NA</v>
          </cell>
          <cell r="AB461" t="str">
            <v>NA</v>
          </cell>
          <cell r="AC461" t="str">
            <v>NA</v>
          </cell>
          <cell r="AD461">
            <v>1</v>
          </cell>
          <cell r="AE461" t="str">
            <v>NA</v>
          </cell>
          <cell r="AF461" t="str">
            <v>NA</v>
          </cell>
          <cell r="AG461" t="str">
            <v>NA</v>
          </cell>
          <cell r="AH461" t="str">
            <v>NA</v>
          </cell>
          <cell r="AI461">
            <v>100</v>
          </cell>
          <cell r="AJ461">
            <v>100</v>
          </cell>
          <cell r="AO461">
            <v>12254</v>
          </cell>
          <cell r="AP461">
            <v>5900</v>
          </cell>
          <cell r="AQ461">
            <v>4200</v>
          </cell>
          <cell r="AR461">
            <v>0</v>
          </cell>
          <cell r="AS461">
            <v>0</v>
          </cell>
          <cell r="AT461">
            <v>0</v>
          </cell>
          <cell r="AU461">
            <v>0</v>
          </cell>
          <cell r="AV461">
            <v>0</v>
          </cell>
          <cell r="AW461">
            <v>5900</v>
          </cell>
          <cell r="AX461">
            <v>4200</v>
          </cell>
          <cell r="AY461">
            <v>0</v>
          </cell>
          <cell r="AZ461">
            <v>0</v>
          </cell>
          <cell r="BA461">
            <v>0</v>
          </cell>
          <cell r="BB461">
            <v>0</v>
          </cell>
          <cell r="BC461">
            <v>0</v>
          </cell>
          <cell r="BD461">
            <v>10605</v>
          </cell>
          <cell r="BE461">
            <v>20418</v>
          </cell>
          <cell r="BF461">
            <v>0</v>
          </cell>
          <cell r="BG461">
            <v>0</v>
          </cell>
          <cell r="BH461">
            <v>0</v>
          </cell>
          <cell r="BI461">
            <v>0</v>
          </cell>
          <cell r="BJ461">
            <v>204</v>
          </cell>
          <cell r="BK461">
            <v>0</v>
          </cell>
          <cell r="BL461">
            <v>0</v>
          </cell>
          <cell r="BM461">
            <v>0</v>
          </cell>
          <cell r="BN461">
            <v>0</v>
          </cell>
          <cell r="BO461">
            <v>204</v>
          </cell>
          <cell r="BP461">
            <v>144513</v>
          </cell>
          <cell r="BQ461">
            <v>0</v>
          </cell>
          <cell r="BR461">
            <v>0</v>
          </cell>
          <cell r="BS461">
            <v>0</v>
          </cell>
          <cell r="BT461">
            <v>0</v>
          </cell>
          <cell r="BU461">
            <v>1445</v>
          </cell>
          <cell r="BV461">
            <v>0</v>
          </cell>
          <cell r="BW461">
            <v>0</v>
          </cell>
          <cell r="BX461">
            <v>0</v>
          </cell>
          <cell r="BY461">
            <v>0</v>
          </cell>
          <cell r="BZ461">
            <v>1445</v>
          </cell>
          <cell r="CA461">
            <v>204</v>
          </cell>
          <cell r="CB461">
            <v>1649</v>
          </cell>
          <cell r="CC461">
            <v>0.05</v>
          </cell>
          <cell r="CD461">
            <v>12254</v>
          </cell>
        </row>
        <row r="462">
          <cell r="B462" t="str">
            <v>IE002</v>
          </cell>
          <cell r="C462" t="str">
            <v>CAP08</v>
          </cell>
          <cell r="D462" t="str">
            <v>Herr. p/poste de apoyo de abonado</v>
          </cell>
          <cell r="E462" t="str">
            <v>U</v>
          </cell>
          <cell r="F462" t="str">
            <v>MRD066</v>
          </cell>
          <cell r="G462" t="str">
            <v>MRD068</v>
          </cell>
          <cell r="H462" t="str">
            <v>MRD218</v>
          </cell>
          <cell r="I462" t="str">
            <v>NA</v>
          </cell>
          <cell r="J462" t="str">
            <v>NA</v>
          </cell>
          <cell r="K462" t="str">
            <v>NA</v>
          </cell>
          <cell r="L462" t="str">
            <v>NA</v>
          </cell>
          <cell r="M462">
            <v>1</v>
          </cell>
          <cell r="N462">
            <v>0.8</v>
          </cell>
          <cell r="O462">
            <v>2</v>
          </cell>
          <cell r="P462" t="str">
            <v>NA</v>
          </cell>
          <cell r="Q462" t="str">
            <v>NA</v>
          </cell>
          <cell r="R462" t="str">
            <v>NA</v>
          </cell>
          <cell r="S462" t="str">
            <v>NA</v>
          </cell>
          <cell r="T462" t="str">
            <v>CER006</v>
          </cell>
          <cell r="U462" t="str">
            <v>NA</v>
          </cell>
          <cell r="V462" t="str">
            <v>NA</v>
          </cell>
          <cell r="W462" t="str">
            <v>NA</v>
          </cell>
          <cell r="X462" t="str">
            <v>NA</v>
          </cell>
          <cell r="Y462" t="str">
            <v>CMC017</v>
          </cell>
          <cell r="Z462" t="str">
            <v>NA</v>
          </cell>
          <cell r="AA462" t="str">
            <v>NA</v>
          </cell>
          <cell r="AB462" t="str">
            <v>NA</v>
          </cell>
          <cell r="AC462" t="str">
            <v>NA</v>
          </cell>
          <cell r="AD462">
            <v>1</v>
          </cell>
          <cell r="AE462" t="str">
            <v>NA</v>
          </cell>
          <cell r="AF462" t="str">
            <v>NA</v>
          </cell>
          <cell r="AG462" t="str">
            <v>NA</v>
          </cell>
          <cell r="AH462" t="str">
            <v>NA</v>
          </cell>
          <cell r="AI462">
            <v>55</v>
          </cell>
          <cell r="AJ462">
            <v>55</v>
          </cell>
          <cell r="AO462">
            <v>8273</v>
          </cell>
          <cell r="AP462">
            <v>350</v>
          </cell>
          <cell r="AQ462">
            <v>3290</v>
          </cell>
          <cell r="AR462">
            <v>782</v>
          </cell>
          <cell r="AS462">
            <v>0</v>
          </cell>
          <cell r="AT462">
            <v>0</v>
          </cell>
          <cell r="AU462">
            <v>0</v>
          </cell>
          <cell r="AV462">
            <v>0</v>
          </cell>
          <cell r="AW462">
            <v>350</v>
          </cell>
          <cell r="AX462">
            <v>2632</v>
          </cell>
          <cell r="AY462">
            <v>1564</v>
          </cell>
          <cell r="AZ462">
            <v>0</v>
          </cell>
          <cell r="BA462">
            <v>0</v>
          </cell>
          <cell r="BB462">
            <v>0</v>
          </cell>
          <cell r="BC462">
            <v>0</v>
          </cell>
          <cell r="BD462">
            <v>4773</v>
          </cell>
          <cell r="BE462">
            <v>47972</v>
          </cell>
          <cell r="BF462">
            <v>0</v>
          </cell>
          <cell r="BG462">
            <v>0</v>
          </cell>
          <cell r="BH462">
            <v>0</v>
          </cell>
          <cell r="BI462">
            <v>0</v>
          </cell>
          <cell r="BJ462">
            <v>872</v>
          </cell>
          <cell r="BK462">
            <v>0</v>
          </cell>
          <cell r="BL462">
            <v>0</v>
          </cell>
          <cell r="BM462">
            <v>0</v>
          </cell>
          <cell r="BN462">
            <v>0</v>
          </cell>
          <cell r="BO462">
            <v>872</v>
          </cell>
          <cell r="BP462">
            <v>144513</v>
          </cell>
          <cell r="BQ462">
            <v>0</v>
          </cell>
          <cell r="BR462">
            <v>0</v>
          </cell>
          <cell r="BS462">
            <v>0</v>
          </cell>
          <cell r="BT462">
            <v>0</v>
          </cell>
          <cell r="BU462">
            <v>2628</v>
          </cell>
          <cell r="BV462">
            <v>0</v>
          </cell>
          <cell r="BW462">
            <v>0</v>
          </cell>
          <cell r="BX462">
            <v>0</v>
          </cell>
          <cell r="BY462">
            <v>0</v>
          </cell>
          <cell r="BZ462">
            <v>2628</v>
          </cell>
          <cell r="CA462">
            <v>872</v>
          </cell>
          <cell r="CB462">
            <v>3500</v>
          </cell>
          <cell r="CC462">
            <v>0.05</v>
          </cell>
          <cell r="CD462">
            <v>8273</v>
          </cell>
        </row>
        <row r="463">
          <cell r="B463" t="str">
            <v>IA010</v>
          </cell>
          <cell r="C463" t="str">
            <v>CAP08</v>
          </cell>
          <cell r="D463" t="str">
            <v>Herrajes</v>
          </cell>
          <cell r="E463" t="str">
            <v>U</v>
          </cell>
          <cell r="F463" t="str">
            <v>NA</v>
          </cell>
          <cell r="G463" t="str">
            <v>NA</v>
          </cell>
          <cell r="H463" t="str">
            <v>NA</v>
          </cell>
          <cell r="I463" t="str">
            <v>NA</v>
          </cell>
          <cell r="J463" t="str">
            <v>NA</v>
          </cell>
          <cell r="K463" t="str">
            <v>NA</v>
          </cell>
          <cell r="L463" t="str">
            <v>NA</v>
          </cell>
          <cell r="M463" t="str">
            <v>NA</v>
          </cell>
          <cell r="N463" t="str">
            <v>NA</v>
          </cell>
          <cell r="O463" t="str">
            <v>NA</v>
          </cell>
          <cell r="P463" t="str">
            <v>NA</v>
          </cell>
          <cell r="Q463" t="str">
            <v>NA</v>
          </cell>
          <cell r="R463" t="str">
            <v>NA</v>
          </cell>
          <cell r="S463" t="str">
            <v>NA</v>
          </cell>
          <cell r="T463" t="str">
            <v>NA</v>
          </cell>
          <cell r="U463" t="str">
            <v>NA</v>
          </cell>
          <cell r="V463" t="str">
            <v>NA</v>
          </cell>
          <cell r="W463" t="str">
            <v>NA</v>
          </cell>
          <cell r="X463" t="str">
            <v>NA</v>
          </cell>
          <cell r="Y463" t="str">
            <v>CMC017</v>
          </cell>
          <cell r="Z463" t="str">
            <v>NA</v>
          </cell>
          <cell r="AA463" t="str">
            <v>NA</v>
          </cell>
          <cell r="AB463" t="str">
            <v>NA</v>
          </cell>
          <cell r="AC463" t="str">
            <v>NA</v>
          </cell>
          <cell r="AD463">
            <v>1</v>
          </cell>
          <cell r="AE463" t="str">
            <v>NA</v>
          </cell>
          <cell r="AF463" t="str">
            <v>NA</v>
          </cell>
          <cell r="AG463" t="str">
            <v>NA</v>
          </cell>
          <cell r="AH463" t="str">
            <v>NA</v>
          </cell>
          <cell r="AI463">
            <v>12</v>
          </cell>
          <cell r="AJ463">
            <v>12</v>
          </cell>
          <cell r="AO463">
            <v>12043</v>
          </cell>
          <cell r="AP463">
            <v>0</v>
          </cell>
          <cell r="AQ463">
            <v>0</v>
          </cell>
          <cell r="AR463">
            <v>0</v>
          </cell>
          <cell r="AS463">
            <v>0</v>
          </cell>
          <cell r="AT463">
            <v>0</v>
          </cell>
          <cell r="AU463">
            <v>0</v>
          </cell>
          <cell r="AV463">
            <v>0</v>
          </cell>
          <cell r="AW463">
            <v>0</v>
          </cell>
          <cell r="AX463">
            <v>0</v>
          </cell>
          <cell r="AY463">
            <v>0</v>
          </cell>
          <cell r="AZ463">
            <v>0</v>
          </cell>
          <cell r="BA463">
            <v>0</v>
          </cell>
          <cell r="BB463">
            <v>0</v>
          </cell>
          <cell r="BC463">
            <v>0</v>
          </cell>
          <cell r="BD463">
            <v>0</v>
          </cell>
          <cell r="BE463">
            <v>0</v>
          </cell>
          <cell r="BF463">
            <v>0</v>
          </cell>
          <cell r="BG463">
            <v>0</v>
          </cell>
          <cell r="BH463">
            <v>0</v>
          </cell>
          <cell r="BI463">
            <v>0</v>
          </cell>
          <cell r="BJ463">
            <v>0</v>
          </cell>
          <cell r="BK463">
            <v>0</v>
          </cell>
          <cell r="BL463">
            <v>0</v>
          </cell>
          <cell r="BM463">
            <v>0</v>
          </cell>
          <cell r="BN463">
            <v>0</v>
          </cell>
          <cell r="BO463">
            <v>0</v>
          </cell>
          <cell r="BP463">
            <v>144513</v>
          </cell>
          <cell r="BQ463">
            <v>0</v>
          </cell>
          <cell r="BR463">
            <v>0</v>
          </cell>
          <cell r="BS463">
            <v>0</v>
          </cell>
          <cell r="BT463">
            <v>0</v>
          </cell>
          <cell r="BU463">
            <v>12043</v>
          </cell>
          <cell r="BV463">
            <v>0</v>
          </cell>
          <cell r="BW463">
            <v>0</v>
          </cell>
          <cell r="BX463">
            <v>0</v>
          </cell>
          <cell r="BY463">
            <v>0</v>
          </cell>
          <cell r="BZ463">
            <v>12043</v>
          </cell>
          <cell r="CA463">
            <v>0</v>
          </cell>
          <cell r="CB463">
            <v>12043</v>
          </cell>
          <cell r="CC463">
            <v>0.05</v>
          </cell>
          <cell r="CD463">
            <v>12043</v>
          </cell>
        </row>
        <row r="464">
          <cell r="C464" t="str">
            <v>CAP08</v>
          </cell>
          <cell r="D464" t="str">
            <v>Incremento Nocturno  para cruces</v>
          </cell>
          <cell r="E464" t="str">
            <v>m</v>
          </cell>
          <cell r="F464" t="str">
            <v>MOC120</v>
          </cell>
          <cell r="G464" t="str">
            <v>MOC010</v>
          </cell>
          <cell r="H464" t="str">
            <v>MRD351</v>
          </cell>
          <cell r="I464" t="str">
            <v>MRD352</v>
          </cell>
          <cell r="J464" t="str">
            <v>NA</v>
          </cell>
          <cell r="K464" t="str">
            <v>NA</v>
          </cell>
          <cell r="L464" t="str">
            <v>NA</v>
          </cell>
          <cell r="M464">
            <v>1</v>
          </cell>
          <cell r="N464">
            <v>0.3</v>
          </cell>
          <cell r="O464">
            <v>1</v>
          </cell>
          <cell r="P464">
            <v>0.04</v>
          </cell>
          <cell r="Q464" t="str">
            <v>NA</v>
          </cell>
          <cell r="R464" t="str">
            <v>NA</v>
          </cell>
          <cell r="S464" t="str">
            <v>NA</v>
          </cell>
          <cell r="T464" t="str">
            <v>CEC004</v>
          </cell>
          <cell r="U464" t="str">
            <v>CEC016</v>
          </cell>
          <cell r="V464" t="str">
            <v>CEC010</v>
          </cell>
          <cell r="W464" t="str">
            <v>NA</v>
          </cell>
          <cell r="X464" t="str">
            <v>NA</v>
          </cell>
          <cell r="Y464" t="str">
            <v>CMC004</v>
          </cell>
          <cell r="Z464" t="str">
            <v>CMC005</v>
          </cell>
          <cell r="AA464" t="str">
            <v>CMC008</v>
          </cell>
          <cell r="AB464" t="str">
            <v>NA</v>
          </cell>
          <cell r="AC464" t="str">
            <v>NA</v>
          </cell>
          <cell r="AD464">
            <v>1</v>
          </cell>
          <cell r="AE464">
            <v>1</v>
          </cell>
          <cell r="AF464">
            <v>1</v>
          </cell>
          <cell r="AG464" t="str">
            <v>NA</v>
          </cell>
          <cell r="AH464" t="str">
            <v>NA</v>
          </cell>
          <cell r="AI464">
            <v>7.5</v>
          </cell>
          <cell r="AJ464">
            <v>7.5</v>
          </cell>
          <cell r="AK464">
            <v>7.5</v>
          </cell>
          <cell r="AL464">
            <v>7.5</v>
          </cell>
          <cell r="AO464">
            <v>132484</v>
          </cell>
          <cell r="AP464">
            <v>50000</v>
          </cell>
          <cell r="AQ464">
            <v>24000</v>
          </cell>
          <cell r="AR464">
            <v>10212</v>
          </cell>
          <cell r="AS464">
            <v>828</v>
          </cell>
          <cell r="AT464">
            <v>0</v>
          </cell>
          <cell r="AU464">
            <v>0</v>
          </cell>
          <cell r="AV464">
            <v>0</v>
          </cell>
          <cell r="AW464">
            <v>50000</v>
          </cell>
          <cell r="AX464">
            <v>7200</v>
          </cell>
          <cell r="AY464">
            <v>10212</v>
          </cell>
          <cell r="AZ464">
            <v>33</v>
          </cell>
          <cell r="BA464">
            <v>0</v>
          </cell>
          <cell r="BB464">
            <v>0</v>
          </cell>
          <cell r="BC464">
            <v>0</v>
          </cell>
          <cell r="BD464">
            <v>70817</v>
          </cell>
          <cell r="BE464">
            <v>2893</v>
          </cell>
          <cell r="BF464">
            <v>50000</v>
          </cell>
          <cell r="BG464">
            <v>33634</v>
          </cell>
          <cell r="BH464">
            <v>0</v>
          </cell>
          <cell r="BI464">
            <v>0</v>
          </cell>
          <cell r="BJ464">
            <v>386</v>
          </cell>
          <cell r="BK464">
            <v>6667</v>
          </cell>
          <cell r="BL464">
            <v>4485</v>
          </cell>
          <cell r="BM464">
            <v>0</v>
          </cell>
          <cell r="BN464">
            <v>0</v>
          </cell>
          <cell r="BO464">
            <v>11538</v>
          </cell>
          <cell r="BP464">
            <v>128224</v>
          </cell>
          <cell r="BQ464">
            <v>106852</v>
          </cell>
          <cell r="BR464">
            <v>140891</v>
          </cell>
          <cell r="BS464">
            <v>0</v>
          </cell>
          <cell r="BT464">
            <v>0</v>
          </cell>
          <cell r="BU464">
            <v>17097</v>
          </cell>
          <cell r="BV464">
            <v>14247</v>
          </cell>
          <cell r="BW464">
            <v>18785</v>
          </cell>
          <cell r="BX464">
            <v>0</v>
          </cell>
          <cell r="BY464">
            <v>0</v>
          </cell>
          <cell r="BZ464">
            <v>50129</v>
          </cell>
          <cell r="CA464">
            <v>11538</v>
          </cell>
          <cell r="CB464">
            <v>61667</v>
          </cell>
          <cell r="CC464">
            <v>0.05</v>
          </cell>
          <cell r="CD464">
            <v>132484</v>
          </cell>
        </row>
        <row r="465">
          <cell r="B465" t="str">
            <v>II004</v>
          </cell>
          <cell r="C465" t="str">
            <v>CAP08</v>
          </cell>
          <cell r="D465" t="str">
            <v>Instalación de apar. telefónico</v>
          </cell>
          <cell r="E465" t="str">
            <v>U</v>
          </cell>
          <cell r="F465" t="str">
            <v>NA</v>
          </cell>
          <cell r="G465" t="str">
            <v>NA</v>
          </cell>
          <cell r="H465" t="str">
            <v>NA</v>
          </cell>
          <cell r="I465" t="str">
            <v>NA</v>
          </cell>
          <cell r="J465" t="str">
            <v>NA</v>
          </cell>
          <cell r="K465" t="str">
            <v>NA</v>
          </cell>
          <cell r="L465" t="str">
            <v>NA</v>
          </cell>
          <cell r="M465" t="str">
            <v>NA</v>
          </cell>
          <cell r="N465" t="str">
            <v>NA</v>
          </cell>
          <cell r="O465" t="str">
            <v>NA</v>
          </cell>
          <cell r="P465" t="str">
            <v>NA</v>
          </cell>
          <cell r="Q465" t="str">
            <v>NA</v>
          </cell>
          <cell r="R465" t="str">
            <v>NA</v>
          </cell>
          <cell r="S465" t="str">
            <v>NA</v>
          </cell>
          <cell r="T465" t="str">
            <v>CER010</v>
          </cell>
          <cell r="U465" t="str">
            <v>NA</v>
          </cell>
          <cell r="V465" t="str">
            <v>NA</v>
          </cell>
          <cell r="W465" t="str">
            <v>NA</v>
          </cell>
          <cell r="X465" t="str">
            <v>NA</v>
          </cell>
          <cell r="Y465" t="str">
            <v>CMC020</v>
          </cell>
          <cell r="Z465" t="str">
            <v>NA</v>
          </cell>
          <cell r="AA465" t="str">
            <v>NA</v>
          </cell>
          <cell r="AB465" t="str">
            <v>NA</v>
          </cell>
          <cell r="AC465" t="str">
            <v>NA</v>
          </cell>
          <cell r="AD465">
            <v>1</v>
          </cell>
          <cell r="AE465" t="str">
            <v>NA</v>
          </cell>
          <cell r="AF465" t="str">
            <v>NA</v>
          </cell>
          <cell r="AG465" t="str">
            <v>NA</v>
          </cell>
          <cell r="AH465" t="str">
            <v>NA</v>
          </cell>
          <cell r="AI465">
            <v>300</v>
          </cell>
          <cell r="AJ465">
            <v>300</v>
          </cell>
          <cell r="AO465">
            <v>718</v>
          </cell>
          <cell r="AP465">
            <v>0</v>
          </cell>
          <cell r="AQ465">
            <v>0</v>
          </cell>
          <cell r="AR465">
            <v>0</v>
          </cell>
          <cell r="AS465">
            <v>0</v>
          </cell>
          <cell r="AT465">
            <v>0</v>
          </cell>
          <cell r="AU465">
            <v>0</v>
          </cell>
          <cell r="AV465">
            <v>0</v>
          </cell>
          <cell r="AW465">
            <v>0</v>
          </cell>
          <cell r="AX465">
            <v>0</v>
          </cell>
          <cell r="AY465">
            <v>0</v>
          </cell>
          <cell r="AZ465">
            <v>0</v>
          </cell>
          <cell r="BA465">
            <v>0</v>
          </cell>
          <cell r="BB465">
            <v>0</v>
          </cell>
          <cell r="BC465">
            <v>0</v>
          </cell>
          <cell r="BD465">
            <v>0</v>
          </cell>
          <cell r="BE465">
            <v>45384</v>
          </cell>
          <cell r="BF465">
            <v>0</v>
          </cell>
          <cell r="BG465">
            <v>0</v>
          </cell>
          <cell r="BH465">
            <v>0</v>
          </cell>
          <cell r="BI465">
            <v>0</v>
          </cell>
          <cell r="BJ465">
            <v>151</v>
          </cell>
          <cell r="BK465">
            <v>0</v>
          </cell>
          <cell r="BL465">
            <v>0</v>
          </cell>
          <cell r="BM465">
            <v>0</v>
          </cell>
          <cell r="BN465">
            <v>0</v>
          </cell>
          <cell r="BO465">
            <v>151</v>
          </cell>
          <cell r="BP465">
            <v>169999</v>
          </cell>
          <cell r="BQ465">
            <v>0</v>
          </cell>
          <cell r="BR465">
            <v>0</v>
          </cell>
          <cell r="BS465">
            <v>0</v>
          </cell>
          <cell r="BT465">
            <v>0</v>
          </cell>
          <cell r="BU465">
            <v>567</v>
          </cell>
          <cell r="BV465">
            <v>0</v>
          </cell>
          <cell r="BW465">
            <v>0</v>
          </cell>
          <cell r="BX465">
            <v>0</v>
          </cell>
          <cell r="BY465">
            <v>0</v>
          </cell>
          <cell r="BZ465">
            <v>567</v>
          </cell>
          <cell r="CA465">
            <v>151</v>
          </cell>
          <cell r="CB465">
            <v>718</v>
          </cell>
          <cell r="CC465">
            <v>0.05</v>
          </cell>
          <cell r="CD465">
            <v>718</v>
          </cell>
        </row>
        <row r="466">
          <cell r="C466" t="str">
            <v>CAP08</v>
          </cell>
          <cell r="D466" t="str">
            <v>Limpieza de camaras grandes</v>
          </cell>
          <cell r="E466" t="str">
            <v>U</v>
          </cell>
          <cell r="F466" t="str">
            <v>MOC006</v>
          </cell>
          <cell r="G466" t="str">
            <v>MOC043</v>
          </cell>
          <cell r="H466" t="str">
            <v>NA</v>
          </cell>
          <cell r="I466" t="str">
            <v>NA</v>
          </cell>
          <cell r="J466" t="str">
            <v>NA</v>
          </cell>
          <cell r="K466" t="str">
            <v>NA</v>
          </cell>
          <cell r="L466" t="str">
            <v>NA</v>
          </cell>
          <cell r="M466">
            <v>40</v>
          </cell>
          <cell r="N466">
            <v>1</v>
          </cell>
          <cell r="O466" t="str">
            <v>NA</v>
          </cell>
          <cell r="P466" t="str">
            <v>NA</v>
          </cell>
          <cell r="Q466" t="str">
            <v>NA</v>
          </cell>
          <cell r="R466" t="str">
            <v>NA</v>
          </cell>
          <cell r="S466" t="str">
            <v>NA</v>
          </cell>
          <cell r="T466" t="str">
            <v>CEC015</v>
          </cell>
          <cell r="U466" t="str">
            <v>CEC008</v>
          </cell>
          <cell r="V466" t="str">
            <v>NA</v>
          </cell>
          <cell r="W466" t="str">
            <v>NA</v>
          </cell>
          <cell r="X466" t="str">
            <v>NA</v>
          </cell>
          <cell r="Y466" t="str">
            <v>CMC022</v>
          </cell>
          <cell r="Z466" t="str">
            <v>CMC007</v>
          </cell>
          <cell r="AA466" t="str">
            <v>NA</v>
          </cell>
          <cell r="AB466" t="str">
            <v>NA</v>
          </cell>
          <cell r="AC466" t="str">
            <v>NA</v>
          </cell>
          <cell r="AD466">
            <v>1</v>
          </cell>
          <cell r="AE466">
            <v>1</v>
          </cell>
          <cell r="AF466" t="str">
            <v>NA</v>
          </cell>
          <cell r="AG466" t="str">
            <v>NA</v>
          </cell>
          <cell r="AH466" t="str">
            <v>NA</v>
          </cell>
          <cell r="AI466">
            <v>15</v>
          </cell>
          <cell r="AJ466">
            <v>15</v>
          </cell>
          <cell r="AK466">
            <v>15</v>
          </cell>
          <cell r="AO466">
            <v>30103</v>
          </cell>
          <cell r="AP466">
            <v>35</v>
          </cell>
          <cell r="AQ466">
            <v>6750</v>
          </cell>
          <cell r="AR466">
            <v>0</v>
          </cell>
          <cell r="AS466">
            <v>0</v>
          </cell>
          <cell r="AT466">
            <v>0</v>
          </cell>
          <cell r="AU466">
            <v>0</v>
          </cell>
          <cell r="AV466">
            <v>0</v>
          </cell>
          <cell r="AW466">
            <v>1400</v>
          </cell>
          <cell r="AX466">
            <v>6750</v>
          </cell>
          <cell r="AY466">
            <v>0</v>
          </cell>
          <cell r="AZ466">
            <v>0</v>
          </cell>
          <cell r="BA466">
            <v>0</v>
          </cell>
          <cell r="BB466">
            <v>0</v>
          </cell>
          <cell r="BC466">
            <v>0</v>
          </cell>
          <cell r="BD466">
            <v>8558</v>
          </cell>
          <cell r="BE466">
            <v>28837</v>
          </cell>
          <cell r="BF466">
            <v>90067</v>
          </cell>
          <cell r="BG466">
            <v>0</v>
          </cell>
          <cell r="BH466">
            <v>0</v>
          </cell>
          <cell r="BI466">
            <v>0</v>
          </cell>
          <cell r="BJ466">
            <v>1922</v>
          </cell>
          <cell r="BK466">
            <v>6004</v>
          </cell>
          <cell r="BL466">
            <v>0</v>
          </cell>
          <cell r="BM466">
            <v>0</v>
          </cell>
          <cell r="BN466">
            <v>0</v>
          </cell>
          <cell r="BO466">
            <v>7926</v>
          </cell>
          <cell r="BP466">
            <v>165187</v>
          </cell>
          <cell r="BQ466">
            <v>39108</v>
          </cell>
          <cell r="BR466">
            <v>0</v>
          </cell>
          <cell r="BS466">
            <v>0</v>
          </cell>
          <cell r="BT466">
            <v>0</v>
          </cell>
          <cell r="BU466">
            <v>11012</v>
          </cell>
          <cell r="BV466">
            <v>2607</v>
          </cell>
          <cell r="BW466">
            <v>0</v>
          </cell>
          <cell r="BX466">
            <v>0</v>
          </cell>
          <cell r="BY466">
            <v>0</v>
          </cell>
          <cell r="BZ466">
            <v>13619</v>
          </cell>
          <cell r="CA466">
            <v>7926</v>
          </cell>
          <cell r="CB466">
            <v>21545</v>
          </cell>
          <cell r="CC466">
            <v>0.05</v>
          </cell>
          <cell r="CD466">
            <v>30103</v>
          </cell>
        </row>
        <row r="467">
          <cell r="C467" t="str">
            <v>CAP08</v>
          </cell>
          <cell r="D467" t="str">
            <v>Limpieza de camaras Pequeñas F, 2F, 3T, 4T</v>
          </cell>
          <cell r="E467" t="str">
            <v>U</v>
          </cell>
          <cell r="F467" t="str">
            <v>MOC006</v>
          </cell>
          <cell r="G467" t="str">
            <v>MOC043</v>
          </cell>
          <cell r="H467" t="str">
            <v>NA</v>
          </cell>
          <cell r="I467" t="str">
            <v>NA</v>
          </cell>
          <cell r="J467" t="str">
            <v>NA</v>
          </cell>
          <cell r="K467" t="str">
            <v>NA</v>
          </cell>
          <cell r="L467" t="str">
            <v>NA</v>
          </cell>
          <cell r="M467">
            <v>15</v>
          </cell>
          <cell r="N467">
            <v>0.3</v>
          </cell>
          <cell r="O467" t="str">
            <v>NA</v>
          </cell>
          <cell r="P467" t="str">
            <v>NA</v>
          </cell>
          <cell r="Q467" t="str">
            <v>NA</v>
          </cell>
          <cell r="R467" t="str">
            <v>NA</v>
          </cell>
          <cell r="S467" t="str">
            <v>NA</v>
          </cell>
          <cell r="T467" t="str">
            <v>CEC015</v>
          </cell>
          <cell r="U467" t="str">
            <v>CEC008</v>
          </cell>
          <cell r="V467" t="str">
            <v>NA</v>
          </cell>
          <cell r="W467" t="str">
            <v>NA</v>
          </cell>
          <cell r="X467" t="str">
            <v>NA</v>
          </cell>
          <cell r="Y467" t="str">
            <v>CMC022</v>
          </cell>
          <cell r="Z467" t="str">
            <v>CMC007</v>
          </cell>
          <cell r="AA467" t="str">
            <v>NA</v>
          </cell>
          <cell r="AB467" t="str">
            <v>NA</v>
          </cell>
          <cell r="AC467" t="str">
            <v>NA</v>
          </cell>
          <cell r="AD467">
            <v>1</v>
          </cell>
          <cell r="AE467">
            <v>1</v>
          </cell>
          <cell r="AF467" t="str">
            <v>NA</v>
          </cell>
          <cell r="AG467" t="str">
            <v>NA</v>
          </cell>
          <cell r="AH467" t="str">
            <v>NA</v>
          </cell>
          <cell r="AI467">
            <v>36</v>
          </cell>
          <cell r="AJ467">
            <v>36</v>
          </cell>
          <cell r="AK467">
            <v>36</v>
          </cell>
          <cell r="AO467">
            <v>11656</v>
          </cell>
          <cell r="AP467">
            <v>35</v>
          </cell>
          <cell r="AQ467">
            <v>6750</v>
          </cell>
          <cell r="AR467">
            <v>0</v>
          </cell>
          <cell r="AS467">
            <v>0</v>
          </cell>
          <cell r="AT467">
            <v>0</v>
          </cell>
          <cell r="AU467">
            <v>0</v>
          </cell>
          <cell r="AV467">
            <v>0</v>
          </cell>
          <cell r="AW467">
            <v>525</v>
          </cell>
          <cell r="AX467">
            <v>2025</v>
          </cell>
          <cell r="AY467">
            <v>0</v>
          </cell>
          <cell r="AZ467">
            <v>0</v>
          </cell>
          <cell r="BA467">
            <v>0</v>
          </cell>
          <cell r="BB467">
            <v>0</v>
          </cell>
          <cell r="BC467">
            <v>0</v>
          </cell>
          <cell r="BD467">
            <v>2678</v>
          </cell>
          <cell r="BE467">
            <v>28837</v>
          </cell>
          <cell r="BF467">
            <v>90067</v>
          </cell>
          <cell r="BG467">
            <v>0</v>
          </cell>
          <cell r="BH467">
            <v>0</v>
          </cell>
          <cell r="BI467">
            <v>0</v>
          </cell>
          <cell r="BJ467">
            <v>801</v>
          </cell>
          <cell r="BK467">
            <v>2502</v>
          </cell>
          <cell r="BL467">
            <v>0</v>
          </cell>
          <cell r="BM467">
            <v>0</v>
          </cell>
          <cell r="BN467">
            <v>0</v>
          </cell>
          <cell r="BO467">
            <v>3303</v>
          </cell>
          <cell r="BP467">
            <v>165187</v>
          </cell>
          <cell r="BQ467">
            <v>39108</v>
          </cell>
          <cell r="BR467">
            <v>0</v>
          </cell>
          <cell r="BS467">
            <v>0</v>
          </cell>
          <cell r="BT467">
            <v>0</v>
          </cell>
          <cell r="BU467">
            <v>4589</v>
          </cell>
          <cell r="BV467">
            <v>1086</v>
          </cell>
          <cell r="BW467">
            <v>0</v>
          </cell>
          <cell r="BX467">
            <v>0</v>
          </cell>
          <cell r="BY467">
            <v>0</v>
          </cell>
          <cell r="BZ467">
            <v>5675</v>
          </cell>
          <cell r="CA467">
            <v>3303</v>
          </cell>
          <cell r="CB467">
            <v>8978</v>
          </cell>
          <cell r="CC467">
            <v>0.05</v>
          </cell>
          <cell r="CD467">
            <v>11656</v>
          </cell>
        </row>
        <row r="468">
          <cell r="B468" t="str">
            <v>LI001</v>
          </cell>
          <cell r="C468" t="str">
            <v>CAP08</v>
          </cell>
          <cell r="D468" t="str">
            <v>Limpieza Ducto PVC 4"</v>
          </cell>
          <cell r="E468" t="str">
            <v>m</v>
          </cell>
          <cell r="F468" t="str">
            <v>MOC006</v>
          </cell>
          <cell r="G468" t="str">
            <v>NA</v>
          </cell>
          <cell r="H468" t="str">
            <v>NA</v>
          </cell>
          <cell r="I468" t="str">
            <v>NA</v>
          </cell>
          <cell r="J468" t="str">
            <v>NA</v>
          </cell>
          <cell r="K468" t="str">
            <v>NA</v>
          </cell>
          <cell r="L468" t="str">
            <v>NA</v>
          </cell>
          <cell r="M468">
            <v>50</v>
          </cell>
          <cell r="N468" t="str">
            <v>NA</v>
          </cell>
          <cell r="O468" t="str">
            <v>NA</v>
          </cell>
          <cell r="P468" t="str">
            <v>NA</v>
          </cell>
          <cell r="Q468" t="str">
            <v>NA</v>
          </cell>
          <cell r="R468" t="str">
            <v>NA</v>
          </cell>
          <cell r="S468" t="str">
            <v>NA</v>
          </cell>
          <cell r="T468" t="str">
            <v>CEC015</v>
          </cell>
          <cell r="U468" t="str">
            <v>NA</v>
          </cell>
          <cell r="V468" t="str">
            <v>NA</v>
          </cell>
          <cell r="W468" t="str">
            <v>NA</v>
          </cell>
          <cell r="X468" t="str">
            <v>NA</v>
          </cell>
          <cell r="Y468" t="str">
            <v>CMC022</v>
          </cell>
          <cell r="Z468" t="str">
            <v>NA</v>
          </cell>
          <cell r="AA468" t="str">
            <v>NA</v>
          </cell>
          <cell r="AB468" t="str">
            <v>NA</v>
          </cell>
          <cell r="AC468" t="str">
            <v>NA</v>
          </cell>
          <cell r="AD468">
            <v>1</v>
          </cell>
          <cell r="AE468" t="str">
            <v>NA</v>
          </cell>
          <cell r="AF468" t="str">
            <v>NA</v>
          </cell>
          <cell r="AG468" t="str">
            <v>NA</v>
          </cell>
          <cell r="AH468" t="str">
            <v>NA</v>
          </cell>
          <cell r="AI468">
            <v>200</v>
          </cell>
          <cell r="AJ468">
            <v>200</v>
          </cell>
          <cell r="AO468">
            <v>2808</v>
          </cell>
          <cell r="AP468">
            <v>35</v>
          </cell>
          <cell r="AQ468">
            <v>0</v>
          </cell>
          <cell r="AR468">
            <v>0</v>
          </cell>
          <cell r="AS468">
            <v>0</v>
          </cell>
          <cell r="AT468">
            <v>0</v>
          </cell>
          <cell r="AU468">
            <v>0</v>
          </cell>
          <cell r="AV468">
            <v>0</v>
          </cell>
          <cell r="AW468">
            <v>1750</v>
          </cell>
          <cell r="AX468">
            <v>0</v>
          </cell>
          <cell r="AY468">
            <v>0</v>
          </cell>
          <cell r="AZ468">
            <v>0</v>
          </cell>
          <cell r="BA468">
            <v>0</v>
          </cell>
          <cell r="BB468">
            <v>0</v>
          </cell>
          <cell r="BC468">
            <v>0</v>
          </cell>
          <cell r="BD468">
            <v>1838</v>
          </cell>
          <cell r="BE468">
            <v>28837</v>
          </cell>
          <cell r="BF468">
            <v>0</v>
          </cell>
          <cell r="BG468">
            <v>0</v>
          </cell>
          <cell r="BH468">
            <v>0</v>
          </cell>
          <cell r="BI468">
            <v>0</v>
          </cell>
          <cell r="BJ468">
            <v>144</v>
          </cell>
          <cell r="BK468">
            <v>0</v>
          </cell>
          <cell r="BL468">
            <v>0</v>
          </cell>
          <cell r="BM468">
            <v>0</v>
          </cell>
          <cell r="BN468">
            <v>0</v>
          </cell>
          <cell r="BO468">
            <v>144</v>
          </cell>
          <cell r="BP468">
            <v>165187</v>
          </cell>
          <cell r="BQ468">
            <v>0</v>
          </cell>
          <cell r="BR468">
            <v>0</v>
          </cell>
          <cell r="BS468">
            <v>0</v>
          </cell>
          <cell r="BT468">
            <v>0</v>
          </cell>
          <cell r="BU468">
            <v>826</v>
          </cell>
          <cell r="BV468">
            <v>0</v>
          </cell>
          <cell r="BW468">
            <v>0</v>
          </cell>
          <cell r="BX468">
            <v>0</v>
          </cell>
          <cell r="BY468">
            <v>0</v>
          </cell>
          <cell r="BZ468">
            <v>826</v>
          </cell>
          <cell r="CA468">
            <v>144</v>
          </cell>
          <cell r="CB468">
            <v>970</v>
          </cell>
          <cell r="CC468">
            <v>0.05</v>
          </cell>
          <cell r="CD468">
            <v>2808</v>
          </cell>
        </row>
        <row r="469">
          <cell r="B469" t="str">
            <v>MA001</v>
          </cell>
          <cell r="C469" t="str">
            <v>CAP08</v>
          </cell>
          <cell r="D469" t="str">
            <v>Mensaj. de siete (7) hilos 1/4"</v>
          </cell>
          <cell r="E469" t="str">
            <v>m</v>
          </cell>
          <cell r="F469" t="str">
            <v>MRD037</v>
          </cell>
          <cell r="G469" t="str">
            <v>NA</v>
          </cell>
          <cell r="H469" t="str">
            <v>NA</v>
          </cell>
          <cell r="I469" t="str">
            <v>NA</v>
          </cell>
          <cell r="J469" t="str">
            <v>NA</v>
          </cell>
          <cell r="K469" t="str">
            <v>NA</v>
          </cell>
          <cell r="L469" t="str">
            <v>NA</v>
          </cell>
          <cell r="M469">
            <v>1</v>
          </cell>
          <cell r="N469" t="str">
            <v>NA</v>
          </cell>
          <cell r="O469" t="str">
            <v>NA</v>
          </cell>
          <cell r="P469" t="str">
            <v>NA</v>
          </cell>
          <cell r="Q469" t="str">
            <v>NA</v>
          </cell>
          <cell r="R469" t="str">
            <v>NA</v>
          </cell>
          <cell r="S469" t="str">
            <v>NA</v>
          </cell>
          <cell r="T469" t="str">
            <v>CER006</v>
          </cell>
          <cell r="U469" t="str">
            <v>NA</v>
          </cell>
          <cell r="V469" t="str">
            <v>NA</v>
          </cell>
          <cell r="W469" t="str">
            <v>NA</v>
          </cell>
          <cell r="X469" t="str">
            <v>NA</v>
          </cell>
          <cell r="Y469" t="str">
            <v>CMC017</v>
          </cell>
          <cell r="Z469" t="str">
            <v>NA</v>
          </cell>
          <cell r="AA469" t="str">
            <v>NA</v>
          </cell>
          <cell r="AB469" t="str">
            <v>NA</v>
          </cell>
          <cell r="AC469" t="str">
            <v>NA</v>
          </cell>
          <cell r="AD469">
            <v>1</v>
          </cell>
          <cell r="AE469" t="str">
            <v>NA</v>
          </cell>
          <cell r="AF469" t="str">
            <v>NA</v>
          </cell>
          <cell r="AG469" t="str">
            <v>NA</v>
          </cell>
          <cell r="AH469" t="str">
            <v>NA</v>
          </cell>
          <cell r="AI469">
            <v>750</v>
          </cell>
          <cell r="AJ469">
            <v>750</v>
          </cell>
          <cell r="AO469">
            <v>1475</v>
          </cell>
          <cell r="AP469">
            <v>1160</v>
          </cell>
          <cell r="AQ469">
            <v>0</v>
          </cell>
          <cell r="AR469">
            <v>0</v>
          </cell>
          <cell r="AS469">
            <v>0</v>
          </cell>
          <cell r="AT469">
            <v>0</v>
          </cell>
          <cell r="AU469">
            <v>0</v>
          </cell>
          <cell r="AV469">
            <v>0</v>
          </cell>
          <cell r="AW469">
            <v>1160</v>
          </cell>
          <cell r="AX469">
            <v>0</v>
          </cell>
          <cell r="AY469">
            <v>0</v>
          </cell>
          <cell r="AZ469">
            <v>0</v>
          </cell>
          <cell r="BA469">
            <v>0</v>
          </cell>
          <cell r="BB469">
            <v>0</v>
          </cell>
          <cell r="BC469">
            <v>0</v>
          </cell>
          <cell r="BD469">
            <v>1218</v>
          </cell>
          <cell r="BE469">
            <v>47972</v>
          </cell>
          <cell r="BF469">
            <v>0</v>
          </cell>
          <cell r="BG469">
            <v>0</v>
          </cell>
          <cell r="BH469">
            <v>0</v>
          </cell>
          <cell r="BI469">
            <v>0</v>
          </cell>
          <cell r="BJ469">
            <v>64</v>
          </cell>
          <cell r="BK469">
            <v>0</v>
          </cell>
          <cell r="BL469">
            <v>0</v>
          </cell>
          <cell r="BM469">
            <v>0</v>
          </cell>
          <cell r="BN469">
            <v>0</v>
          </cell>
          <cell r="BO469">
            <v>64</v>
          </cell>
          <cell r="BP469">
            <v>144513</v>
          </cell>
          <cell r="BQ469">
            <v>0</v>
          </cell>
          <cell r="BR469">
            <v>0</v>
          </cell>
          <cell r="BS469">
            <v>0</v>
          </cell>
          <cell r="BT469">
            <v>0</v>
          </cell>
          <cell r="BU469">
            <v>193</v>
          </cell>
          <cell r="BV469">
            <v>0</v>
          </cell>
          <cell r="BW469">
            <v>0</v>
          </cell>
          <cell r="BX469">
            <v>0</v>
          </cell>
          <cell r="BY469">
            <v>0</v>
          </cell>
          <cell r="BZ469">
            <v>193</v>
          </cell>
          <cell r="CA469">
            <v>64</v>
          </cell>
          <cell r="CB469">
            <v>257</v>
          </cell>
          <cell r="CC469">
            <v>0.05</v>
          </cell>
          <cell r="CD469">
            <v>1475</v>
          </cell>
        </row>
        <row r="470">
          <cell r="B470" t="str">
            <v>MDF10</v>
          </cell>
          <cell r="C470" t="str">
            <v>CAP08</v>
          </cell>
          <cell r="D470" t="str">
            <v>Numeración de muflas</v>
          </cell>
          <cell r="E470" t="str">
            <v>U</v>
          </cell>
          <cell r="F470" t="str">
            <v>MRD200</v>
          </cell>
          <cell r="G470" t="str">
            <v>NA</v>
          </cell>
          <cell r="H470" t="str">
            <v>NA</v>
          </cell>
          <cell r="I470" t="str">
            <v>NA</v>
          </cell>
          <cell r="J470" t="str">
            <v>NA</v>
          </cell>
          <cell r="K470" t="str">
            <v>NA</v>
          </cell>
          <cell r="L470" t="str">
            <v>NA</v>
          </cell>
          <cell r="M470">
            <v>0.05</v>
          </cell>
          <cell r="N470" t="str">
            <v>NA</v>
          </cell>
          <cell r="O470" t="str">
            <v>NA</v>
          </cell>
          <cell r="P470" t="str">
            <v>NA</v>
          </cell>
          <cell r="Q470" t="str">
            <v>NA</v>
          </cell>
          <cell r="R470" t="str">
            <v>NA</v>
          </cell>
          <cell r="S470" t="str">
            <v>NA</v>
          </cell>
          <cell r="T470" t="str">
            <v>CER008</v>
          </cell>
          <cell r="U470" t="str">
            <v>NA</v>
          </cell>
          <cell r="V470" t="str">
            <v>NA</v>
          </cell>
          <cell r="W470" t="str">
            <v>NA</v>
          </cell>
          <cell r="X470" t="str">
            <v>NA</v>
          </cell>
          <cell r="Y470" t="str">
            <v>CMC018</v>
          </cell>
          <cell r="Z470" t="str">
            <v>NA</v>
          </cell>
          <cell r="AA470" t="str">
            <v>NA</v>
          </cell>
          <cell r="AB470" t="str">
            <v>NA</v>
          </cell>
          <cell r="AC470" t="str">
            <v>NA</v>
          </cell>
          <cell r="AD470">
            <v>1</v>
          </cell>
          <cell r="AE470" t="str">
            <v>NA</v>
          </cell>
          <cell r="AF470" t="str">
            <v>NA</v>
          </cell>
          <cell r="AG470" t="str">
            <v>NA</v>
          </cell>
          <cell r="AH470" t="str">
            <v>NA</v>
          </cell>
          <cell r="AI470">
            <v>30</v>
          </cell>
          <cell r="AJ470">
            <v>30</v>
          </cell>
          <cell r="AO470">
            <v>5478</v>
          </cell>
          <cell r="AP470">
            <v>43000</v>
          </cell>
          <cell r="AQ470">
            <v>0</v>
          </cell>
          <cell r="AR470">
            <v>0</v>
          </cell>
          <cell r="AS470">
            <v>0</v>
          </cell>
          <cell r="AT470">
            <v>0</v>
          </cell>
          <cell r="AU470">
            <v>0</v>
          </cell>
          <cell r="AV470">
            <v>0</v>
          </cell>
          <cell r="AW470">
            <v>2150</v>
          </cell>
          <cell r="AX470">
            <v>0</v>
          </cell>
          <cell r="AY470">
            <v>0</v>
          </cell>
          <cell r="AZ470">
            <v>0</v>
          </cell>
          <cell r="BA470">
            <v>0</v>
          </cell>
          <cell r="BB470">
            <v>0</v>
          </cell>
          <cell r="BC470">
            <v>0</v>
          </cell>
          <cell r="BD470">
            <v>2258</v>
          </cell>
          <cell r="BE470">
            <v>32148</v>
          </cell>
          <cell r="BF470">
            <v>0</v>
          </cell>
          <cell r="BG470">
            <v>0</v>
          </cell>
          <cell r="BH470">
            <v>0</v>
          </cell>
          <cell r="BI470">
            <v>0</v>
          </cell>
          <cell r="BJ470">
            <v>1072</v>
          </cell>
          <cell r="BK470">
            <v>0</v>
          </cell>
          <cell r="BL470">
            <v>0</v>
          </cell>
          <cell r="BM470">
            <v>0</v>
          </cell>
          <cell r="BN470">
            <v>0</v>
          </cell>
          <cell r="BO470">
            <v>1072</v>
          </cell>
          <cell r="BP470">
            <v>64431</v>
          </cell>
          <cell r="BQ470">
            <v>0</v>
          </cell>
          <cell r="BR470">
            <v>0</v>
          </cell>
          <cell r="BS470">
            <v>0</v>
          </cell>
          <cell r="BT470">
            <v>0</v>
          </cell>
          <cell r="BU470">
            <v>2148</v>
          </cell>
          <cell r="BV470">
            <v>0</v>
          </cell>
          <cell r="BW470">
            <v>0</v>
          </cell>
          <cell r="BX470">
            <v>0</v>
          </cell>
          <cell r="BY470">
            <v>0</v>
          </cell>
          <cell r="BZ470">
            <v>2148</v>
          </cell>
          <cell r="CA470">
            <v>1072</v>
          </cell>
          <cell r="CB470">
            <v>3220</v>
          </cell>
          <cell r="CC470">
            <v>0.05</v>
          </cell>
          <cell r="CD470">
            <v>5478</v>
          </cell>
        </row>
        <row r="471">
          <cell r="B471" t="str">
            <v>H3C01</v>
          </cell>
          <cell r="C471" t="str">
            <v>CAP08</v>
          </cell>
          <cell r="D471" t="str">
            <v>Para postes de  8 metros</v>
          </cell>
          <cell r="E471" t="str">
            <v>U</v>
          </cell>
          <cell r="F471" t="str">
            <v>MRD007</v>
          </cell>
          <cell r="G471" t="str">
            <v>MRD230</v>
          </cell>
          <cell r="H471" t="str">
            <v>NA</v>
          </cell>
          <cell r="I471" t="str">
            <v>NA</v>
          </cell>
          <cell r="J471" t="str">
            <v>NA</v>
          </cell>
          <cell r="K471" t="str">
            <v>NA</v>
          </cell>
          <cell r="L471" t="str">
            <v>NA</v>
          </cell>
          <cell r="M471">
            <v>1</v>
          </cell>
          <cell r="N471">
            <v>2</v>
          </cell>
          <cell r="O471" t="str">
            <v>NA</v>
          </cell>
          <cell r="P471" t="str">
            <v>NA</v>
          </cell>
          <cell r="Q471" t="str">
            <v>NA</v>
          </cell>
          <cell r="R471" t="str">
            <v>NA</v>
          </cell>
          <cell r="S471" t="str">
            <v>NA</v>
          </cell>
          <cell r="T471" t="str">
            <v>CER007</v>
          </cell>
          <cell r="U471" t="str">
            <v>NA</v>
          </cell>
          <cell r="V471" t="str">
            <v>NA</v>
          </cell>
          <cell r="W471" t="str">
            <v>NA</v>
          </cell>
          <cell r="X471" t="str">
            <v>NA</v>
          </cell>
          <cell r="Y471" t="str">
            <v>CMC017</v>
          </cell>
          <cell r="Z471" t="str">
            <v>NA</v>
          </cell>
          <cell r="AA471" t="str">
            <v>NA</v>
          </cell>
          <cell r="AB471" t="str">
            <v>NA</v>
          </cell>
          <cell r="AC471" t="str">
            <v>NA</v>
          </cell>
          <cell r="AD471">
            <v>1</v>
          </cell>
          <cell r="AE471" t="str">
            <v>NA</v>
          </cell>
          <cell r="AF471" t="str">
            <v>NA</v>
          </cell>
          <cell r="AG471" t="str">
            <v>NA</v>
          </cell>
          <cell r="AH471" t="str">
            <v>NA</v>
          </cell>
          <cell r="AI471">
            <v>120</v>
          </cell>
          <cell r="AJ471">
            <v>120</v>
          </cell>
          <cell r="AO471">
            <v>16284</v>
          </cell>
          <cell r="AP471">
            <v>5800</v>
          </cell>
          <cell r="AQ471">
            <v>4200</v>
          </cell>
          <cell r="AR471">
            <v>0</v>
          </cell>
          <cell r="AS471">
            <v>0</v>
          </cell>
          <cell r="AT471">
            <v>0</v>
          </cell>
          <cell r="AU471">
            <v>0</v>
          </cell>
          <cell r="AV471">
            <v>0</v>
          </cell>
          <cell r="AW471">
            <v>5800</v>
          </cell>
          <cell r="AX471">
            <v>8400</v>
          </cell>
          <cell r="AY471">
            <v>0</v>
          </cell>
          <cell r="AZ471">
            <v>0</v>
          </cell>
          <cell r="BA471">
            <v>0</v>
          </cell>
          <cell r="BB471">
            <v>0</v>
          </cell>
          <cell r="BC471">
            <v>0</v>
          </cell>
          <cell r="BD471">
            <v>14910</v>
          </cell>
          <cell r="BE471">
            <v>20418</v>
          </cell>
          <cell r="BF471">
            <v>0</v>
          </cell>
          <cell r="BG471">
            <v>0</v>
          </cell>
          <cell r="BH471">
            <v>0</v>
          </cell>
          <cell r="BI471">
            <v>0</v>
          </cell>
          <cell r="BJ471">
            <v>170</v>
          </cell>
          <cell r="BK471">
            <v>0</v>
          </cell>
          <cell r="BL471">
            <v>0</v>
          </cell>
          <cell r="BM471">
            <v>0</v>
          </cell>
          <cell r="BN471">
            <v>0</v>
          </cell>
          <cell r="BO471">
            <v>170</v>
          </cell>
          <cell r="BP471">
            <v>144513</v>
          </cell>
          <cell r="BQ471">
            <v>0</v>
          </cell>
          <cell r="BR471">
            <v>0</v>
          </cell>
          <cell r="BS471">
            <v>0</v>
          </cell>
          <cell r="BT471">
            <v>0</v>
          </cell>
          <cell r="BU471">
            <v>1204</v>
          </cell>
          <cell r="BV471">
            <v>0</v>
          </cell>
          <cell r="BW471">
            <v>0</v>
          </cell>
          <cell r="BX471">
            <v>0</v>
          </cell>
          <cell r="BY471">
            <v>0</v>
          </cell>
          <cell r="BZ471">
            <v>1204</v>
          </cell>
          <cell r="CA471">
            <v>170</v>
          </cell>
          <cell r="CB471">
            <v>1374</v>
          </cell>
          <cell r="CC471">
            <v>0.05</v>
          </cell>
          <cell r="CD471">
            <v>16284</v>
          </cell>
        </row>
        <row r="472">
          <cell r="B472" t="str">
            <v>H3F01</v>
          </cell>
          <cell r="C472" t="str">
            <v>CAP08</v>
          </cell>
          <cell r="D472" t="str">
            <v>Para postes de  8 metros</v>
          </cell>
          <cell r="E472" t="str">
            <v>U</v>
          </cell>
          <cell r="F472" t="str">
            <v>MRD007</v>
          </cell>
          <cell r="G472" t="str">
            <v>MRD230</v>
          </cell>
          <cell r="H472" t="str">
            <v>NA</v>
          </cell>
          <cell r="I472" t="str">
            <v>NA</v>
          </cell>
          <cell r="J472" t="str">
            <v>NA</v>
          </cell>
          <cell r="K472" t="str">
            <v>NA</v>
          </cell>
          <cell r="L472" t="str">
            <v>NA</v>
          </cell>
          <cell r="M472">
            <v>1</v>
          </cell>
          <cell r="N472">
            <v>1</v>
          </cell>
          <cell r="O472" t="str">
            <v>NA</v>
          </cell>
          <cell r="P472" t="str">
            <v>NA</v>
          </cell>
          <cell r="Q472" t="str">
            <v>NA</v>
          </cell>
          <cell r="R472" t="str">
            <v>NA</v>
          </cell>
          <cell r="S472" t="str">
            <v>NA</v>
          </cell>
          <cell r="T472" t="str">
            <v>CER007</v>
          </cell>
          <cell r="U472" t="str">
            <v>NA</v>
          </cell>
          <cell r="V472" t="str">
            <v>NA</v>
          </cell>
          <cell r="W472" t="str">
            <v>NA</v>
          </cell>
          <cell r="X472" t="str">
            <v>NA</v>
          </cell>
          <cell r="Y472" t="str">
            <v>CMC017</v>
          </cell>
          <cell r="Z472" t="str">
            <v>NA</v>
          </cell>
          <cell r="AA472" t="str">
            <v>NA</v>
          </cell>
          <cell r="AB472" t="str">
            <v>NA</v>
          </cell>
          <cell r="AC472" t="str">
            <v>NA</v>
          </cell>
          <cell r="AD472">
            <v>1</v>
          </cell>
          <cell r="AE472" t="str">
            <v>NA</v>
          </cell>
          <cell r="AF472" t="str">
            <v>NA</v>
          </cell>
          <cell r="AG472" t="str">
            <v>NA</v>
          </cell>
          <cell r="AH472" t="str">
            <v>NA</v>
          </cell>
          <cell r="AI472">
            <v>120</v>
          </cell>
          <cell r="AJ472">
            <v>120</v>
          </cell>
          <cell r="AO472">
            <v>11874</v>
          </cell>
          <cell r="AP472">
            <v>5800</v>
          </cell>
          <cell r="AQ472">
            <v>4200</v>
          </cell>
          <cell r="AR472">
            <v>0</v>
          </cell>
          <cell r="AS472">
            <v>0</v>
          </cell>
          <cell r="AT472">
            <v>0</v>
          </cell>
          <cell r="AU472">
            <v>0</v>
          </cell>
          <cell r="AV472">
            <v>0</v>
          </cell>
          <cell r="AW472">
            <v>5800</v>
          </cell>
          <cell r="AX472">
            <v>4200</v>
          </cell>
          <cell r="AY472">
            <v>0</v>
          </cell>
          <cell r="AZ472">
            <v>0</v>
          </cell>
          <cell r="BA472">
            <v>0</v>
          </cell>
          <cell r="BB472">
            <v>0</v>
          </cell>
          <cell r="BC472">
            <v>0</v>
          </cell>
          <cell r="BD472">
            <v>10500</v>
          </cell>
          <cell r="BE472">
            <v>20418</v>
          </cell>
          <cell r="BF472">
            <v>0</v>
          </cell>
          <cell r="BG472">
            <v>0</v>
          </cell>
          <cell r="BH472">
            <v>0</v>
          </cell>
          <cell r="BI472">
            <v>0</v>
          </cell>
          <cell r="BJ472">
            <v>170</v>
          </cell>
          <cell r="BK472">
            <v>0</v>
          </cell>
          <cell r="BL472">
            <v>0</v>
          </cell>
          <cell r="BM472">
            <v>0</v>
          </cell>
          <cell r="BN472">
            <v>0</v>
          </cell>
          <cell r="BO472">
            <v>170</v>
          </cell>
          <cell r="BP472">
            <v>144513</v>
          </cell>
          <cell r="BQ472">
            <v>0</v>
          </cell>
          <cell r="BR472">
            <v>0</v>
          </cell>
          <cell r="BS472">
            <v>0</v>
          </cell>
          <cell r="BT472">
            <v>0</v>
          </cell>
          <cell r="BU472">
            <v>1204</v>
          </cell>
          <cell r="BV472">
            <v>0</v>
          </cell>
          <cell r="BW472">
            <v>0</v>
          </cell>
          <cell r="BX472">
            <v>0</v>
          </cell>
          <cell r="BY472">
            <v>0</v>
          </cell>
          <cell r="BZ472">
            <v>1204</v>
          </cell>
          <cell r="CA472">
            <v>170</v>
          </cell>
          <cell r="CB472">
            <v>1374</v>
          </cell>
          <cell r="CC472">
            <v>0.05</v>
          </cell>
          <cell r="CD472">
            <v>11874</v>
          </cell>
        </row>
        <row r="473">
          <cell r="B473" t="str">
            <v>H3I01</v>
          </cell>
          <cell r="C473" t="str">
            <v>CAP08</v>
          </cell>
          <cell r="D473" t="str">
            <v>Para postes de  8 metros</v>
          </cell>
          <cell r="E473" t="str">
            <v>U</v>
          </cell>
          <cell r="F473" t="str">
            <v>MRD034</v>
          </cell>
          <cell r="G473" t="str">
            <v>MRD068</v>
          </cell>
          <cell r="H473" t="str">
            <v>MRD066</v>
          </cell>
          <cell r="I473" t="str">
            <v>NA</v>
          </cell>
          <cell r="J473" t="str">
            <v>NA</v>
          </cell>
          <cell r="K473" t="str">
            <v>NA</v>
          </cell>
          <cell r="L473" t="str">
            <v>NA</v>
          </cell>
          <cell r="M473">
            <v>1</v>
          </cell>
          <cell r="N473">
            <v>0.8</v>
          </cell>
          <cell r="O473">
            <v>2</v>
          </cell>
          <cell r="P473" t="str">
            <v>NA</v>
          </cell>
          <cell r="Q473" t="str">
            <v>NA</v>
          </cell>
          <cell r="R473" t="str">
            <v>NA</v>
          </cell>
          <cell r="S473" t="str">
            <v>NA</v>
          </cell>
          <cell r="T473" t="str">
            <v>CER007</v>
          </cell>
          <cell r="U473" t="str">
            <v>NA</v>
          </cell>
          <cell r="V473" t="str">
            <v>NA</v>
          </cell>
          <cell r="W473" t="str">
            <v>NA</v>
          </cell>
          <cell r="X473" t="str">
            <v>NA</v>
          </cell>
          <cell r="Y473" t="str">
            <v>CMC017</v>
          </cell>
          <cell r="Z473" t="str">
            <v>NA</v>
          </cell>
          <cell r="AA473" t="str">
            <v>NA</v>
          </cell>
          <cell r="AB473" t="str">
            <v>NA</v>
          </cell>
          <cell r="AC473" t="str">
            <v>NA</v>
          </cell>
          <cell r="AD473">
            <v>1</v>
          </cell>
          <cell r="AE473" t="str">
            <v>NA</v>
          </cell>
          <cell r="AF473" t="str">
            <v>NA</v>
          </cell>
          <cell r="AG473" t="str">
            <v>NA</v>
          </cell>
          <cell r="AH473" t="str">
            <v>NA</v>
          </cell>
          <cell r="AI473">
            <v>120</v>
          </cell>
          <cell r="AJ473">
            <v>120</v>
          </cell>
          <cell r="AO473">
            <v>10700</v>
          </cell>
          <cell r="AP473">
            <v>5550</v>
          </cell>
          <cell r="AQ473">
            <v>3290</v>
          </cell>
          <cell r="AR473">
            <v>350</v>
          </cell>
          <cell r="AS473">
            <v>0</v>
          </cell>
          <cell r="AT473">
            <v>0</v>
          </cell>
          <cell r="AU473">
            <v>0</v>
          </cell>
          <cell r="AV473">
            <v>0</v>
          </cell>
          <cell r="AW473">
            <v>5550</v>
          </cell>
          <cell r="AX473">
            <v>2632</v>
          </cell>
          <cell r="AY473">
            <v>700</v>
          </cell>
          <cell r="AZ473">
            <v>0</v>
          </cell>
          <cell r="BA473">
            <v>0</v>
          </cell>
          <cell r="BB473">
            <v>0</v>
          </cell>
          <cell r="BC473">
            <v>0</v>
          </cell>
          <cell r="BD473">
            <v>9326</v>
          </cell>
          <cell r="BE473">
            <v>20418</v>
          </cell>
          <cell r="BF473">
            <v>0</v>
          </cell>
          <cell r="BG473">
            <v>0</v>
          </cell>
          <cell r="BH473">
            <v>0</v>
          </cell>
          <cell r="BI473">
            <v>0</v>
          </cell>
          <cell r="BJ473">
            <v>170</v>
          </cell>
          <cell r="BK473">
            <v>0</v>
          </cell>
          <cell r="BL473">
            <v>0</v>
          </cell>
          <cell r="BM473">
            <v>0</v>
          </cell>
          <cell r="BN473">
            <v>0</v>
          </cell>
          <cell r="BO473">
            <v>170</v>
          </cell>
          <cell r="BP473">
            <v>144513</v>
          </cell>
          <cell r="BQ473">
            <v>0</v>
          </cell>
          <cell r="BR473">
            <v>0</v>
          </cell>
          <cell r="BS473">
            <v>0</v>
          </cell>
          <cell r="BT473">
            <v>0</v>
          </cell>
          <cell r="BU473">
            <v>1204</v>
          </cell>
          <cell r="BV473">
            <v>0</v>
          </cell>
          <cell r="BW473">
            <v>0</v>
          </cell>
          <cell r="BX473">
            <v>0</v>
          </cell>
          <cell r="BY473">
            <v>0</v>
          </cell>
          <cell r="BZ473">
            <v>1204</v>
          </cell>
          <cell r="CA473">
            <v>170</v>
          </cell>
          <cell r="CB473">
            <v>1374</v>
          </cell>
          <cell r="CC473">
            <v>0.05</v>
          </cell>
          <cell r="CD473">
            <v>10700</v>
          </cell>
        </row>
        <row r="474">
          <cell r="B474" t="str">
            <v>II002</v>
          </cell>
          <cell r="C474" t="str">
            <v>CAP08</v>
          </cell>
          <cell r="D474" t="str">
            <v>Puentes en el armario</v>
          </cell>
          <cell r="E474" t="str">
            <v>U</v>
          </cell>
          <cell r="F474" t="str">
            <v>NA</v>
          </cell>
          <cell r="G474" t="str">
            <v>NA</v>
          </cell>
          <cell r="H474" t="str">
            <v>NA</v>
          </cell>
          <cell r="I474" t="str">
            <v>NA</v>
          </cell>
          <cell r="J474" t="str">
            <v>NA</v>
          </cell>
          <cell r="K474" t="str">
            <v>NA</v>
          </cell>
          <cell r="L474" t="str">
            <v>NA</v>
          </cell>
          <cell r="M474" t="str">
            <v>NA</v>
          </cell>
          <cell r="N474" t="str">
            <v>NA</v>
          </cell>
          <cell r="O474" t="str">
            <v>NA</v>
          </cell>
          <cell r="P474" t="str">
            <v>NA</v>
          </cell>
          <cell r="Q474" t="str">
            <v>NA</v>
          </cell>
          <cell r="R474" t="str">
            <v>NA</v>
          </cell>
          <cell r="S474" t="str">
            <v>NA</v>
          </cell>
          <cell r="T474" t="str">
            <v>CER010</v>
          </cell>
          <cell r="U474" t="str">
            <v>NA</v>
          </cell>
          <cell r="V474" t="str">
            <v>NA</v>
          </cell>
          <cell r="W474" t="str">
            <v>NA</v>
          </cell>
          <cell r="X474" t="str">
            <v>NA</v>
          </cell>
          <cell r="Y474" t="str">
            <v>CMC020</v>
          </cell>
          <cell r="Z474" t="str">
            <v>NA</v>
          </cell>
          <cell r="AA474" t="str">
            <v>NA</v>
          </cell>
          <cell r="AB474" t="str">
            <v>NA</v>
          </cell>
          <cell r="AC474" t="str">
            <v>NA</v>
          </cell>
          <cell r="AD474">
            <v>1</v>
          </cell>
          <cell r="AE474" t="str">
            <v>NA</v>
          </cell>
          <cell r="AF474" t="str">
            <v>NA</v>
          </cell>
          <cell r="AG474" t="str">
            <v>NA</v>
          </cell>
          <cell r="AH474" t="str">
            <v>NA</v>
          </cell>
          <cell r="AI474">
            <v>200</v>
          </cell>
          <cell r="AJ474">
            <v>200</v>
          </cell>
          <cell r="AO474">
            <v>1077</v>
          </cell>
          <cell r="AP474">
            <v>0</v>
          </cell>
          <cell r="AQ474">
            <v>0</v>
          </cell>
          <cell r="AR474">
            <v>0</v>
          </cell>
          <cell r="AS474">
            <v>0</v>
          </cell>
          <cell r="AT474">
            <v>0</v>
          </cell>
          <cell r="AU474">
            <v>0</v>
          </cell>
          <cell r="AV474">
            <v>0</v>
          </cell>
          <cell r="AW474">
            <v>0</v>
          </cell>
          <cell r="AX474">
            <v>0</v>
          </cell>
          <cell r="AY474">
            <v>0</v>
          </cell>
          <cell r="AZ474">
            <v>0</v>
          </cell>
          <cell r="BA474">
            <v>0</v>
          </cell>
          <cell r="BB474">
            <v>0</v>
          </cell>
          <cell r="BC474">
            <v>0</v>
          </cell>
          <cell r="BD474">
            <v>0</v>
          </cell>
          <cell r="BE474">
            <v>45384</v>
          </cell>
          <cell r="BF474">
            <v>0</v>
          </cell>
          <cell r="BG474">
            <v>0</v>
          </cell>
          <cell r="BH474">
            <v>0</v>
          </cell>
          <cell r="BI474">
            <v>0</v>
          </cell>
          <cell r="BJ474">
            <v>227</v>
          </cell>
          <cell r="BK474">
            <v>0</v>
          </cell>
          <cell r="BL474">
            <v>0</v>
          </cell>
          <cell r="BM474">
            <v>0</v>
          </cell>
          <cell r="BN474">
            <v>0</v>
          </cell>
          <cell r="BO474">
            <v>227</v>
          </cell>
          <cell r="BP474">
            <v>169999</v>
          </cell>
          <cell r="BQ474">
            <v>0</v>
          </cell>
          <cell r="BR474">
            <v>0</v>
          </cell>
          <cell r="BS474">
            <v>0</v>
          </cell>
          <cell r="BT474">
            <v>0</v>
          </cell>
          <cell r="BU474">
            <v>850</v>
          </cell>
          <cell r="BV474">
            <v>0</v>
          </cell>
          <cell r="BW474">
            <v>0</v>
          </cell>
          <cell r="BX474">
            <v>0</v>
          </cell>
          <cell r="BY474">
            <v>0</v>
          </cell>
          <cell r="BZ474">
            <v>850</v>
          </cell>
          <cell r="CA474">
            <v>227</v>
          </cell>
          <cell r="CB474">
            <v>1077</v>
          </cell>
          <cell r="CC474">
            <v>0.05</v>
          </cell>
          <cell r="CD474">
            <v>1077</v>
          </cell>
        </row>
        <row r="475">
          <cell r="B475" t="str">
            <v>II003</v>
          </cell>
          <cell r="C475" t="str">
            <v>CAP08</v>
          </cell>
          <cell r="D475" t="str">
            <v>Puentes en el MDF</v>
          </cell>
          <cell r="E475" t="str">
            <v>U</v>
          </cell>
          <cell r="F475" t="str">
            <v>NA</v>
          </cell>
          <cell r="G475" t="str">
            <v>NA</v>
          </cell>
          <cell r="H475" t="str">
            <v>NA</v>
          </cell>
          <cell r="I475" t="str">
            <v>NA</v>
          </cell>
          <cell r="J475" t="str">
            <v>NA</v>
          </cell>
          <cell r="K475" t="str">
            <v>NA</v>
          </cell>
          <cell r="L475" t="str">
            <v>NA</v>
          </cell>
          <cell r="M475" t="str">
            <v>NA</v>
          </cell>
          <cell r="N475" t="str">
            <v>NA</v>
          </cell>
          <cell r="O475" t="str">
            <v>NA</v>
          </cell>
          <cell r="P475" t="str">
            <v>NA</v>
          </cell>
          <cell r="Q475" t="str">
            <v>NA</v>
          </cell>
          <cell r="R475" t="str">
            <v>NA</v>
          </cell>
          <cell r="S475" t="str">
            <v>NA</v>
          </cell>
          <cell r="T475" t="str">
            <v>NA</v>
          </cell>
          <cell r="U475" t="str">
            <v>NA</v>
          </cell>
          <cell r="V475" t="str">
            <v>NA</v>
          </cell>
          <cell r="W475" t="str">
            <v>NA</v>
          </cell>
          <cell r="X475" t="str">
            <v>NA</v>
          </cell>
          <cell r="Y475" t="str">
            <v>NA</v>
          </cell>
          <cell r="Z475" t="str">
            <v>NA</v>
          </cell>
          <cell r="AA475" t="str">
            <v>NA</v>
          </cell>
          <cell r="AB475" t="str">
            <v>NA</v>
          </cell>
          <cell r="AC475" t="str">
            <v>NA</v>
          </cell>
          <cell r="AD475" t="str">
            <v>NA</v>
          </cell>
          <cell r="AE475" t="str">
            <v>NA</v>
          </cell>
          <cell r="AF475" t="str">
            <v>NA</v>
          </cell>
          <cell r="AG475" t="str">
            <v>NA</v>
          </cell>
          <cell r="AH475" t="str">
            <v>NA</v>
          </cell>
          <cell r="AI475">
            <v>0</v>
          </cell>
          <cell r="AO475">
            <v>0</v>
          </cell>
          <cell r="AP475">
            <v>0</v>
          </cell>
          <cell r="AQ475">
            <v>0</v>
          </cell>
          <cell r="AR475">
            <v>0</v>
          </cell>
          <cell r="AS475">
            <v>0</v>
          </cell>
          <cell r="AT475">
            <v>0</v>
          </cell>
          <cell r="AU475">
            <v>0</v>
          </cell>
          <cell r="AV475">
            <v>0</v>
          </cell>
          <cell r="AW475">
            <v>0</v>
          </cell>
          <cell r="AX475">
            <v>0</v>
          </cell>
          <cell r="AY475">
            <v>0</v>
          </cell>
          <cell r="AZ475">
            <v>0</v>
          </cell>
          <cell r="BA475">
            <v>0</v>
          </cell>
          <cell r="BB475">
            <v>0</v>
          </cell>
          <cell r="BC475">
            <v>0</v>
          </cell>
          <cell r="BD475">
            <v>0</v>
          </cell>
          <cell r="BE475">
            <v>0</v>
          </cell>
          <cell r="BF475">
            <v>0</v>
          </cell>
          <cell r="BG475">
            <v>0</v>
          </cell>
          <cell r="BH475">
            <v>0</v>
          </cell>
          <cell r="BI475">
            <v>0</v>
          </cell>
          <cell r="BJ475">
            <v>0</v>
          </cell>
          <cell r="BK475">
            <v>0</v>
          </cell>
          <cell r="BL475">
            <v>0</v>
          </cell>
          <cell r="BM475">
            <v>0</v>
          </cell>
          <cell r="BN475">
            <v>0</v>
          </cell>
          <cell r="BO475">
            <v>0</v>
          </cell>
          <cell r="BP475">
            <v>0</v>
          </cell>
          <cell r="BQ475">
            <v>0</v>
          </cell>
          <cell r="BR475">
            <v>0</v>
          </cell>
          <cell r="BS475">
            <v>0</v>
          </cell>
          <cell r="BT475">
            <v>0</v>
          </cell>
          <cell r="BU475">
            <v>0</v>
          </cell>
          <cell r="BV475">
            <v>0</v>
          </cell>
          <cell r="BW475">
            <v>0</v>
          </cell>
          <cell r="BX475">
            <v>0</v>
          </cell>
          <cell r="BY475">
            <v>0</v>
          </cell>
          <cell r="BZ475">
            <v>0</v>
          </cell>
          <cell r="CA475">
            <v>0</v>
          </cell>
          <cell r="CB475">
            <v>0</v>
          </cell>
          <cell r="CC475">
            <v>0.05</v>
          </cell>
          <cell r="CD475">
            <v>0</v>
          </cell>
        </row>
        <row r="476">
          <cell r="B476" t="str">
            <v>II001</v>
          </cell>
          <cell r="C476" t="str">
            <v>CAP08</v>
          </cell>
          <cell r="D476" t="str">
            <v>Puentes en el strip de edificio</v>
          </cell>
          <cell r="E476" t="str">
            <v>U</v>
          </cell>
          <cell r="F476" t="str">
            <v>NA</v>
          </cell>
          <cell r="G476" t="str">
            <v>NA</v>
          </cell>
          <cell r="H476" t="str">
            <v>NA</v>
          </cell>
          <cell r="I476" t="str">
            <v>NA</v>
          </cell>
          <cell r="J476" t="str">
            <v>NA</v>
          </cell>
          <cell r="K476" t="str">
            <v>NA</v>
          </cell>
          <cell r="L476" t="str">
            <v>NA</v>
          </cell>
          <cell r="M476" t="str">
            <v>NA</v>
          </cell>
          <cell r="N476" t="str">
            <v>NA</v>
          </cell>
          <cell r="O476" t="str">
            <v>NA</v>
          </cell>
          <cell r="P476" t="str">
            <v>NA</v>
          </cell>
          <cell r="Q476" t="str">
            <v>NA</v>
          </cell>
          <cell r="R476" t="str">
            <v>NA</v>
          </cell>
          <cell r="S476" t="str">
            <v>NA</v>
          </cell>
          <cell r="T476" t="str">
            <v>CER010</v>
          </cell>
          <cell r="U476" t="str">
            <v>NA</v>
          </cell>
          <cell r="V476" t="str">
            <v>NA</v>
          </cell>
          <cell r="W476" t="str">
            <v>NA</v>
          </cell>
          <cell r="X476" t="str">
            <v>NA</v>
          </cell>
          <cell r="Y476" t="str">
            <v>CMC020</v>
          </cell>
          <cell r="Z476" t="str">
            <v>NA</v>
          </cell>
          <cell r="AA476" t="str">
            <v>NA</v>
          </cell>
          <cell r="AB476" t="str">
            <v>NA</v>
          </cell>
          <cell r="AC476" t="str">
            <v>NA</v>
          </cell>
          <cell r="AD476">
            <v>1</v>
          </cell>
          <cell r="AE476" t="str">
            <v>NA</v>
          </cell>
          <cell r="AF476" t="str">
            <v>NA</v>
          </cell>
          <cell r="AG476" t="str">
            <v>NA</v>
          </cell>
          <cell r="AH476" t="str">
            <v>NA</v>
          </cell>
          <cell r="AI476">
            <v>200</v>
          </cell>
          <cell r="AJ476">
            <v>200</v>
          </cell>
          <cell r="AO476">
            <v>1077</v>
          </cell>
          <cell r="AP476">
            <v>0</v>
          </cell>
          <cell r="AQ476">
            <v>0</v>
          </cell>
          <cell r="AR476">
            <v>0</v>
          </cell>
          <cell r="AS476">
            <v>0</v>
          </cell>
          <cell r="AT476">
            <v>0</v>
          </cell>
          <cell r="AU476">
            <v>0</v>
          </cell>
          <cell r="AV476">
            <v>0</v>
          </cell>
          <cell r="AW476">
            <v>0</v>
          </cell>
          <cell r="AX476">
            <v>0</v>
          </cell>
          <cell r="AY476">
            <v>0</v>
          </cell>
          <cell r="AZ476">
            <v>0</v>
          </cell>
          <cell r="BA476">
            <v>0</v>
          </cell>
          <cell r="BB476">
            <v>0</v>
          </cell>
          <cell r="BC476">
            <v>0</v>
          </cell>
          <cell r="BD476">
            <v>0</v>
          </cell>
          <cell r="BE476">
            <v>45384</v>
          </cell>
          <cell r="BF476">
            <v>0</v>
          </cell>
          <cell r="BG476">
            <v>0</v>
          </cell>
          <cell r="BH476">
            <v>0</v>
          </cell>
          <cell r="BI476">
            <v>0</v>
          </cell>
          <cell r="BJ476">
            <v>227</v>
          </cell>
          <cell r="BK476">
            <v>0</v>
          </cell>
          <cell r="BL476">
            <v>0</v>
          </cell>
          <cell r="BM476">
            <v>0</v>
          </cell>
          <cell r="BN476">
            <v>0</v>
          </cell>
          <cell r="BO476">
            <v>227</v>
          </cell>
          <cell r="BP476">
            <v>169999</v>
          </cell>
          <cell r="BQ476">
            <v>0</v>
          </cell>
          <cell r="BR476">
            <v>0</v>
          </cell>
          <cell r="BS476">
            <v>0</v>
          </cell>
          <cell r="BT476">
            <v>0</v>
          </cell>
          <cell r="BU476">
            <v>850</v>
          </cell>
          <cell r="BV476">
            <v>0</v>
          </cell>
          <cell r="BW476">
            <v>0</v>
          </cell>
          <cell r="BX476">
            <v>0</v>
          </cell>
          <cell r="BY476">
            <v>0</v>
          </cell>
          <cell r="BZ476">
            <v>850</v>
          </cell>
          <cell r="CA476">
            <v>227</v>
          </cell>
          <cell r="CB476">
            <v>1077</v>
          </cell>
          <cell r="CC476">
            <v>0.05</v>
          </cell>
          <cell r="CD476">
            <v>1077</v>
          </cell>
        </row>
        <row r="477">
          <cell r="C477" t="str">
            <v>CAP08</v>
          </cell>
          <cell r="D477" t="str">
            <v>Recubrimiento en concreto</v>
          </cell>
          <cell r="E477" t="str">
            <v>m3</v>
          </cell>
          <cell r="F477" t="str">
            <v>MOC026</v>
          </cell>
          <cell r="G477" t="str">
            <v>MRD353</v>
          </cell>
          <cell r="H477" t="str">
            <v>NA</v>
          </cell>
          <cell r="I477" t="str">
            <v>NA</v>
          </cell>
          <cell r="J477" t="str">
            <v>NA</v>
          </cell>
          <cell r="K477" t="str">
            <v>NA</v>
          </cell>
          <cell r="L477" t="str">
            <v>NA</v>
          </cell>
          <cell r="M477">
            <v>1</v>
          </cell>
          <cell r="N477">
            <v>1.4999999999999998</v>
          </cell>
          <cell r="O477" t="str">
            <v>NA</v>
          </cell>
          <cell r="P477" t="str">
            <v>NA</v>
          </cell>
          <cell r="Q477" t="str">
            <v>NA</v>
          </cell>
          <cell r="R477" t="str">
            <v>NA</v>
          </cell>
          <cell r="S477" t="str">
            <v>NA</v>
          </cell>
          <cell r="T477" t="str">
            <v>CEC013</v>
          </cell>
          <cell r="U477" t="str">
            <v>NA</v>
          </cell>
          <cell r="V477" t="str">
            <v>NA</v>
          </cell>
          <cell r="W477" t="str">
            <v>NA</v>
          </cell>
          <cell r="X477" t="str">
            <v>NA</v>
          </cell>
          <cell r="Y477" t="str">
            <v>CMC009</v>
          </cell>
          <cell r="Z477" t="str">
            <v>NA</v>
          </cell>
          <cell r="AA477" t="str">
            <v>NA</v>
          </cell>
          <cell r="AB477" t="str">
            <v>NA</v>
          </cell>
          <cell r="AC477" t="str">
            <v>NA</v>
          </cell>
          <cell r="AD477">
            <v>1</v>
          </cell>
          <cell r="AE477" t="str">
            <v>NA</v>
          </cell>
          <cell r="AF477" t="str">
            <v>NA</v>
          </cell>
          <cell r="AG477" t="str">
            <v>NA</v>
          </cell>
          <cell r="AH477" t="str">
            <v>NA</v>
          </cell>
          <cell r="AI477">
            <v>3.2</v>
          </cell>
          <cell r="AJ477">
            <v>3.2</v>
          </cell>
          <cell r="AO477">
            <v>314273</v>
          </cell>
          <cell r="AP477">
            <v>234000</v>
          </cell>
          <cell r="AQ477">
            <v>2400</v>
          </cell>
          <cell r="AR477">
            <v>0</v>
          </cell>
          <cell r="AS477">
            <v>0</v>
          </cell>
          <cell r="AT477">
            <v>0</v>
          </cell>
          <cell r="AU477">
            <v>0</v>
          </cell>
          <cell r="AV477">
            <v>0</v>
          </cell>
          <cell r="AW477">
            <v>234000</v>
          </cell>
          <cell r="AX477">
            <v>3600</v>
          </cell>
          <cell r="AY477">
            <v>0</v>
          </cell>
          <cell r="AZ477">
            <v>0</v>
          </cell>
          <cell r="BA477">
            <v>0</v>
          </cell>
          <cell r="BB477">
            <v>0</v>
          </cell>
          <cell r="BC477">
            <v>0</v>
          </cell>
          <cell r="BD477">
            <v>249480</v>
          </cell>
          <cell r="BE477">
            <v>23278</v>
          </cell>
          <cell r="BF477">
            <v>0</v>
          </cell>
          <cell r="BG477">
            <v>0</v>
          </cell>
          <cell r="BH477">
            <v>0</v>
          </cell>
          <cell r="BI477">
            <v>0</v>
          </cell>
          <cell r="BJ477">
            <v>7274</v>
          </cell>
          <cell r="BK477">
            <v>0</v>
          </cell>
          <cell r="BL477">
            <v>0</v>
          </cell>
          <cell r="BM477">
            <v>0</v>
          </cell>
          <cell r="BN477">
            <v>0</v>
          </cell>
          <cell r="BO477">
            <v>7274</v>
          </cell>
          <cell r="BP477">
            <v>184062</v>
          </cell>
          <cell r="BQ477">
            <v>0</v>
          </cell>
          <cell r="BR477">
            <v>0</v>
          </cell>
          <cell r="BS477">
            <v>0</v>
          </cell>
          <cell r="BT477">
            <v>0</v>
          </cell>
          <cell r="BU477">
            <v>57519</v>
          </cell>
          <cell r="BV477">
            <v>0</v>
          </cell>
          <cell r="BW477">
            <v>0</v>
          </cell>
          <cell r="BX477">
            <v>0</v>
          </cell>
          <cell r="BY477">
            <v>0</v>
          </cell>
          <cell r="BZ477">
            <v>57519</v>
          </cell>
          <cell r="CA477">
            <v>7274</v>
          </cell>
          <cell r="CB477">
            <v>64793</v>
          </cell>
          <cell r="CC477">
            <v>0.05</v>
          </cell>
          <cell r="CD477">
            <v>314273</v>
          </cell>
        </row>
        <row r="478">
          <cell r="C478" t="str">
            <v>CAP08</v>
          </cell>
          <cell r="D478" t="str">
            <v>Recubrimiento en concreto con refuerzo en varilla</v>
          </cell>
          <cell r="E478" t="str">
            <v>m</v>
          </cell>
          <cell r="F478" t="str">
            <v>MOC026</v>
          </cell>
          <cell r="G478" t="str">
            <v>MRD353</v>
          </cell>
          <cell r="H478" t="str">
            <v>MOC073</v>
          </cell>
          <cell r="I478" t="str">
            <v>NA</v>
          </cell>
          <cell r="J478" t="str">
            <v>NA</v>
          </cell>
          <cell r="K478" t="str">
            <v>NA</v>
          </cell>
          <cell r="L478" t="str">
            <v>NA</v>
          </cell>
          <cell r="M478">
            <v>8.0000000000000016E-2</v>
          </cell>
          <cell r="N478">
            <v>0.6</v>
          </cell>
          <cell r="O478">
            <v>1.1000000000000001</v>
          </cell>
          <cell r="P478" t="str">
            <v>NA</v>
          </cell>
          <cell r="Q478" t="str">
            <v>NA</v>
          </cell>
          <cell r="R478" t="str">
            <v>NA</v>
          </cell>
          <cell r="S478" t="str">
            <v>NA</v>
          </cell>
          <cell r="T478" t="str">
            <v>CEC013</v>
          </cell>
          <cell r="U478" t="str">
            <v>NA</v>
          </cell>
          <cell r="V478" t="str">
            <v>NA</v>
          </cell>
          <cell r="W478" t="str">
            <v>NA</v>
          </cell>
          <cell r="X478" t="str">
            <v>NA</v>
          </cell>
          <cell r="Y478" t="str">
            <v>CMC009</v>
          </cell>
          <cell r="Z478" t="str">
            <v>NA</v>
          </cell>
          <cell r="AA478" t="str">
            <v>NA</v>
          </cell>
          <cell r="AB478" t="str">
            <v>NA</v>
          </cell>
          <cell r="AC478" t="str">
            <v>NA</v>
          </cell>
          <cell r="AD478">
            <v>1</v>
          </cell>
          <cell r="AE478" t="str">
            <v>NA</v>
          </cell>
          <cell r="AF478" t="str">
            <v>NA</v>
          </cell>
          <cell r="AG478" t="str">
            <v>NA</v>
          </cell>
          <cell r="AH478" t="str">
            <v>NA</v>
          </cell>
          <cell r="AI478">
            <v>40</v>
          </cell>
          <cell r="AJ478">
            <v>40</v>
          </cell>
          <cell r="AO478">
            <v>28316</v>
          </cell>
          <cell r="AP478">
            <v>234000</v>
          </cell>
          <cell r="AQ478">
            <v>2400</v>
          </cell>
          <cell r="AR478">
            <v>1700</v>
          </cell>
          <cell r="AS478">
            <v>0</v>
          </cell>
          <cell r="AT478">
            <v>0</v>
          </cell>
          <cell r="AU478">
            <v>0</v>
          </cell>
          <cell r="AV478">
            <v>0</v>
          </cell>
          <cell r="AW478">
            <v>18720</v>
          </cell>
          <cell r="AX478">
            <v>1440</v>
          </cell>
          <cell r="AY478">
            <v>1870</v>
          </cell>
          <cell r="AZ478">
            <v>0</v>
          </cell>
          <cell r="BA478">
            <v>0</v>
          </cell>
          <cell r="BB478">
            <v>0</v>
          </cell>
          <cell r="BC478">
            <v>0</v>
          </cell>
          <cell r="BD478">
            <v>23132</v>
          </cell>
          <cell r="BE478">
            <v>23278</v>
          </cell>
          <cell r="BF478">
            <v>0</v>
          </cell>
          <cell r="BG478">
            <v>0</v>
          </cell>
          <cell r="BH478">
            <v>0</v>
          </cell>
          <cell r="BI478">
            <v>0</v>
          </cell>
          <cell r="BJ478">
            <v>582</v>
          </cell>
          <cell r="BK478">
            <v>0</v>
          </cell>
          <cell r="BL478">
            <v>0</v>
          </cell>
          <cell r="BM478">
            <v>0</v>
          </cell>
          <cell r="BN478">
            <v>0</v>
          </cell>
          <cell r="BO478">
            <v>582</v>
          </cell>
          <cell r="BP478">
            <v>184062</v>
          </cell>
          <cell r="BQ478">
            <v>0</v>
          </cell>
          <cell r="BR478">
            <v>0</v>
          </cell>
          <cell r="BS478">
            <v>0</v>
          </cell>
          <cell r="BT478">
            <v>0</v>
          </cell>
          <cell r="BU478">
            <v>4602</v>
          </cell>
          <cell r="BV478">
            <v>0</v>
          </cell>
          <cell r="BW478">
            <v>0</v>
          </cell>
          <cell r="BX478">
            <v>0</v>
          </cell>
          <cell r="BY478">
            <v>0</v>
          </cell>
          <cell r="BZ478">
            <v>4602</v>
          </cell>
          <cell r="CA478">
            <v>582</v>
          </cell>
          <cell r="CB478">
            <v>5184</v>
          </cell>
          <cell r="CC478">
            <v>0.05</v>
          </cell>
          <cell r="CD478">
            <v>28316</v>
          </cell>
        </row>
        <row r="479">
          <cell r="C479" t="str">
            <v>CAP08</v>
          </cell>
          <cell r="D479" t="str">
            <v>Registro domiciliario de Alcant(60x60)</v>
          </cell>
          <cell r="E479" t="str">
            <v>U</v>
          </cell>
          <cell r="F479" t="str">
            <v>MOC077</v>
          </cell>
          <cell r="G479" t="str">
            <v>MOC086</v>
          </cell>
          <cell r="H479" t="str">
            <v>MOC028</v>
          </cell>
          <cell r="I479" t="str">
            <v>NA</v>
          </cell>
          <cell r="J479" t="str">
            <v>NA</v>
          </cell>
          <cell r="K479" t="str">
            <v>NA</v>
          </cell>
          <cell r="L479" t="str">
            <v>NA</v>
          </cell>
          <cell r="M479">
            <v>60</v>
          </cell>
          <cell r="N479">
            <v>0.36</v>
          </cell>
          <cell r="O479">
            <v>0.36</v>
          </cell>
          <cell r="P479" t="str">
            <v>NA</v>
          </cell>
          <cell r="Q479" t="str">
            <v>NA</v>
          </cell>
          <cell r="R479" t="str">
            <v>NA</v>
          </cell>
          <cell r="S479" t="str">
            <v>NA</v>
          </cell>
          <cell r="T479" t="str">
            <v>CEC015</v>
          </cell>
          <cell r="U479" t="str">
            <v>NA</v>
          </cell>
          <cell r="V479" t="str">
            <v>NA</v>
          </cell>
          <cell r="W479" t="str">
            <v>NA</v>
          </cell>
          <cell r="X479" t="str">
            <v>NA</v>
          </cell>
          <cell r="Y479" t="str">
            <v>CMC022</v>
          </cell>
          <cell r="Z479" t="str">
            <v>NA</v>
          </cell>
          <cell r="AA479" t="str">
            <v>NA</v>
          </cell>
          <cell r="AB479" t="str">
            <v>NA</v>
          </cell>
          <cell r="AC479" t="str">
            <v>NA</v>
          </cell>
          <cell r="AD479">
            <v>1</v>
          </cell>
          <cell r="AE479" t="str">
            <v>NA</v>
          </cell>
          <cell r="AF479" t="str">
            <v>NA</v>
          </cell>
          <cell r="AG479" t="str">
            <v>NA</v>
          </cell>
          <cell r="AH479" t="str">
            <v>NA</v>
          </cell>
          <cell r="AI479">
            <v>4</v>
          </cell>
          <cell r="AJ479">
            <v>4</v>
          </cell>
          <cell r="AO479">
            <v>244493</v>
          </cell>
          <cell r="AP479">
            <v>438</v>
          </cell>
          <cell r="AQ479">
            <v>227016.3</v>
          </cell>
          <cell r="AR479">
            <v>218466.15</v>
          </cell>
          <cell r="AS479">
            <v>0</v>
          </cell>
          <cell r="AT479">
            <v>0</v>
          </cell>
          <cell r="AU479">
            <v>0</v>
          </cell>
          <cell r="AV479">
            <v>0</v>
          </cell>
          <cell r="AW479">
            <v>26280</v>
          </cell>
          <cell r="AX479">
            <v>81726</v>
          </cell>
          <cell r="AY479">
            <v>78648</v>
          </cell>
          <cell r="AZ479">
            <v>0</v>
          </cell>
          <cell r="BA479">
            <v>0</v>
          </cell>
          <cell r="BB479">
            <v>0</v>
          </cell>
          <cell r="BC479">
            <v>0</v>
          </cell>
          <cell r="BD479">
            <v>195987</v>
          </cell>
          <cell r="BE479">
            <v>28837</v>
          </cell>
          <cell r="BF479">
            <v>0</v>
          </cell>
          <cell r="BG479">
            <v>0</v>
          </cell>
          <cell r="BH479">
            <v>0</v>
          </cell>
          <cell r="BI479">
            <v>0</v>
          </cell>
          <cell r="BJ479">
            <v>7209</v>
          </cell>
          <cell r="BK479">
            <v>0</v>
          </cell>
          <cell r="BL479">
            <v>0</v>
          </cell>
          <cell r="BM479">
            <v>0</v>
          </cell>
          <cell r="BN479">
            <v>0</v>
          </cell>
          <cell r="BO479">
            <v>7209</v>
          </cell>
          <cell r="BP479">
            <v>165187</v>
          </cell>
          <cell r="BQ479">
            <v>0</v>
          </cell>
          <cell r="BR479">
            <v>0</v>
          </cell>
          <cell r="BS479">
            <v>0</v>
          </cell>
          <cell r="BT479">
            <v>0</v>
          </cell>
          <cell r="BU479">
            <v>41297</v>
          </cell>
          <cell r="BV479">
            <v>0</v>
          </cell>
          <cell r="BW479">
            <v>0</v>
          </cell>
          <cell r="BX479">
            <v>0</v>
          </cell>
          <cell r="BY479">
            <v>0</v>
          </cell>
          <cell r="BZ479">
            <v>41297</v>
          </cell>
          <cell r="CA479">
            <v>7209</v>
          </cell>
          <cell r="CB479">
            <v>48506</v>
          </cell>
          <cell r="CC479">
            <v>0.05</v>
          </cell>
          <cell r="CD479">
            <v>244493</v>
          </cell>
        </row>
        <row r="480">
          <cell r="B480" t="str">
            <v>MDF07</v>
          </cell>
          <cell r="C480" t="str">
            <v>CAP08</v>
          </cell>
          <cell r="D480" t="str">
            <v>Regletas para MDF 100 pares</v>
          </cell>
          <cell r="E480" t="str">
            <v>U</v>
          </cell>
          <cell r="F480" t="str">
            <v>NA</v>
          </cell>
          <cell r="G480" t="str">
            <v>NA</v>
          </cell>
          <cell r="H480" t="str">
            <v>NA</v>
          </cell>
          <cell r="I480" t="str">
            <v>NA</v>
          </cell>
          <cell r="J480" t="str">
            <v>NA</v>
          </cell>
          <cell r="K480" t="str">
            <v>NA</v>
          </cell>
          <cell r="L480" t="str">
            <v>NA</v>
          </cell>
          <cell r="M480" t="str">
            <v>NA</v>
          </cell>
          <cell r="N480" t="str">
            <v>NA</v>
          </cell>
          <cell r="O480" t="str">
            <v>NA</v>
          </cell>
          <cell r="P480" t="str">
            <v>NA</v>
          </cell>
          <cell r="Q480" t="str">
            <v>NA</v>
          </cell>
          <cell r="R480" t="str">
            <v>NA</v>
          </cell>
          <cell r="S480" t="str">
            <v>NA</v>
          </cell>
          <cell r="T480" t="str">
            <v>CER011</v>
          </cell>
          <cell r="U480" t="str">
            <v>NA</v>
          </cell>
          <cell r="V480" t="str">
            <v>NA</v>
          </cell>
          <cell r="W480" t="str">
            <v>NA</v>
          </cell>
          <cell r="X480" t="str">
            <v>NA</v>
          </cell>
          <cell r="Y480" t="str">
            <v>CMC015</v>
          </cell>
          <cell r="Z480" t="str">
            <v>NA</v>
          </cell>
          <cell r="AA480" t="str">
            <v>NA</v>
          </cell>
          <cell r="AB480" t="str">
            <v>NA</v>
          </cell>
          <cell r="AC480" t="str">
            <v>NA</v>
          </cell>
          <cell r="AD480">
            <v>1</v>
          </cell>
          <cell r="AE480" t="str">
            <v>NA</v>
          </cell>
          <cell r="AF480" t="str">
            <v>NA</v>
          </cell>
          <cell r="AG480" t="str">
            <v>NA</v>
          </cell>
          <cell r="AH480" t="str">
            <v>NA</v>
          </cell>
          <cell r="AI480">
            <v>7</v>
          </cell>
          <cell r="AJ480">
            <v>7</v>
          </cell>
          <cell r="AO480">
            <v>28495</v>
          </cell>
          <cell r="AP480">
            <v>0</v>
          </cell>
          <cell r="AQ480">
            <v>0</v>
          </cell>
          <cell r="AR480">
            <v>0</v>
          </cell>
          <cell r="AS480">
            <v>0</v>
          </cell>
          <cell r="AT480">
            <v>0</v>
          </cell>
          <cell r="AU480">
            <v>0</v>
          </cell>
          <cell r="AV480">
            <v>0</v>
          </cell>
          <cell r="AW480">
            <v>0</v>
          </cell>
          <cell r="AX480">
            <v>0</v>
          </cell>
          <cell r="AY480">
            <v>0</v>
          </cell>
          <cell r="AZ480">
            <v>0</v>
          </cell>
          <cell r="BA480">
            <v>0</v>
          </cell>
          <cell r="BB480">
            <v>0</v>
          </cell>
          <cell r="BC480">
            <v>0</v>
          </cell>
          <cell r="BD480">
            <v>0</v>
          </cell>
          <cell r="BE480">
            <v>19028</v>
          </cell>
          <cell r="BF480">
            <v>0</v>
          </cell>
          <cell r="BG480">
            <v>0</v>
          </cell>
          <cell r="BH480">
            <v>0</v>
          </cell>
          <cell r="BI480">
            <v>0</v>
          </cell>
          <cell r="BJ480">
            <v>2718</v>
          </cell>
          <cell r="BK480">
            <v>0</v>
          </cell>
          <cell r="BL480">
            <v>0</v>
          </cell>
          <cell r="BM480">
            <v>0</v>
          </cell>
          <cell r="BN480">
            <v>0</v>
          </cell>
          <cell r="BO480">
            <v>2718</v>
          </cell>
          <cell r="BP480">
            <v>180437</v>
          </cell>
          <cell r="BQ480">
            <v>0</v>
          </cell>
          <cell r="BR480">
            <v>0</v>
          </cell>
          <cell r="BS480">
            <v>0</v>
          </cell>
          <cell r="BT480">
            <v>0</v>
          </cell>
          <cell r="BU480">
            <v>25777</v>
          </cell>
          <cell r="BV480">
            <v>0</v>
          </cell>
          <cell r="BW480">
            <v>0</v>
          </cell>
          <cell r="BX480">
            <v>0</v>
          </cell>
          <cell r="BY480">
            <v>0</v>
          </cell>
          <cell r="BZ480">
            <v>25777</v>
          </cell>
          <cell r="CA480">
            <v>2718</v>
          </cell>
          <cell r="CB480">
            <v>28495</v>
          </cell>
          <cell r="CC480">
            <v>0.05</v>
          </cell>
          <cell r="CD480">
            <v>28495</v>
          </cell>
        </row>
        <row r="481">
          <cell r="C481" t="str">
            <v>CAP08</v>
          </cell>
          <cell r="D481" t="str">
            <v>Relleno en Zahorra</v>
          </cell>
          <cell r="E481" t="str">
            <v>m3</v>
          </cell>
          <cell r="F481" t="str">
            <v>MOC128</v>
          </cell>
          <cell r="G481" t="str">
            <v>NA</v>
          </cell>
          <cell r="H481" t="str">
            <v>NA</v>
          </cell>
          <cell r="I481" t="str">
            <v>NA</v>
          </cell>
          <cell r="J481" t="str">
            <v>NA</v>
          </cell>
          <cell r="K481" t="str">
            <v>NA</v>
          </cell>
          <cell r="L481" t="str">
            <v>NA</v>
          </cell>
          <cell r="M481">
            <v>1.3</v>
          </cell>
          <cell r="N481" t="str">
            <v>NA</v>
          </cell>
          <cell r="O481" t="str">
            <v>NA</v>
          </cell>
          <cell r="P481" t="str">
            <v>NA</v>
          </cell>
          <cell r="Q481" t="str">
            <v>NA</v>
          </cell>
          <cell r="R481" t="str">
            <v>NA</v>
          </cell>
          <cell r="S481" t="str">
            <v>NA</v>
          </cell>
          <cell r="T481" t="str">
            <v>CEC009</v>
          </cell>
          <cell r="U481" t="str">
            <v>NA</v>
          </cell>
          <cell r="V481" t="str">
            <v>NA</v>
          </cell>
          <cell r="W481" t="str">
            <v>NA</v>
          </cell>
          <cell r="X481" t="str">
            <v>NA</v>
          </cell>
          <cell r="Y481" t="str">
            <v>CMC008</v>
          </cell>
          <cell r="Z481" t="str">
            <v>NA</v>
          </cell>
          <cell r="AA481" t="str">
            <v>NA</v>
          </cell>
          <cell r="AB481" t="str">
            <v>NA</v>
          </cell>
          <cell r="AC481" t="str">
            <v>NA</v>
          </cell>
          <cell r="AD481">
            <v>1</v>
          </cell>
          <cell r="AE481" t="str">
            <v>NA</v>
          </cell>
          <cell r="AF481" t="str">
            <v>NA</v>
          </cell>
          <cell r="AG481" t="str">
            <v>NA</v>
          </cell>
          <cell r="AH481" t="str">
            <v>NA</v>
          </cell>
          <cell r="AI481">
            <v>18</v>
          </cell>
          <cell r="AJ481">
            <v>18</v>
          </cell>
          <cell r="AO481">
            <v>40204</v>
          </cell>
          <cell r="AP481">
            <v>20000</v>
          </cell>
          <cell r="AQ481">
            <v>0</v>
          </cell>
          <cell r="AR481">
            <v>0</v>
          </cell>
          <cell r="AS481">
            <v>0</v>
          </cell>
          <cell r="AT481">
            <v>0</v>
          </cell>
          <cell r="AU481">
            <v>0</v>
          </cell>
          <cell r="AV481">
            <v>0</v>
          </cell>
          <cell r="AW481">
            <v>26000</v>
          </cell>
          <cell r="AX481">
            <v>0</v>
          </cell>
          <cell r="AY481">
            <v>0</v>
          </cell>
          <cell r="AZ481">
            <v>0</v>
          </cell>
          <cell r="BA481">
            <v>0</v>
          </cell>
          <cell r="BB481">
            <v>0</v>
          </cell>
          <cell r="BC481">
            <v>0</v>
          </cell>
          <cell r="BD481">
            <v>27300</v>
          </cell>
          <cell r="BE481">
            <v>91382</v>
          </cell>
          <cell r="BF481">
            <v>0</v>
          </cell>
          <cell r="BG481">
            <v>0</v>
          </cell>
          <cell r="BH481">
            <v>0</v>
          </cell>
          <cell r="BI481">
            <v>0</v>
          </cell>
          <cell r="BJ481">
            <v>5077</v>
          </cell>
          <cell r="BK481">
            <v>0</v>
          </cell>
          <cell r="BL481">
            <v>0</v>
          </cell>
          <cell r="BM481">
            <v>0</v>
          </cell>
          <cell r="BN481">
            <v>0</v>
          </cell>
          <cell r="BO481">
            <v>5077</v>
          </cell>
          <cell r="BP481">
            <v>140891</v>
          </cell>
          <cell r="BQ481">
            <v>0</v>
          </cell>
          <cell r="BR481">
            <v>0</v>
          </cell>
          <cell r="BS481">
            <v>0</v>
          </cell>
          <cell r="BT481">
            <v>0</v>
          </cell>
          <cell r="BU481">
            <v>7827</v>
          </cell>
          <cell r="BV481">
            <v>0</v>
          </cell>
          <cell r="BW481">
            <v>0</v>
          </cell>
          <cell r="BX481">
            <v>0</v>
          </cell>
          <cell r="BY481">
            <v>0</v>
          </cell>
          <cell r="BZ481">
            <v>7827</v>
          </cell>
          <cell r="CA481">
            <v>5077</v>
          </cell>
          <cell r="CB481">
            <v>12904</v>
          </cell>
          <cell r="CC481">
            <v>0.05</v>
          </cell>
          <cell r="CD481">
            <v>40204</v>
          </cell>
        </row>
        <row r="482">
          <cell r="C482" t="str">
            <v>CAP08</v>
          </cell>
          <cell r="D482" t="str">
            <v>Retiro de Escombros ( Incluye cargue y  transporte)</v>
          </cell>
          <cell r="E482" t="str">
            <v>m3</v>
          </cell>
          <cell r="F482" t="str">
            <v>NA</v>
          </cell>
          <cell r="G482" t="str">
            <v>NA</v>
          </cell>
          <cell r="H482" t="str">
            <v>NA</v>
          </cell>
          <cell r="I482" t="str">
            <v>NA</v>
          </cell>
          <cell r="J482" t="str">
            <v>NA</v>
          </cell>
          <cell r="K482" t="str">
            <v>NA</v>
          </cell>
          <cell r="L482" t="str">
            <v>NA</v>
          </cell>
          <cell r="M482" t="str">
            <v>NA</v>
          </cell>
          <cell r="N482" t="str">
            <v>NA</v>
          </cell>
          <cell r="O482" t="str">
            <v>NA</v>
          </cell>
          <cell r="P482" t="str">
            <v>NA</v>
          </cell>
          <cell r="Q482" t="str">
            <v>NA</v>
          </cell>
          <cell r="R482" t="str">
            <v>NA</v>
          </cell>
          <cell r="S482" t="str">
            <v>NA</v>
          </cell>
          <cell r="T482" t="str">
            <v>CEC008</v>
          </cell>
          <cell r="U482" t="str">
            <v>NA</v>
          </cell>
          <cell r="V482" t="str">
            <v>NA</v>
          </cell>
          <cell r="W482" t="str">
            <v>NA</v>
          </cell>
          <cell r="X482" t="str">
            <v>NA</v>
          </cell>
          <cell r="Y482" t="str">
            <v>CMC007</v>
          </cell>
          <cell r="Z482" t="str">
            <v>NA</v>
          </cell>
          <cell r="AA482" t="str">
            <v>NA</v>
          </cell>
          <cell r="AB482" t="str">
            <v>NA</v>
          </cell>
          <cell r="AC482" t="str">
            <v>NA</v>
          </cell>
          <cell r="AD482">
            <v>1</v>
          </cell>
          <cell r="AE482" t="str">
            <v>NA</v>
          </cell>
          <cell r="AF482" t="str">
            <v>NA</v>
          </cell>
          <cell r="AG482" t="str">
            <v>NA</v>
          </cell>
          <cell r="AH482" t="str">
            <v>NA</v>
          </cell>
          <cell r="AI482">
            <v>23</v>
          </cell>
          <cell r="AJ482">
            <v>23</v>
          </cell>
          <cell r="AO482">
            <v>5616</v>
          </cell>
          <cell r="AP482">
            <v>0</v>
          </cell>
          <cell r="AQ482">
            <v>0</v>
          </cell>
          <cell r="AR482">
            <v>0</v>
          </cell>
          <cell r="AS482">
            <v>0</v>
          </cell>
          <cell r="AT482">
            <v>0</v>
          </cell>
          <cell r="AU482">
            <v>0</v>
          </cell>
          <cell r="AV482">
            <v>0</v>
          </cell>
          <cell r="AW482">
            <v>0</v>
          </cell>
          <cell r="AX482">
            <v>0</v>
          </cell>
          <cell r="AY482">
            <v>0</v>
          </cell>
          <cell r="AZ482">
            <v>0</v>
          </cell>
          <cell r="BA482">
            <v>0</v>
          </cell>
          <cell r="BB482">
            <v>0</v>
          </cell>
          <cell r="BC482">
            <v>0</v>
          </cell>
          <cell r="BD482">
            <v>0</v>
          </cell>
          <cell r="BE482">
            <v>90067</v>
          </cell>
          <cell r="BF482">
            <v>0</v>
          </cell>
          <cell r="BG482">
            <v>0</v>
          </cell>
          <cell r="BH482">
            <v>0</v>
          </cell>
          <cell r="BI482">
            <v>0</v>
          </cell>
          <cell r="BJ482">
            <v>3916</v>
          </cell>
          <cell r="BK482">
            <v>0</v>
          </cell>
          <cell r="BL482">
            <v>0</v>
          </cell>
          <cell r="BM482">
            <v>0</v>
          </cell>
          <cell r="BN482">
            <v>0</v>
          </cell>
          <cell r="BO482">
            <v>3916</v>
          </cell>
          <cell r="BP482">
            <v>39108</v>
          </cell>
          <cell r="BQ482">
            <v>0</v>
          </cell>
          <cell r="BR482">
            <v>0</v>
          </cell>
          <cell r="BS482">
            <v>0</v>
          </cell>
          <cell r="BT482">
            <v>0</v>
          </cell>
          <cell r="BU482">
            <v>1700</v>
          </cell>
          <cell r="BV482">
            <v>0</v>
          </cell>
          <cell r="BW482">
            <v>0</v>
          </cell>
          <cell r="BX482">
            <v>0</v>
          </cell>
          <cell r="BY482">
            <v>0</v>
          </cell>
          <cell r="BZ482">
            <v>1700</v>
          </cell>
          <cell r="CA482">
            <v>3916</v>
          </cell>
          <cell r="CB482">
            <v>5616</v>
          </cell>
          <cell r="CD482">
            <v>5616</v>
          </cell>
        </row>
        <row r="483">
          <cell r="C483" t="str">
            <v>CAP08</v>
          </cell>
          <cell r="D483" t="str">
            <v>Reubicacion Tuberia de Gas</v>
          </cell>
          <cell r="E483" t="str">
            <v>m</v>
          </cell>
          <cell r="F483" t="str">
            <v>NA</v>
          </cell>
          <cell r="G483" t="str">
            <v>NA</v>
          </cell>
          <cell r="H483" t="str">
            <v>NA</v>
          </cell>
          <cell r="I483" t="str">
            <v>NA</v>
          </cell>
          <cell r="J483" t="str">
            <v>NA</v>
          </cell>
          <cell r="K483" t="str">
            <v>NA</v>
          </cell>
          <cell r="L483" t="str">
            <v>NA</v>
          </cell>
          <cell r="M483" t="str">
            <v>NA</v>
          </cell>
          <cell r="N483" t="str">
            <v>NA</v>
          </cell>
          <cell r="O483" t="str">
            <v>NA</v>
          </cell>
          <cell r="P483" t="str">
            <v>NA</v>
          </cell>
          <cell r="Q483" t="str">
            <v>NA</v>
          </cell>
          <cell r="R483" t="str">
            <v>NA</v>
          </cell>
          <cell r="S483" t="str">
            <v>NA</v>
          </cell>
          <cell r="T483" t="str">
            <v>CEC004</v>
          </cell>
          <cell r="U483" t="str">
            <v>CEC009</v>
          </cell>
          <cell r="V483" t="str">
            <v>CEC008</v>
          </cell>
          <cell r="W483" t="str">
            <v>NA</v>
          </cell>
          <cell r="X483" t="str">
            <v>NA</v>
          </cell>
          <cell r="Y483" t="str">
            <v>CMC004</v>
          </cell>
          <cell r="Z483" t="str">
            <v>CMC008</v>
          </cell>
          <cell r="AA483" t="str">
            <v>CMC007</v>
          </cell>
          <cell r="AB483" t="str">
            <v>NA</v>
          </cell>
          <cell r="AC483" t="str">
            <v>NA</v>
          </cell>
          <cell r="AD483">
            <v>1</v>
          </cell>
          <cell r="AE483">
            <v>1</v>
          </cell>
          <cell r="AF483">
            <v>1</v>
          </cell>
          <cell r="AG483" t="str">
            <v>NA</v>
          </cell>
          <cell r="AH483" t="str">
            <v>NA</v>
          </cell>
          <cell r="AI483">
            <v>50</v>
          </cell>
          <cell r="AJ483">
            <v>50</v>
          </cell>
          <cell r="AK483">
            <v>50</v>
          </cell>
          <cell r="AL483">
            <v>50</v>
          </cell>
          <cell r="AO483">
            <v>9851</v>
          </cell>
          <cell r="AP483">
            <v>0</v>
          </cell>
          <cell r="AQ483">
            <v>0</v>
          </cell>
          <cell r="AR483">
            <v>0</v>
          </cell>
          <cell r="AS483">
            <v>0</v>
          </cell>
          <cell r="AT483">
            <v>0</v>
          </cell>
          <cell r="AU483">
            <v>0</v>
          </cell>
          <cell r="AV483">
            <v>0</v>
          </cell>
          <cell r="AW483">
            <v>0</v>
          </cell>
          <cell r="AX483">
            <v>0</v>
          </cell>
          <cell r="AY483">
            <v>0</v>
          </cell>
          <cell r="AZ483">
            <v>0</v>
          </cell>
          <cell r="BA483">
            <v>0</v>
          </cell>
          <cell r="BB483">
            <v>0</v>
          </cell>
          <cell r="BC483">
            <v>0</v>
          </cell>
          <cell r="BD483">
            <v>0</v>
          </cell>
          <cell r="BE483">
            <v>2893</v>
          </cell>
          <cell r="BF483">
            <v>91382</v>
          </cell>
          <cell r="BG483">
            <v>90067</v>
          </cell>
          <cell r="BH483">
            <v>0</v>
          </cell>
          <cell r="BI483">
            <v>0</v>
          </cell>
          <cell r="BJ483">
            <v>58</v>
          </cell>
          <cell r="BK483">
            <v>1828</v>
          </cell>
          <cell r="BL483">
            <v>1801</v>
          </cell>
          <cell r="BM483">
            <v>0</v>
          </cell>
          <cell r="BN483">
            <v>0</v>
          </cell>
          <cell r="BO483">
            <v>3687</v>
          </cell>
          <cell r="BP483">
            <v>128224</v>
          </cell>
          <cell r="BQ483">
            <v>140891</v>
          </cell>
          <cell r="BR483">
            <v>39108</v>
          </cell>
          <cell r="BS483">
            <v>0</v>
          </cell>
          <cell r="BT483">
            <v>0</v>
          </cell>
          <cell r="BU483">
            <v>2564</v>
          </cell>
          <cell r="BV483">
            <v>2818</v>
          </cell>
          <cell r="BW483">
            <v>782</v>
          </cell>
          <cell r="BX483">
            <v>0</v>
          </cell>
          <cell r="BY483">
            <v>0</v>
          </cell>
          <cell r="BZ483">
            <v>6164</v>
          </cell>
          <cell r="CA483">
            <v>3687</v>
          </cell>
          <cell r="CB483">
            <v>9851</v>
          </cell>
          <cell r="CD483">
            <v>9851</v>
          </cell>
        </row>
        <row r="484">
          <cell r="C484" t="str">
            <v>CAP08</v>
          </cell>
          <cell r="D484" t="str">
            <v>Sobre-excavaciones</v>
          </cell>
          <cell r="E484" t="str">
            <v>m3</v>
          </cell>
          <cell r="F484" t="str">
            <v>NA</v>
          </cell>
          <cell r="G484" t="str">
            <v>NA</v>
          </cell>
          <cell r="H484" t="str">
            <v>NA</v>
          </cell>
          <cell r="I484" t="str">
            <v>NA</v>
          </cell>
          <cell r="J484" t="str">
            <v>NA</v>
          </cell>
          <cell r="K484" t="str">
            <v>NA</v>
          </cell>
          <cell r="L484" t="str">
            <v>NA</v>
          </cell>
          <cell r="M484" t="str">
            <v>NA</v>
          </cell>
          <cell r="N484" t="str">
            <v>NA</v>
          </cell>
          <cell r="O484" t="str">
            <v>NA</v>
          </cell>
          <cell r="P484" t="str">
            <v>NA</v>
          </cell>
          <cell r="Q484" t="str">
            <v>NA</v>
          </cell>
          <cell r="R484" t="str">
            <v>NA</v>
          </cell>
          <cell r="S484" t="str">
            <v>NA</v>
          </cell>
          <cell r="T484" t="str">
            <v>CEC004</v>
          </cell>
          <cell r="U484" t="str">
            <v>CEC008</v>
          </cell>
          <cell r="V484" t="str">
            <v>NA</v>
          </cell>
          <cell r="W484" t="str">
            <v>NA</v>
          </cell>
          <cell r="X484" t="str">
            <v>NA</v>
          </cell>
          <cell r="Y484" t="str">
            <v>CMC004</v>
          </cell>
          <cell r="Z484" t="str">
            <v>CMC007</v>
          </cell>
          <cell r="AA484" t="str">
            <v>NA</v>
          </cell>
          <cell r="AB484" t="str">
            <v>NA</v>
          </cell>
          <cell r="AC484" t="str">
            <v>NA</v>
          </cell>
          <cell r="AD484">
            <v>1</v>
          </cell>
          <cell r="AE484">
            <v>1</v>
          </cell>
          <cell r="AF484" t="str">
            <v>NA</v>
          </cell>
          <cell r="AG484" t="str">
            <v>NA</v>
          </cell>
          <cell r="AH484" t="str">
            <v>NA</v>
          </cell>
          <cell r="AI484">
            <v>29</v>
          </cell>
          <cell r="AJ484">
            <v>29</v>
          </cell>
          <cell r="AK484">
            <v>29</v>
          </cell>
          <cell r="AO484">
            <v>8977</v>
          </cell>
          <cell r="AP484">
            <v>0</v>
          </cell>
          <cell r="AQ484">
            <v>0</v>
          </cell>
          <cell r="AR484">
            <v>0</v>
          </cell>
          <cell r="AS484">
            <v>0</v>
          </cell>
          <cell r="AT484">
            <v>0</v>
          </cell>
          <cell r="AU484">
            <v>0</v>
          </cell>
          <cell r="AV484">
            <v>0</v>
          </cell>
          <cell r="AW484">
            <v>0</v>
          </cell>
          <cell r="AX484">
            <v>0</v>
          </cell>
          <cell r="AY484">
            <v>0</v>
          </cell>
          <cell r="AZ484">
            <v>0</v>
          </cell>
          <cell r="BA484">
            <v>0</v>
          </cell>
          <cell r="BB484">
            <v>0</v>
          </cell>
          <cell r="BC484">
            <v>0</v>
          </cell>
          <cell r="BD484">
            <v>0</v>
          </cell>
          <cell r="BE484">
            <v>2893</v>
          </cell>
          <cell r="BF484">
            <v>90067</v>
          </cell>
          <cell r="BG484">
            <v>0</v>
          </cell>
          <cell r="BH484">
            <v>0</v>
          </cell>
          <cell r="BI484">
            <v>0</v>
          </cell>
          <cell r="BJ484">
            <v>100</v>
          </cell>
          <cell r="BK484">
            <v>3106</v>
          </cell>
          <cell r="BL484">
            <v>0</v>
          </cell>
          <cell r="BM484">
            <v>0</v>
          </cell>
          <cell r="BN484">
            <v>0</v>
          </cell>
          <cell r="BO484">
            <v>3206</v>
          </cell>
          <cell r="BP484">
            <v>128224</v>
          </cell>
          <cell r="BQ484">
            <v>39108</v>
          </cell>
          <cell r="BR484">
            <v>0</v>
          </cell>
          <cell r="BS484">
            <v>0</v>
          </cell>
          <cell r="BT484">
            <v>0</v>
          </cell>
          <cell r="BU484">
            <v>4422</v>
          </cell>
          <cell r="BV484">
            <v>1349</v>
          </cell>
          <cell r="BW484">
            <v>0</v>
          </cell>
          <cell r="BX484">
            <v>0</v>
          </cell>
          <cell r="BY484">
            <v>0</v>
          </cell>
          <cell r="BZ484">
            <v>5771</v>
          </cell>
          <cell r="CA484">
            <v>3206</v>
          </cell>
          <cell r="CB484">
            <v>8977</v>
          </cell>
          <cell r="CD484">
            <v>8977</v>
          </cell>
        </row>
        <row r="485">
          <cell r="B485" t="str">
            <v>HE002</v>
          </cell>
          <cell r="C485" t="str">
            <v>CAP08</v>
          </cell>
          <cell r="D485" t="str">
            <v>Soporte intermedio p/muro</v>
          </cell>
          <cell r="E485" t="str">
            <v>U</v>
          </cell>
          <cell r="F485" t="str">
            <v>MRD194</v>
          </cell>
          <cell r="G485" t="str">
            <v>MRD104</v>
          </cell>
          <cell r="H485" t="str">
            <v>NA</v>
          </cell>
          <cell r="I485" t="str">
            <v>NA</v>
          </cell>
          <cell r="J485" t="str">
            <v>NA</v>
          </cell>
          <cell r="K485" t="str">
            <v>NA</v>
          </cell>
          <cell r="L485" t="str">
            <v>NA</v>
          </cell>
          <cell r="M485">
            <v>1</v>
          </cell>
          <cell r="N485">
            <v>1</v>
          </cell>
          <cell r="O485" t="str">
            <v>NA</v>
          </cell>
          <cell r="P485" t="str">
            <v>NA</v>
          </cell>
          <cell r="Q485" t="str">
            <v>NA</v>
          </cell>
          <cell r="R485" t="str">
            <v>NA</v>
          </cell>
          <cell r="S485" t="str">
            <v>NA</v>
          </cell>
          <cell r="T485" t="str">
            <v>CER007</v>
          </cell>
          <cell r="U485" t="str">
            <v>NA</v>
          </cell>
          <cell r="V485" t="str">
            <v>NA</v>
          </cell>
          <cell r="W485" t="str">
            <v>NA</v>
          </cell>
          <cell r="X485" t="str">
            <v>NA</v>
          </cell>
          <cell r="Y485" t="str">
            <v>CMC017</v>
          </cell>
          <cell r="Z485" t="str">
            <v>NA</v>
          </cell>
          <cell r="AA485" t="str">
            <v>NA</v>
          </cell>
          <cell r="AB485" t="str">
            <v>NA</v>
          </cell>
          <cell r="AC485" t="str">
            <v>NA</v>
          </cell>
          <cell r="AD485">
            <v>1</v>
          </cell>
          <cell r="AE485" t="str">
            <v>NA</v>
          </cell>
          <cell r="AF485" t="str">
            <v>NA</v>
          </cell>
          <cell r="AG485" t="str">
            <v>NA</v>
          </cell>
          <cell r="AH485" t="str">
            <v>NA</v>
          </cell>
          <cell r="AI485">
            <v>120</v>
          </cell>
          <cell r="AJ485">
            <v>120</v>
          </cell>
          <cell r="AO485">
            <v>5507</v>
          </cell>
          <cell r="AP485">
            <v>3900</v>
          </cell>
          <cell r="AQ485">
            <v>36</v>
          </cell>
          <cell r="AR485">
            <v>0</v>
          </cell>
          <cell r="AS485">
            <v>0</v>
          </cell>
          <cell r="AT485">
            <v>0</v>
          </cell>
          <cell r="AU485">
            <v>0</v>
          </cell>
          <cell r="AV485">
            <v>0</v>
          </cell>
          <cell r="AW485">
            <v>3900</v>
          </cell>
          <cell r="AX485">
            <v>36</v>
          </cell>
          <cell r="AY485">
            <v>0</v>
          </cell>
          <cell r="AZ485">
            <v>0</v>
          </cell>
          <cell r="BA485">
            <v>0</v>
          </cell>
          <cell r="BB485">
            <v>0</v>
          </cell>
          <cell r="BC485">
            <v>0</v>
          </cell>
          <cell r="BD485">
            <v>4133</v>
          </cell>
          <cell r="BE485">
            <v>20418</v>
          </cell>
          <cell r="BF485">
            <v>0</v>
          </cell>
          <cell r="BG485">
            <v>0</v>
          </cell>
          <cell r="BH485">
            <v>0</v>
          </cell>
          <cell r="BI485">
            <v>0</v>
          </cell>
          <cell r="BJ485">
            <v>170</v>
          </cell>
          <cell r="BK485">
            <v>0</v>
          </cell>
          <cell r="BL485">
            <v>0</v>
          </cell>
          <cell r="BM485">
            <v>0</v>
          </cell>
          <cell r="BN485">
            <v>0</v>
          </cell>
          <cell r="BO485">
            <v>170</v>
          </cell>
          <cell r="BP485">
            <v>144513</v>
          </cell>
          <cell r="BQ485">
            <v>0</v>
          </cell>
          <cell r="BR485">
            <v>0</v>
          </cell>
          <cell r="BS485">
            <v>0</v>
          </cell>
          <cell r="BT485">
            <v>0</v>
          </cell>
          <cell r="BU485">
            <v>1204</v>
          </cell>
          <cell r="BV485">
            <v>0</v>
          </cell>
          <cell r="BW485">
            <v>0</v>
          </cell>
          <cell r="BX485">
            <v>0</v>
          </cell>
          <cell r="BY485">
            <v>0</v>
          </cell>
          <cell r="BZ485">
            <v>1204</v>
          </cell>
          <cell r="CA485">
            <v>170</v>
          </cell>
          <cell r="CB485">
            <v>1374</v>
          </cell>
          <cell r="CC485">
            <v>0.05</v>
          </cell>
          <cell r="CD485">
            <v>5507</v>
          </cell>
        </row>
        <row r="486">
          <cell r="B486" t="str">
            <v>MDF09</v>
          </cell>
          <cell r="C486" t="str">
            <v>CAP08</v>
          </cell>
          <cell r="D486" t="str">
            <v>Soporte para Regletas del MDF</v>
          </cell>
          <cell r="E486" t="str">
            <v>U</v>
          </cell>
          <cell r="F486" t="str">
            <v>MRD357</v>
          </cell>
          <cell r="G486" t="str">
            <v>NA</v>
          </cell>
          <cell r="H486" t="str">
            <v>NA</v>
          </cell>
          <cell r="I486" t="str">
            <v>NA</v>
          </cell>
          <cell r="J486" t="str">
            <v>NA</v>
          </cell>
          <cell r="K486" t="str">
            <v>NA</v>
          </cell>
          <cell r="L486" t="str">
            <v>NA</v>
          </cell>
          <cell r="M486">
            <v>1</v>
          </cell>
          <cell r="N486" t="str">
            <v>NA</v>
          </cell>
          <cell r="O486" t="str">
            <v>NA</v>
          </cell>
          <cell r="P486" t="str">
            <v>NA</v>
          </cell>
          <cell r="Q486" t="str">
            <v>NA</v>
          </cell>
          <cell r="R486" t="str">
            <v>NA</v>
          </cell>
          <cell r="S486" t="str">
            <v>NA</v>
          </cell>
          <cell r="T486" t="str">
            <v>CER011</v>
          </cell>
          <cell r="U486" t="str">
            <v>NA</v>
          </cell>
          <cell r="V486" t="str">
            <v>NA</v>
          </cell>
          <cell r="W486" t="str">
            <v>NA</v>
          </cell>
          <cell r="X486" t="str">
            <v>NA</v>
          </cell>
          <cell r="Y486" t="str">
            <v>CMC015</v>
          </cell>
          <cell r="Z486" t="str">
            <v>NA</v>
          </cell>
          <cell r="AA486" t="str">
            <v>NA</v>
          </cell>
          <cell r="AB486" t="str">
            <v>NA</v>
          </cell>
          <cell r="AC486" t="str">
            <v>NA</v>
          </cell>
          <cell r="AD486">
            <v>1</v>
          </cell>
          <cell r="AE486" t="str">
            <v>NA</v>
          </cell>
          <cell r="AF486" t="str">
            <v>NA</v>
          </cell>
          <cell r="AG486" t="str">
            <v>NA</v>
          </cell>
          <cell r="AH486" t="str">
            <v>NA</v>
          </cell>
          <cell r="AI486">
            <v>15</v>
          </cell>
          <cell r="AJ486">
            <v>15</v>
          </cell>
          <cell r="AO486">
            <v>30098</v>
          </cell>
          <cell r="AP486">
            <v>16000</v>
          </cell>
          <cell r="AQ486">
            <v>0</v>
          </cell>
          <cell r="AR486">
            <v>0</v>
          </cell>
          <cell r="AS486">
            <v>0</v>
          </cell>
          <cell r="AT486">
            <v>0</v>
          </cell>
          <cell r="AU486">
            <v>0</v>
          </cell>
          <cell r="AV486">
            <v>0</v>
          </cell>
          <cell r="AW486">
            <v>16000</v>
          </cell>
          <cell r="AX486">
            <v>0</v>
          </cell>
          <cell r="AY486">
            <v>0</v>
          </cell>
          <cell r="AZ486">
            <v>0</v>
          </cell>
          <cell r="BA486">
            <v>0</v>
          </cell>
          <cell r="BB486">
            <v>0</v>
          </cell>
          <cell r="BC486">
            <v>0</v>
          </cell>
          <cell r="BD486">
            <v>16800</v>
          </cell>
          <cell r="BE486">
            <v>19028</v>
          </cell>
          <cell r="BF486">
            <v>0</v>
          </cell>
          <cell r="BG486">
            <v>0</v>
          </cell>
          <cell r="BH486">
            <v>0</v>
          </cell>
          <cell r="BI486">
            <v>0</v>
          </cell>
          <cell r="BJ486">
            <v>1269</v>
          </cell>
          <cell r="BK486">
            <v>0</v>
          </cell>
          <cell r="BL486">
            <v>0</v>
          </cell>
          <cell r="BM486">
            <v>0</v>
          </cell>
          <cell r="BN486">
            <v>0</v>
          </cell>
          <cell r="BO486">
            <v>1269</v>
          </cell>
          <cell r="BP486">
            <v>180437</v>
          </cell>
          <cell r="BQ486">
            <v>0</v>
          </cell>
          <cell r="BR486">
            <v>0</v>
          </cell>
          <cell r="BS486">
            <v>0</v>
          </cell>
          <cell r="BT486">
            <v>0</v>
          </cell>
          <cell r="BU486">
            <v>12029</v>
          </cell>
          <cell r="BV486">
            <v>0</v>
          </cell>
          <cell r="BW486">
            <v>0</v>
          </cell>
          <cell r="BX486">
            <v>0</v>
          </cell>
          <cell r="BY486">
            <v>0</v>
          </cell>
          <cell r="BZ486">
            <v>12029</v>
          </cell>
          <cell r="CA486">
            <v>1269</v>
          </cell>
          <cell r="CB486">
            <v>13298</v>
          </cell>
          <cell r="CC486">
            <v>0.05</v>
          </cell>
          <cell r="CD486">
            <v>30098</v>
          </cell>
        </row>
        <row r="487">
          <cell r="B487" t="str">
            <v>HE004</v>
          </cell>
          <cell r="C487" t="str">
            <v>CAP08</v>
          </cell>
          <cell r="D487" t="str">
            <v>Soportes de dispersión</v>
          </cell>
          <cell r="E487" t="str">
            <v>Jgo.</v>
          </cell>
          <cell r="F487" t="str">
            <v>MRD218</v>
          </cell>
          <cell r="G487" t="str">
            <v>MRD069</v>
          </cell>
          <cell r="H487" t="str">
            <v>NA</v>
          </cell>
          <cell r="I487" t="str">
            <v>NA</v>
          </cell>
          <cell r="J487" t="str">
            <v>NA</v>
          </cell>
          <cell r="K487" t="str">
            <v>NA</v>
          </cell>
          <cell r="L487" t="str">
            <v>NA</v>
          </cell>
          <cell r="M487">
            <v>4</v>
          </cell>
          <cell r="N487">
            <v>0.9</v>
          </cell>
          <cell r="O487" t="str">
            <v>NA</v>
          </cell>
          <cell r="P487" t="str">
            <v>NA</v>
          </cell>
          <cell r="Q487" t="str">
            <v>NA</v>
          </cell>
          <cell r="R487" t="str">
            <v>NA</v>
          </cell>
          <cell r="S487" t="str">
            <v>NA</v>
          </cell>
          <cell r="T487" t="str">
            <v>CER007</v>
          </cell>
          <cell r="U487" t="str">
            <v>NA</v>
          </cell>
          <cell r="V487" t="str">
            <v>NA</v>
          </cell>
          <cell r="W487" t="str">
            <v>NA</v>
          </cell>
          <cell r="X487" t="str">
            <v>NA</v>
          </cell>
          <cell r="Y487" t="str">
            <v>CMC017</v>
          </cell>
          <cell r="Z487" t="str">
            <v>NA</v>
          </cell>
          <cell r="AA487" t="str">
            <v>NA</v>
          </cell>
          <cell r="AB487" t="str">
            <v>NA</v>
          </cell>
          <cell r="AC487" t="str">
            <v>NA</v>
          </cell>
          <cell r="AD487">
            <v>1</v>
          </cell>
          <cell r="AE487" t="str">
            <v>NA</v>
          </cell>
          <cell r="AF487" t="str">
            <v>NA</v>
          </cell>
          <cell r="AG487" t="str">
            <v>NA</v>
          </cell>
          <cell r="AH487" t="str">
            <v>NA</v>
          </cell>
          <cell r="AI487">
            <v>80</v>
          </cell>
          <cell r="AJ487">
            <v>80</v>
          </cell>
          <cell r="AO487">
            <v>11299</v>
          </cell>
          <cell r="AP487">
            <v>782</v>
          </cell>
          <cell r="AQ487">
            <v>6300</v>
          </cell>
          <cell r="AR487">
            <v>0</v>
          </cell>
          <cell r="AS487">
            <v>0</v>
          </cell>
          <cell r="AT487">
            <v>0</v>
          </cell>
          <cell r="AU487">
            <v>0</v>
          </cell>
          <cell r="AV487">
            <v>0</v>
          </cell>
          <cell r="AW487">
            <v>3128</v>
          </cell>
          <cell r="AX487">
            <v>5670</v>
          </cell>
          <cell r="AY487">
            <v>0</v>
          </cell>
          <cell r="AZ487">
            <v>0</v>
          </cell>
          <cell r="BA487">
            <v>0</v>
          </cell>
          <cell r="BB487">
            <v>0</v>
          </cell>
          <cell r="BC487">
            <v>0</v>
          </cell>
          <cell r="BD487">
            <v>9238</v>
          </cell>
          <cell r="BE487">
            <v>20418</v>
          </cell>
          <cell r="BF487">
            <v>0</v>
          </cell>
          <cell r="BG487">
            <v>0</v>
          </cell>
          <cell r="BH487">
            <v>0</v>
          </cell>
          <cell r="BI487">
            <v>0</v>
          </cell>
          <cell r="BJ487">
            <v>255</v>
          </cell>
          <cell r="BK487">
            <v>0</v>
          </cell>
          <cell r="BL487">
            <v>0</v>
          </cell>
          <cell r="BM487">
            <v>0</v>
          </cell>
          <cell r="BN487">
            <v>0</v>
          </cell>
          <cell r="BO487">
            <v>255</v>
          </cell>
          <cell r="BP487">
            <v>144513</v>
          </cell>
          <cell r="BQ487">
            <v>0</v>
          </cell>
          <cell r="BR487">
            <v>0</v>
          </cell>
          <cell r="BS487">
            <v>0</v>
          </cell>
          <cell r="BT487">
            <v>0</v>
          </cell>
          <cell r="BU487">
            <v>1806</v>
          </cell>
          <cell r="BV487">
            <v>0</v>
          </cell>
          <cell r="BW487">
            <v>0</v>
          </cell>
          <cell r="BX487">
            <v>0</v>
          </cell>
          <cell r="BY487">
            <v>0</v>
          </cell>
          <cell r="BZ487">
            <v>1806</v>
          </cell>
          <cell r="CA487">
            <v>255</v>
          </cell>
          <cell r="CB487">
            <v>2061</v>
          </cell>
          <cell r="CC487">
            <v>0.05</v>
          </cell>
          <cell r="CD487">
            <v>11299</v>
          </cell>
        </row>
        <row r="488">
          <cell r="B488" t="str">
            <v>HE005</v>
          </cell>
          <cell r="C488" t="str">
            <v>CAP08</v>
          </cell>
          <cell r="D488" t="str">
            <v>Soportes p/empalmes aéreos 10 a 50</v>
          </cell>
          <cell r="E488" t="str">
            <v>Jgo.</v>
          </cell>
          <cell r="F488" t="str">
            <v>MRD364</v>
          </cell>
          <cell r="G488" t="str">
            <v>NA</v>
          </cell>
          <cell r="H488" t="str">
            <v>NA</v>
          </cell>
          <cell r="I488" t="str">
            <v>NA</v>
          </cell>
          <cell r="J488" t="str">
            <v>NA</v>
          </cell>
          <cell r="K488" t="str">
            <v>NA</v>
          </cell>
          <cell r="L488" t="str">
            <v>NA</v>
          </cell>
          <cell r="M488">
            <v>2</v>
          </cell>
          <cell r="N488" t="str">
            <v>NA</v>
          </cell>
          <cell r="O488" t="str">
            <v>NA</v>
          </cell>
          <cell r="P488" t="str">
            <v>NA</v>
          </cell>
          <cell r="Q488" t="str">
            <v>NA</v>
          </cell>
          <cell r="R488" t="str">
            <v>NA</v>
          </cell>
          <cell r="S488" t="str">
            <v>NA</v>
          </cell>
          <cell r="T488" t="str">
            <v>CER007</v>
          </cell>
          <cell r="U488" t="str">
            <v>NA</v>
          </cell>
          <cell r="V488" t="str">
            <v>NA</v>
          </cell>
          <cell r="W488" t="str">
            <v>NA</v>
          </cell>
          <cell r="X488" t="str">
            <v>NA</v>
          </cell>
          <cell r="Y488" t="str">
            <v>CMC017</v>
          </cell>
          <cell r="Z488" t="str">
            <v>NA</v>
          </cell>
          <cell r="AA488" t="str">
            <v>NA</v>
          </cell>
          <cell r="AB488" t="str">
            <v>NA</v>
          </cell>
          <cell r="AC488" t="str">
            <v>NA</v>
          </cell>
          <cell r="AD488">
            <v>1</v>
          </cell>
          <cell r="AE488" t="str">
            <v>NA</v>
          </cell>
          <cell r="AF488" t="str">
            <v>NA</v>
          </cell>
          <cell r="AG488" t="str">
            <v>NA</v>
          </cell>
          <cell r="AH488" t="str">
            <v>NA</v>
          </cell>
          <cell r="AI488">
            <v>80</v>
          </cell>
          <cell r="AJ488">
            <v>80</v>
          </cell>
          <cell r="AO488">
            <v>5421</v>
          </cell>
          <cell r="AP488">
            <v>1600</v>
          </cell>
          <cell r="AQ488">
            <v>0</v>
          </cell>
          <cell r="AR488">
            <v>0</v>
          </cell>
          <cell r="AS488">
            <v>0</v>
          </cell>
          <cell r="AT488">
            <v>0</v>
          </cell>
          <cell r="AU488">
            <v>0</v>
          </cell>
          <cell r="AV488">
            <v>0</v>
          </cell>
          <cell r="AW488">
            <v>3200</v>
          </cell>
          <cell r="AX488">
            <v>0</v>
          </cell>
          <cell r="AY488">
            <v>0</v>
          </cell>
          <cell r="AZ488">
            <v>0</v>
          </cell>
          <cell r="BA488">
            <v>0</v>
          </cell>
          <cell r="BB488">
            <v>0</v>
          </cell>
          <cell r="BC488">
            <v>0</v>
          </cell>
          <cell r="BD488">
            <v>3360</v>
          </cell>
          <cell r="BE488">
            <v>20418</v>
          </cell>
          <cell r="BF488">
            <v>0</v>
          </cell>
          <cell r="BG488">
            <v>0</v>
          </cell>
          <cell r="BH488">
            <v>0</v>
          </cell>
          <cell r="BI488">
            <v>0</v>
          </cell>
          <cell r="BJ488">
            <v>255</v>
          </cell>
          <cell r="BK488">
            <v>0</v>
          </cell>
          <cell r="BL488">
            <v>0</v>
          </cell>
          <cell r="BM488">
            <v>0</v>
          </cell>
          <cell r="BN488">
            <v>0</v>
          </cell>
          <cell r="BO488">
            <v>255</v>
          </cell>
          <cell r="BP488">
            <v>144513</v>
          </cell>
          <cell r="BQ488">
            <v>0</v>
          </cell>
          <cell r="BR488">
            <v>0</v>
          </cell>
          <cell r="BS488">
            <v>0</v>
          </cell>
          <cell r="BT488">
            <v>0</v>
          </cell>
          <cell r="BU488">
            <v>1806</v>
          </cell>
          <cell r="BV488">
            <v>0</v>
          </cell>
          <cell r="BW488">
            <v>0</v>
          </cell>
          <cell r="BX488">
            <v>0</v>
          </cell>
          <cell r="BY488">
            <v>0</v>
          </cell>
          <cell r="BZ488">
            <v>1806</v>
          </cell>
          <cell r="CA488">
            <v>255</v>
          </cell>
          <cell r="CB488">
            <v>2061</v>
          </cell>
          <cell r="CC488">
            <v>0.05</v>
          </cell>
          <cell r="CD488">
            <v>5421</v>
          </cell>
        </row>
        <row r="489">
          <cell r="B489" t="str">
            <v>HE007</v>
          </cell>
          <cell r="C489" t="str">
            <v>CAP08</v>
          </cell>
          <cell r="D489" t="str">
            <v>Soportes p/empalmes aéreos 100</v>
          </cell>
          <cell r="E489" t="str">
            <v>Jgo.</v>
          </cell>
          <cell r="F489" t="str">
            <v>MRD366</v>
          </cell>
          <cell r="G489" t="str">
            <v>NA</v>
          </cell>
          <cell r="H489" t="str">
            <v>NA</v>
          </cell>
          <cell r="I489" t="str">
            <v>NA</v>
          </cell>
          <cell r="J489" t="str">
            <v>NA</v>
          </cell>
          <cell r="K489" t="str">
            <v>NA</v>
          </cell>
          <cell r="L489" t="str">
            <v>NA</v>
          </cell>
          <cell r="M489">
            <v>2</v>
          </cell>
          <cell r="N489" t="str">
            <v>NA</v>
          </cell>
          <cell r="O489" t="str">
            <v>NA</v>
          </cell>
          <cell r="P489" t="str">
            <v>NA</v>
          </cell>
          <cell r="Q489" t="str">
            <v>NA</v>
          </cell>
          <cell r="R489" t="str">
            <v>NA</v>
          </cell>
          <cell r="S489" t="str">
            <v>NA</v>
          </cell>
          <cell r="T489" t="str">
            <v>CER007</v>
          </cell>
          <cell r="U489" t="str">
            <v>NA</v>
          </cell>
          <cell r="V489" t="str">
            <v>NA</v>
          </cell>
          <cell r="W489" t="str">
            <v>NA</v>
          </cell>
          <cell r="X489" t="str">
            <v>NA</v>
          </cell>
          <cell r="Y489" t="str">
            <v>CMC017</v>
          </cell>
          <cell r="Z489" t="str">
            <v>NA</v>
          </cell>
          <cell r="AA489" t="str">
            <v>NA</v>
          </cell>
          <cell r="AB489" t="str">
            <v>NA</v>
          </cell>
          <cell r="AC489" t="str">
            <v>NA</v>
          </cell>
          <cell r="AD489">
            <v>1</v>
          </cell>
          <cell r="AE489" t="str">
            <v>NA</v>
          </cell>
          <cell r="AF489" t="str">
            <v>NA</v>
          </cell>
          <cell r="AG489" t="str">
            <v>NA</v>
          </cell>
          <cell r="AH489" t="str">
            <v>NA</v>
          </cell>
          <cell r="AI489">
            <v>80</v>
          </cell>
          <cell r="AJ489">
            <v>80</v>
          </cell>
          <cell r="AO489">
            <v>6471</v>
          </cell>
          <cell r="AP489">
            <v>2100</v>
          </cell>
          <cell r="AQ489">
            <v>0</v>
          </cell>
          <cell r="AR489">
            <v>0</v>
          </cell>
          <cell r="AS489">
            <v>0</v>
          </cell>
          <cell r="AT489">
            <v>0</v>
          </cell>
          <cell r="AU489">
            <v>0</v>
          </cell>
          <cell r="AV489">
            <v>0</v>
          </cell>
          <cell r="AW489">
            <v>4200</v>
          </cell>
          <cell r="AX489">
            <v>0</v>
          </cell>
          <cell r="AY489">
            <v>0</v>
          </cell>
          <cell r="AZ489">
            <v>0</v>
          </cell>
          <cell r="BA489">
            <v>0</v>
          </cell>
          <cell r="BB489">
            <v>0</v>
          </cell>
          <cell r="BC489">
            <v>0</v>
          </cell>
          <cell r="BD489">
            <v>4410</v>
          </cell>
          <cell r="BE489">
            <v>20418</v>
          </cell>
          <cell r="BF489">
            <v>0</v>
          </cell>
          <cell r="BG489">
            <v>0</v>
          </cell>
          <cell r="BH489">
            <v>0</v>
          </cell>
          <cell r="BI489">
            <v>0</v>
          </cell>
          <cell r="BJ489">
            <v>255</v>
          </cell>
          <cell r="BK489">
            <v>0</v>
          </cell>
          <cell r="BL489">
            <v>0</v>
          </cell>
          <cell r="BM489">
            <v>0</v>
          </cell>
          <cell r="BN489">
            <v>0</v>
          </cell>
          <cell r="BO489">
            <v>255</v>
          </cell>
          <cell r="BP489">
            <v>144513</v>
          </cell>
          <cell r="BQ489">
            <v>0</v>
          </cell>
          <cell r="BR489">
            <v>0</v>
          </cell>
          <cell r="BS489">
            <v>0</v>
          </cell>
          <cell r="BT489">
            <v>0</v>
          </cell>
          <cell r="BU489">
            <v>1806</v>
          </cell>
          <cell r="BV489">
            <v>0</v>
          </cell>
          <cell r="BW489">
            <v>0</v>
          </cell>
          <cell r="BX489">
            <v>0</v>
          </cell>
          <cell r="BY489">
            <v>0</v>
          </cell>
          <cell r="BZ489">
            <v>1806</v>
          </cell>
          <cell r="CA489">
            <v>255</v>
          </cell>
          <cell r="CB489">
            <v>2061</v>
          </cell>
          <cell r="CC489">
            <v>0.05</v>
          </cell>
          <cell r="CD489">
            <v>6471</v>
          </cell>
        </row>
        <row r="490">
          <cell r="B490" t="str">
            <v>HE006</v>
          </cell>
          <cell r="C490" t="str">
            <v>CAP08</v>
          </cell>
          <cell r="D490" t="str">
            <v>Soportes p/empalmes aéreos 70 a 150</v>
          </cell>
          <cell r="E490" t="str">
            <v>Jgo.</v>
          </cell>
          <cell r="F490" t="str">
            <v>MRD365</v>
          </cell>
          <cell r="G490" t="str">
            <v>NA</v>
          </cell>
          <cell r="H490" t="str">
            <v>NA</v>
          </cell>
          <cell r="I490" t="str">
            <v>NA</v>
          </cell>
          <cell r="J490" t="str">
            <v>NA</v>
          </cell>
          <cell r="K490" t="str">
            <v>NA</v>
          </cell>
          <cell r="L490" t="str">
            <v>NA</v>
          </cell>
          <cell r="M490">
            <v>2</v>
          </cell>
          <cell r="N490" t="str">
            <v>NA</v>
          </cell>
          <cell r="O490" t="str">
            <v>NA</v>
          </cell>
          <cell r="P490" t="str">
            <v>NA</v>
          </cell>
          <cell r="Q490" t="str">
            <v>NA</v>
          </cell>
          <cell r="R490" t="str">
            <v>NA</v>
          </cell>
          <cell r="S490" t="str">
            <v>NA</v>
          </cell>
          <cell r="T490" t="str">
            <v>CER007</v>
          </cell>
          <cell r="U490" t="str">
            <v>NA</v>
          </cell>
          <cell r="V490" t="str">
            <v>NA</v>
          </cell>
          <cell r="W490" t="str">
            <v>NA</v>
          </cell>
          <cell r="X490" t="str">
            <v>NA</v>
          </cell>
          <cell r="Y490" t="str">
            <v>CMC017</v>
          </cell>
          <cell r="Z490" t="str">
            <v>NA</v>
          </cell>
          <cell r="AA490" t="str">
            <v>NA</v>
          </cell>
          <cell r="AB490" t="str">
            <v>NA</v>
          </cell>
          <cell r="AC490" t="str">
            <v>NA</v>
          </cell>
          <cell r="AD490">
            <v>1</v>
          </cell>
          <cell r="AE490" t="str">
            <v>NA</v>
          </cell>
          <cell r="AF490" t="str">
            <v>NA</v>
          </cell>
          <cell r="AG490" t="str">
            <v>NA</v>
          </cell>
          <cell r="AH490" t="str">
            <v>NA</v>
          </cell>
          <cell r="AI490">
            <v>80</v>
          </cell>
          <cell r="AJ490">
            <v>80</v>
          </cell>
          <cell r="AO490">
            <v>5841</v>
          </cell>
          <cell r="AP490">
            <v>1800</v>
          </cell>
          <cell r="AQ490">
            <v>0</v>
          </cell>
          <cell r="AR490">
            <v>0</v>
          </cell>
          <cell r="AS490">
            <v>0</v>
          </cell>
          <cell r="AT490">
            <v>0</v>
          </cell>
          <cell r="AU490">
            <v>0</v>
          </cell>
          <cell r="AV490">
            <v>0</v>
          </cell>
          <cell r="AW490">
            <v>3600</v>
          </cell>
          <cell r="AX490">
            <v>0</v>
          </cell>
          <cell r="AY490">
            <v>0</v>
          </cell>
          <cell r="AZ490">
            <v>0</v>
          </cell>
          <cell r="BA490">
            <v>0</v>
          </cell>
          <cell r="BB490">
            <v>0</v>
          </cell>
          <cell r="BC490">
            <v>0</v>
          </cell>
          <cell r="BD490">
            <v>3780</v>
          </cell>
          <cell r="BE490">
            <v>20418</v>
          </cell>
          <cell r="BF490">
            <v>0</v>
          </cell>
          <cell r="BG490">
            <v>0</v>
          </cell>
          <cell r="BH490">
            <v>0</v>
          </cell>
          <cell r="BI490">
            <v>0</v>
          </cell>
          <cell r="BJ490">
            <v>255</v>
          </cell>
          <cell r="BK490">
            <v>0</v>
          </cell>
          <cell r="BL490">
            <v>0</v>
          </cell>
          <cell r="BM490">
            <v>0</v>
          </cell>
          <cell r="BN490">
            <v>0</v>
          </cell>
          <cell r="BO490">
            <v>255</v>
          </cell>
          <cell r="BP490">
            <v>144513</v>
          </cell>
          <cell r="BQ490">
            <v>0</v>
          </cell>
          <cell r="BR490">
            <v>0</v>
          </cell>
          <cell r="BS490">
            <v>0</v>
          </cell>
          <cell r="BT490">
            <v>0</v>
          </cell>
          <cell r="BU490">
            <v>1806</v>
          </cell>
          <cell r="BV490">
            <v>0</v>
          </cell>
          <cell r="BW490">
            <v>0</v>
          </cell>
          <cell r="BX490">
            <v>0</v>
          </cell>
          <cell r="BY490">
            <v>0</v>
          </cell>
          <cell r="BZ490">
            <v>1806</v>
          </cell>
          <cell r="CA490">
            <v>255</v>
          </cell>
          <cell r="CB490">
            <v>2061</v>
          </cell>
          <cell r="CC490">
            <v>0.05</v>
          </cell>
          <cell r="CD490">
            <v>5841</v>
          </cell>
        </row>
        <row r="491">
          <cell r="B491" t="str">
            <v>DU034</v>
          </cell>
          <cell r="C491" t="str">
            <v>CAP08</v>
          </cell>
          <cell r="D491" t="str">
            <v>Subductado</v>
          </cell>
          <cell r="E491" t="str">
            <v>m</v>
          </cell>
          <cell r="F491" t="str">
            <v>MRD379</v>
          </cell>
          <cell r="G491" t="str">
            <v>MRD383</v>
          </cell>
          <cell r="H491" t="str">
            <v>MRD386</v>
          </cell>
          <cell r="I491" t="str">
            <v>NA</v>
          </cell>
          <cell r="J491" t="str">
            <v>NA</v>
          </cell>
          <cell r="K491" t="str">
            <v>NA</v>
          </cell>
          <cell r="L491" t="str">
            <v>NA</v>
          </cell>
          <cell r="M491">
            <v>1</v>
          </cell>
          <cell r="N491">
            <v>1</v>
          </cell>
          <cell r="O491">
            <v>1</v>
          </cell>
          <cell r="P491" t="str">
            <v>NA</v>
          </cell>
          <cell r="Q491" t="str">
            <v>NA</v>
          </cell>
          <cell r="R491" t="str">
            <v>NA</v>
          </cell>
          <cell r="S491" t="str">
            <v>NA</v>
          </cell>
          <cell r="T491" t="str">
            <v>CEC005</v>
          </cell>
          <cell r="U491" t="str">
            <v>NA</v>
          </cell>
          <cell r="V491" t="str">
            <v>NA</v>
          </cell>
          <cell r="W491" t="str">
            <v>NA</v>
          </cell>
          <cell r="X491" t="str">
            <v>NA</v>
          </cell>
          <cell r="Y491" t="str">
            <v>CMC005</v>
          </cell>
          <cell r="Z491" t="str">
            <v>NA</v>
          </cell>
          <cell r="AA491" t="str">
            <v>NA</v>
          </cell>
          <cell r="AB491" t="str">
            <v>NA</v>
          </cell>
          <cell r="AC491" t="str">
            <v>NA</v>
          </cell>
          <cell r="AD491">
            <v>1</v>
          </cell>
          <cell r="AE491" t="str">
            <v>NA</v>
          </cell>
          <cell r="AF491" t="str">
            <v>NA</v>
          </cell>
          <cell r="AG491" t="str">
            <v>NA</v>
          </cell>
          <cell r="AH491" t="str">
            <v>NA</v>
          </cell>
          <cell r="AI491">
            <v>75</v>
          </cell>
          <cell r="AJ491">
            <v>75</v>
          </cell>
          <cell r="AO491">
            <v>21227</v>
          </cell>
          <cell r="AP491">
            <v>4500</v>
          </cell>
          <cell r="AQ491">
            <v>3000</v>
          </cell>
          <cell r="AR491">
            <v>11305</v>
          </cell>
          <cell r="AS491">
            <v>0</v>
          </cell>
          <cell r="AT491">
            <v>0</v>
          </cell>
          <cell r="AU491">
            <v>0</v>
          </cell>
          <cell r="AV491">
            <v>0</v>
          </cell>
          <cell r="AW491">
            <v>4500</v>
          </cell>
          <cell r="AX491">
            <v>3000</v>
          </cell>
          <cell r="AY491">
            <v>11305</v>
          </cell>
          <cell r="AZ491">
            <v>0</v>
          </cell>
          <cell r="BA491">
            <v>0</v>
          </cell>
          <cell r="BB491">
            <v>0</v>
          </cell>
          <cell r="BC491">
            <v>0</v>
          </cell>
          <cell r="BD491">
            <v>19745</v>
          </cell>
          <cell r="BE491">
            <v>4261</v>
          </cell>
          <cell r="BF491">
            <v>0</v>
          </cell>
          <cell r="BG491">
            <v>0</v>
          </cell>
          <cell r="BH491">
            <v>0</v>
          </cell>
          <cell r="BI491">
            <v>0</v>
          </cell>
          <cell r="BJ491">
            <v>57</v>
          </cell>
          <cell r="BK491">
            <v>0</v>
          </cell>
          <cell r="BL491">
            <v>0</v>
          </cell>
          <cell r="BM491">
            <v>0</v>
          </cell>
          <cell r="BN491">
            <v>0</v>
          </cell>
          <cell r="BO491">
            <v>57</v>
          </cell>
          <cell r="BP491">
            <v>106852</v>
          </cell>
          <cell r="BQ491">
            <v>0</v>
          </cell>
          <cell r="BR491">
            <v>0</v>
          </cell>
          <cell r="BS491">
            <v>0</v>
          </cell>
          <cell r="BT491">
            <v>0</v>
          </cell>
          <cell r="BU491">
            <v>1425</v>
          </cell>
          <cell r="BV491">
            <v>0</v>
          </cell>
          <cell r="BW491">
            <v>0</v>
          </cell>
          <cell r="BX491">
            <v>0</v>
          </cell>
          <cell r="BY491">
            <v>0</v>
          </cell>
          <cell r="BZ491">
            <v>1425</v>
          </cell>
          <cell r="CA491">
            <v>57</v>
          </cell>
          <cell r="CB491">
            <v>1482</v>
          </cell>
          <cell r="CC491">
            <v>0.05</v>
          </cell>
          <cell r="CD491">
            <v>21227</v>
          </cell>
        </row>
        <row r="492">
          <cell r="C492" t="str">
            <v>CAP08</v>
          </cell>
          <cell r="D492" t="str">
            <v>Suministro e instalacion curva de 2" con union PVC</v>
          </cell>
          <cell r="E492" t="str">
            <v>U</v>
          </cell>
          <cell r="F492" t="str">
            <v>MOC040</v>
          </cell>
          <cell r="G492" t="str">
            <v>NA</v>
          </cell>
          <cell r="H492" t="str">
            <v>NA</v>
          </cell>
          <cell r="I492" t="str">
            <v>NA</v>
          </cell>
          <cell r="J492" t="str">
            <v>NA</v>
          </cell>
          <cell r="K492" t="str">
            <v>NA</v>
          </cell>
          <cell r="L492" t="str">
            <v>NA</v>
          </cell>
          <cell r="M492">
            <v>1</v>
          </cell>
          <cell r="N492" t="str">
            <v>NA</v>
          </cell>
          <cell r="O492" t="str">
            <v>NA</v>
          </cell>
          <cell r="P492" t="str">
            <v>NA</v>
          </cell>
          <cell r="Q492" t="str">
            <v>NA</v>
          </cell>
          <cell r="R492" t="str">
            <v>NA</v>
          </cell>
          <cell r="S492" t="str">
            <v>NA</v>
          </cell>
          <cell r="T492" t="str">
            <v>CEC006</v>
          </cell>
          <cell r="U492" t="str">
            <v>NA</v>
          </cell>
          <cell r="V492" t="str">
            <v>NA</v>
          </cell>
          <cell r="W492" t="str">
            <v>NA</v>
          </cell>
          <cell r="X492" t="str">
            <v>NA</v>
          </cell>
          <cell r="Y492" t="str">
            <v>CMC005</v>
          </cell>
          <cell r="Z492" t="str">
            <v>NA</v>
          </cell>
          <cell r="AA492" t="str">
            <v>NA</v>
          </cell>
          <cell r="AB492" t="str">
            <v>NA</v>
          </cell>
          <cell r="AC492" t="str">
            <v>NA</v>
          </cell>
          <cell r="AD492">
            <v>1</v>
          </cell>
          <cell r="AE492" t="str">
            <v>NA</v>
          </cell>
          <cell r="AF492" t="str">
            <v>NA</v>
          </cell>
          <cell r="AG492" t="str">
            <v>NA</v>
          </cell>
          <cell r="AH492" t="str">
            <v>NA</v>
          </cell>
          <cell r="AI492">
            <v>600</v>
          </cell>
          <cell r="AJ492">
            <v>600</v>
          </cell>
          <cell r="AO492">
            <v>11833</v>
          </cell>
          <cell r="AP492">
            <v>11400</v>
          </cell>
          <cell r="AQ492">
            <v>0</v>
          </cell>
          <cell r="AR492">
            <v>0</v>
          </cell>
          <cell r="AS492">
            <v>0</v>
          </cell>
          <cell r="AT492">
            <v>0</v>
          </cell>
          <cell r="AU492">
            <v>0</v>
          </cell>
          <cell r="AV492">
            <v>0</v>
          </cell>
          <cell r="AW492">
            <v>11400</v>
          </cell>
          <cell r="AX492">
            <v>0</v>
          </cell>
          <cell r="AY492">
            <v>0</v>
          </cell>
          <cell r="AZ492">
            <v>0</v>
          </cell>
          <cell r="BA492">
            <v>0</v>
          </cell>
          <cell r="BB492">
            <v>0</v>
          </cell>
          <cell r="BC492">
            <v>0</v>
          </cell>
          <cell r="BD492">
            <v>11514</v>
          </cell>
          <cell r="BE492">
            <v>84698</v>
          </cell>
          <cell r="BF492">
            <v>0</v>
          </cell>
          <cell r="BG492">
            <v>0</v>
          </cell>
          <cell r="BH492">
            <v>0</v>
          </cell>
          <cell r="BI492">
            <v>0</v>
          </cell>
          <cell r="BJ492">
            <v>141</v>
          </cell>
          <cell r="BK492">
            <v>0</v>
          </cell>
          <cell r="BL492">
            <v>0</v>
          </cell>
          <cell r="BM492">
            <v>0</v>
          </cell>
          <cell r="BN492">
            <v>0</v>
          </cell>
          <cell r="BO492">
            <v>141</v>
          </cell>
          <cell r="BP492">
            <v>106852</v>
          </cell>
          <cell r="BQ492">
            <v>0</v>
          </cell>
          <cell r="BR492">
            <v>0</v>
          </cell>
          <cell r="BS492">
            <v>0</v>
          </cell>
          <cell r="BT492">
            <v>0</v>
          </cell>
          <cell r="BU492">
            <v>178</v>
          </cell>
          <cell r="BV492">
            <v>0</v>
          </cell>
          <cell r="BW492">
            <v>0</v>
          </cell>
          <cell r="BX492">
            <v>0</v>
          </cell>
          <cell r="BY492">
            <v>0</v>
          </cell>
          <cell r="BZ492">
            <v>178</v>
          </cell>
          <cell r="CA492">
            <v>141</v>
          </cell>
          <cell r="CB492">
            <v>319</v>
          </cell>
          <cell r="CC492">
            <v>0.01</v>
          </cell>
          <cell r="CD492">
            <v>11833</v>
          </cell>
        </row>
        <row r="493">
          <cell r="C493" t="str">
            <v>CAP08</v>
          </cell>
          <cell r="D493" t="str">
            <v>Suministro e instalacion curva de 4" PVC</v>
          </cell>
          <cell r="E493" t="str">
            <v>U</v>
          </cell>
          <cell r="F493" t="str">
            <v>MOC041</v>
          </cell>
          <cell r="G493" t="str">
            <v>NA</v>
          </cell>
          <cell r="H493" t="str">
            <v>NA</v>
          </cell>
          <cell r="I493" t="str">
            <v>NA</v>
          </cell>
          <cell r="J493" t="str">
            <v>NA</v>
          </cell>
          <cell r="K493" t="str">
            <v>NA</v>
          </cell>
          <cell r="L493" t="str">
            <v>NA</v>
          </cell>
          <cell r="M493">
            <v>1</v>
          </cell>
          <cell r="N493" t="str">
            <v>NA</v>
          </cell>
          <cell r="O493" t="str">
            <v>NA</v>
          </cell>
          <cell r="P493" t="str">
            <v>NA</v>
          </cell>
          <cell r="Q493" t="str">
            <v>NA</v>
          </cell>
          <cell r="R493" t="str">
            <v>NA</v>
          </cell>
          <cell r="S493" t="str">
            <v>NA</v>
          </cell>
          <cell r="T493" t="str">
            <v>CEC006</v>
          </cell>
          <cell r="U493" t="str">
            <v>NA</v>
          </cell>
          <cell r="V493" t="str">
            <v>NA</v>
          </cell>
          <cell r="W493" t="str">
            <v>NA</v>
          </cell>
          <cell r="X493" t="str">
            <v>NA</v>
          </cell>
          <cell r="Y493" t="str">
            <v>CMC005</v>
          </cell>
          <cell r="Z493" t="str">
            <v>NA</v>
          </cell>
          <cell r="AA493" t="str">
            <v>NA</v>
          </cell>
          <cell r="AB493" t="str">
            <v>NA</v>
          </cell>
          <cell r="AC493" t="str">
            <v>NA</v>
          </cell>
          <cell r="AD493">
            <v>1</v>
          </cell>
          <cell r="AE493" t="str">
            <v>NA</v>
          </cell>
          <cell r="AF493" t="str">
            <v>NA</v>
          </cell>
          <cell r="AG493" t="str">
            <v>NA</v>
          </cell>
          <cell r="AH493" t="str">
            <v>NA</v>
          </cell>
          <cell r="AI493">
            <v>600</v>
          </cell>
          <cell r="AJ493">
            <v>600</v>
          </cell>
          <cell r="AO493">
            <v>57889</v>
          </cell>
          <cell r="AP493">
            <v>57000</v>
          </cell>
          <cell r="AQ493">
            <v>0</v>
          </cell>
          <cell r="AR493">
            <v>0</v>
          </cell>
          <cell r="AS493">
            <v>0</v>
          </cell>
          <cell r="AT493">
            <v>0</v>
          </cell>
          <cell r="AU493">
            <v>0</v>
          </cell>
          <cell r="AV493">
            <v>0</v>
          </cell>
          <cell r="AW493">
            <v>57000</v>
          </cell>
          <cell r="AX493">
            <v>0</v>
          </cell>
          <cell r="AY493">
            <v>0</v>
          </cell>
          <cell r="AZ493">
            <v>0</v>
          </cell>
          <cell r="BA493">
            <v>0</v>
          </cell>
          <cell r="BB493">
            <v>0</v>
          </cell>
          <cell r="BC493">
            <v>0</v>
          </cell>
          <cell r="BD493">
            <v>57570</v>
          </cell>
          <cell r="BE493">
            <v>84698</v>
          </cell>
          <cell r="BF493">
            <v>0</v>
          </cell>
          <cell r="BG493">
            <v>0</v>
          </cell>
          <cell r="BH493">
            <v>0</v>
          </cell>
          <cell r="BI493">
            <v>0</v>
          </cell>
          <cell r="BJ493">
            <v>141</v>
          </cell>
          <cell r="BK493">
            <v>0</v>
          </cell>
          <cell r="BL493">
            <v>0</v>
          </cell>
          <cell r="BM493">
            <v>0</v>
          </cell>
          <cell r="BN493">
            <v>0</v>
          </cell>
          <cell r="BO493">
            <v>141</v>
          </cell>
          <cell r="BP493">
            <v>106852</v>
          </cell>
          <cell r="BQ493">
            <v>0</v>
          </cell>
          <cell r="BR493">
            <v>0</v>
          </cell>
          <cell r="BS493">
            <v>0</v>
          </cell>
          <cell r="BT493">
            <v>0</v>
          </cell>
          <cell r="BU493">
            <v>178</v>
          </cell>
          <cell r="BV493">
            <v>0</v>
          </cell>
          <cell r="BW493">
            <v>0</v>
          </cell>
          <cell r="BX493">
            <v>0</v>
          </cell>
          <cell r="BY493">
            <v>0</v>
          </cell>
          <cell r="BZ493">
            <v>178</v>
          </cell>
          <cell r="CA493">
            <v>141</v>
          </cell>
          <cell r="CB493">
            <v>319</v>
          </cell>
          <cell r="CC493">
            <v>0.01</v>
          </cell>
          <cell r="CD493">
            <v>57889</v>
          </cell>
        </row>
        <row r="494">
          <cell r="B494" t="str">
            <v>PLA07</v>
          </cell>
          <cell r="C494" t="str">
            <v>CAP08</v>
          </cell>
          <cell r="D494" t="str">
            <v>Tendido cable con spinning de 100 pares</v>
          </cell>
          <cell r="E494" t="str">
            <v>m</v>
          </cell>
          <cell r="F494" t="str">
            <v>MRD014</v>
          </cell>
          <cell r="G494" t="str">
            <v>NA</v>
          </cell>
          <cell r="H494" t="str">
            <v>NA</v>
          </cell>
          <cell r="I494" t="str">
            <v>NA</v>
          </cell>
          <cell r="J494" t="str">
            <v>NA</v>
          </cell>
          <cell r="K494" t="str">
            <v>NA</v>
          </cell>
          <cell r="L494" t="str">
            <v>NA</v>
          </cell>
          <cell r="M494">
            <v>1</v>
          </cell>
          <cell r="N494" t="str">
            <v>NA</v>
          </cell>
          <cell r="O494" t="str">
            <v>NA</v>
          </cell>
          <cell r="P494" t="str">
            <v>NA</v>
          </cell>
          <cell r="Q494" t="str">
            <v>NA</v>
          </cell>
          <cell r="R494" t="str">
            <v>NA</v>
          </cell>
          <cell r="S494" t="str">
            <v>NA</v>
          </cell>
          <cell r="T494" t="str">
            <v>CER002</v>
          </cell>
          <cell r="U494" t="str">
            <v>NA</v>
          </cell>
          <cell r="V494" t="str">
            <v>NA</v>
          </cell>
          <cell r="W494" t="str">
            <v>NA</v>
          </cell>
          <cell r="X494" t="str">
            <v>NA</v>
          </cell>
          <cell r="Y494" t="str">
            <v>CMC012</v>
          </cell>
          <cell r="Z494" t="str">
            <v>NA</v>
          </cell>
          <cell r="AA494" t="str">
            <v>NA</v>
          </cell>
          <cell r="AB494" t="str">
            <v>NA</v>
          </cell>
          <cell r="AC494" t="str">
            <v>NA</v>
          </cell>
          <cell r="AD494">
            <v>1</v>
          </cell>
          <cell r="AE494" t="str">
            <v>NA</v>
          </cell>
          <cell r="AF494" t="str">
            <v>NA</v>
          </cell>
          <cell r="AG494" t="str">
            <v>NA</v>
          </cell>
          <cell r="AH494" t="str">
            <v>NA</v>
          </cell>
          <cell r="AI494">
            <v>400</v>
          </cell>
          <cell r="AJ494">
            <v>400</v>
          </cell>
          <cell r="AO494">
            <v>1364</v>
          </cell>
          <cell r="AP494">
            <v>950</v>
          </cell>
          <cell r="AQ494">
            <v>0</v>
          </cell>
          <cell r="AR494">
            <v>0</v>
          </cell>
          <cell r="AS494">
            <v>0</v>
          </cell>
          <cell r="AT494">
            <v>0</v>
          </cell>
          <cell r="AU494">
            <v>0</v>
          </cell>
          <cell r="AV494">
            <v>0</v>
          </cell>
          <cell r="AW494">
            <v>950</v>
          </cell>
          <cell r="AX494">
            <v>0</v>
          </cell>
          <cell r="AY494">
            <v>0</v>
          </cell>
          <cell r="AZ494">
            <v>0</v>
          </cell>
          <cell r="BA494">
            <v>0</v>
          </cell>
          <cell r="BB494">
            <v>0</v>
          </cell>
          <cell r="BC494">
            <v>0</v>
          </cell>
          <cell r="BD494">
            <v>998</v>
          </cell>
          <cell r="BE494">
            <v>48564</v>
          </cell>
          <cell r="BF494">
            <v>0</v>
          </cell>
          <cell r="BG494">
            <v>0</v>
          </cell>
          <cell r="BH494">
            <v>0</v>
          </cell>
          <cell r="BI494">
            <v>0</v>
          </cell>
          <cell r="BJ494">
            <v>121</v>
          </cell>
          <cell r="BK494">
            <v>0</v>
          </cell>
          <cell r="BL494">
            <v>0</v>
          </cell>
          <cell r="BM494">
            <v>0</v>
          </cell>
          <cell r="BN494">
            <v>0</v>
          </cell>
          <cell r="BO494">
            <v>121</v>
          </cell>
          <cell r="BP494">
            <v>98147</v>
          </cell>
          <cell r="BQ494">
            <v>0</v>
          </cell>
          <cell r="BR494">
            <v>0</v>
          </cell>
          <cell r="BS494">
            <v>0</v>
          </cell>
          <cell r="BT494">
            <v>0</v>
          </cell>
          <cell r="BU494">
            <v>245</v>
          </cell>
          <cell r="BV494">
            <v>0</v>
          </cell>
          <cell r="BW494">
            <v>0</v>
          </cell>
          <cell r="BX494">
            <v>0</v>
          </cell>
          <cell r="BY494">
            <v>0</v>
          </cell>
          <cell r="BZ494">
            <v>245</v>
          </cell>
          <cell r="CA494">
            <v>121</v>
          </cell>
          <cell r="CB494">
            <v>366</v>
          </cell>
          <cell r="CC494">
            <v>0.05</v>
          </cell>
          <cell r="CD494">
            <v>1364</v>
          </cell>
        </row>
        <row r="495">
          <cell r="B495" t="str">
            <v>MDF04</v>
          </cell>
          <cell r="C495" t="str">
            <v>CAP08</v>
          </cell>
          <cell r="D495" t="str">
            <v>Tendido de c. plástico de 100 prs. x 0.5 mm</v>
          </cell>
          <cell r="E495" t="str">
            <v>m</v>
          </cell>
          <cell r="F495" t="str">
            <v>MRD047</v>
          </cell>
          <cell r="G495" t="str">
            <v>NA</v>
          </cell>
          <cell r="H495" t="str">
            <v>NA</v>
          </cell>
          <cell r="I495" t="str">
            <v>NA</v>
          </cell>
          <cell r="J495" t="str">
            <v>NA</v>
          </cell>
          <cell r="K495" t="str">
            <v>NA</v>
          </cell>
          <cell r="L495" t="str">
            <v>NA</v>
          </cell>
          <cell r="M495">
            <v>1</v>
          </cell>
          <cell r="N495" t="str">
            <v>NA</v>
          </cell>
          <cell r="O495" t="str">
            <v>NA</v>
          </cell>
          <cell r="P495" t="str">
            <v>NA</v>
          </cell>
          <cell r="Q495" t="str">
            <v>NA</v>
          </cell>
          <cell r="R495" t="str">
            <v>NA</v>
          </cell>
          <cell r="S495" t="str">
            <v>NA</v>
          </cell>
          <cell r="T495" t="str">
            <v>CER011</v>
          </cell>
          <cell r="U495" t="str">
            <v>NA</v>
          </cell>
          <cell r="V495" t="str">
            <v>NA</v>
          </cell>
          <cell r="W495" t="str">
            <v>NA</v>
          </cell>
          <cell r="X495" t="str">
            <v>NA</v>
          </cell>
          <cell r="Y495" t="str">
            <v>CMC015</v>
          </cell>
          <cell r="Z495" t="str">
            <v>NA</v>
          </cell>
          <cell r="AA495" t="str">
            <v>NA</v>
          </cell>
          <cell r="AB495" t="str">
            <v>NA</v>
          </cell>
          <cell r="AC495" t="str">
            <v>NA</v>
          </cell>
          <cell r="AD495">
            <v>1</v>
          </cell>
          <cell r="AE495" t="str">
            <v>NA</v>
          </cell>
          <cell r="AF495" t="str">
            <v>NA</v>
          </cell>
          <cell r="AG495" t="str">
            <v>NA</v>
          </cell>
          <cell r="AH495" t="str">
            <v>NA</v>
          </cell>
          <cell r="AI495">
            <v>300</v>
          </cell>
          <cell r="AJ495">
            <v>300</v>
          </cell>
          <cell r="AO495">
            <v>751</v>
          </cell>
          <cell r="AP495">
            <v>83</v>
          </cell>
          <cell r="AQ495">
            <v>0</v>
          </cell>
          <cell r="AR495">
            <v>0</v>
          </cell>
          <cell r="AS495">
            <v>0</v>
          </cell>
          <cell r="AT495">
            <v>0</v>
          </cell>
          <cell r="AU495">
            <v>0</v>
          </cell>
          <cell r="AV495">
            <v>0</v>
          </cell>
          <cell r="AW495">
            <v>83</v>
          </cell>
          <cell r="AX495">
            <v>0</v>
          </cell>
          <cell r="AY495">
            <v>0</v>
          </cell>
          <cell r="AZ495">
            <v>0</v>
          </cell>
          <cell r="BA495">
            <v>0</v>
          </cell>
          <cell r="BB495">
            <v>0</v>
          </cell>
          <cell r="BC495">
            <v>0</v>
          </cell>
          <cell r="BD495">
            <v>87</v>
          </cell>
          <cell r="BE495">
            <v>19028</v>
          </cell>
          <cell r="BF495">
            <v>0</v>
          </cell>
          <cell r="BG495">
            <v>0</v>
          </cell>
          <cell r="BH495">
            <v>0</v>
          </cell>
          <cell r="BI495">
            <v>0</v>
          </cell>
          <cell r="BJ495">
            <v>63</v>
          </cell>
          <cell r="BK495">
            <v>0</v>
          </cell>
          <cell r="BL495">
            <v>0</v>
          </cell>
          <cell r="BM495">
            <v>0</v>
          </cell>
          <cell r="BN495">
            <v>0</v>
          </cell>
          <cell r="BO495">
            <v>63</v>
          </cell>
          <cell r="BP495">
            <v>180437</v>
          </cell>
          <cell r="BQ495">
            <v>0</v>
          </cell>
          <cell r="BR495">
            <v>0</v>
          </cell>
          <cell r="BS495">
            <v>0</v>
          </cell>
          <cell r="BT495">
            <v>0</v>
          </cell>
          <cell r="BU495">
            <v>601</v>
          </cell>
          <cell r="BV495">
            <v>0</v>
          </cell>
          <cell r="BW495">
            <v>0</v>
          </cell>
          <cell r="BX495">
            <v>0</v>
          </cell>
          <cell r="BY495">
            <v>0</v>
          </cell>
          <cell r="BZ495">
            <v>601</v>
          </cell>
          <cell r="CA495">
            <v>63</v>
          </cell>
          <cell r="CB495">
            <v>664</v>
          </cell>
          <cell r="CC495">
            <v>0.05</v>
          </cell>
          <cell r="CD495">
            <v>751</v>
          </cell>
        </row>
        <row r="496">
          <cell r="B496" t="str">
            <v>DU033</v>
          </cell>
          <cell r="C496" t="str">
            <v>CAP08</v>
          </cell>
          <cell r="D496" t="str">
            <v>Triducto</v>
          </cell>
          <cell r="E496" t="str">
            <v>m</v>
          </cell>
          <cell r="F496" t="str">
            <v>MRD379</v>
          </cell>
          <cell r="G496" t="str">
            <v>MRD384</v>
          </cell>
          <cell r="H496" t="str">
            <v>MRD383</v>
          </cell>
          <cell r="I496" t="str">
            <v>MRD385</v>
          </cell>
          <cell r="J496" t="str">
            <v>MRD386</v>
          </cell>
          <cell r="K496" t="str">
            <v>NA</v>
          </cell>
          <cell r="L496" t="str">
            <v>NA</v>
          </cell>
          <cell r="M496">
            <v>1</v>
          </cell>
          <cell r="N496">
            <v>1</v>
          </cell>
          <cell r="O496">
            <v>1</v>
          </cell>
          <cell r="P496">
            <v>2.9000000000000001E-2</v>
          </cell>
          <cell r="Q496">
            <v>1</v>
          </cell>
          <cell r="R496" t="str">
            <v>NA</v>
          </cell>
          <cell r="S496" t="str">
            <v>NA</v>
          </cell>
          <cell r="T496" t="str">
            <v>CEC005</v>
          </cell>
          <cell r="U496" t="str">
            <v>NA</v>
          </cell>
          <cell r="V496" t="str">
            <v>NA</v>
          </cell>
          <cell r="W496" t="str">
            <v>NA</v>
          </cell>
          <cell r="X496" t="str">
            <v>NA</v>
          </cell>
          <cell r="Y496" t="str">
            <v>CMC005</v>
          </cell>
          <cell r="Z496" t="str">
            <v>NA</v>
          </cell>
          <cell r="AA496" t="str">
            <v>NA</v>
          </cell>
          <cell r="AB496" t="str">
            <v>NA</v>
          </cell>
          <cell r="AC496" t="str">
            <v>NA</v>
          </cell>
          <cell r="AD496">
            <v>1</v>
          </cell>
          <cell r="AE496" t="str">
            <v>NA</v>
          </cell>
          <cell r="AF496" t="str">
            <v>NA</v>
          </cell>
          <cell r="AG496" t="str">
            <v>NA</v>
          </cell>
          <cell r="AH496" t="str">
            <v>NA</v>
          </cell>
          <cell r="AI496">
            <v>70</v>
          </cell>
          <cell r="AJ496">
            <v>70</v>
          </cell>
          <cell r="AO496">
            <v>22171</v>
          </cell>
          <cell r="AP496">
            <v>4500</v>
          </cell>
          <cell r="AQ496">
            <v>389</v>
          </cell>
          <cell r="AR496">
            <v>3000</v>
          </cell>
          <cell r="AS496">
            <v>14147</v>
          </cell>
          <cell r="AT496">
            <v>11305</v>
          </cell>
          <cell r="AU496">
            <v>0</v>
          </cell>
          <cell r="AV496">
            <v>0</v>
          </cell>
          <cell r="AW496">
            <v>4500</v>
          </cell>
          <cell r="AX496">
            <v>389</v>
          </cell>
          <cell r="AY496">
            <v>3000</v>
          </cell>
          <cell r="AZ496">
            <v>410</v>
          </cell>
          <cell r="BA496">
            <v>11305</v>
          </cell>
          <cell r="BB496">
            <v>0</v>
          </cell>
          <cell r="BC496">
            <v>0</v>
          </cell>
          <cell r="BD496">
            <v>20584</v>
          </cell>
          <cell r="BE496">
            <v>4261</v>
          </cell>
          <cell r="BF496">
            <v>0</v>
          </cell>
          <cell r="BG496">
            <v>0</v>
          </cell>
          <cell r="BH496">
            <v>0</v>
          </cell>
          <cell r="BI496">
            <v>0</v>
          </cell>
          <cell r="BJ496">
            <v>61</v>
          </cell>
          <cell r="BK496">
            <v>0</v>
          </cell>
          <cell r="BL496">
            <v>0</v>
          </cell>
          <cell r="BM496">
            <v>0</v>
          </cell>
          <cell r="BN496">
            <v>0</v>
          </cell>
          <cell r="BO496">
            <v>61</v>
          </cell>
          <cell r="BP496">
            <v>106852</v>
          </cell>
          <cell r="BQ496">
            <v>0</v>
          </cell>
          <cell r="BR496">
            <v>0</v>
          </cell>
          <cell r="BS496">
            <v>0</v>
          </cell>
          <cell r="BT496">
            <v>0</v>
          </cell>
          <cell r="BU496">
            <v>1526</v>
          </cell>
          <cell r="BV496">
            <v>0</v>
          </cell>
          <cell r="BW496">
            <v>0</v>
          </cell>
          <cell r="BX496">
            <v>0</v>
          </cell>
          <cell r="BY496">
            <v>0</v>
          </cell>
          <cell r="BZ496">
            <v>1526</v>
          </cell>
          <cell r="CA496">
            <v>61</v>
          </cell>
          <cell r="CB496">
            <v>1587</v>
          </cell>
          <cell r="CC496">
            <v>0.05</v>
          </cell>
          <cell r="CD496">
            <v>22171</v>
          </cell>
        </row>
        <row r="497">
          <cell r="B497" t="str">
            <v>DU021</v>
          </cell>
          <cell r="C497" t="str">
            <v>CAP08</v>
          </cell>
          <cell r="D497" t="str">
            <v>Tubería de una (1) vía (4")</v>
          </cell>
          <cell r="E497" t="str">
            <v>m</v>
          </cell>
          <cell r="F497" t="str">
            <v>MOC122</v>
          </cell>
          <cell r="G497" t="str">
            <v>MOC125</v>
          </cell>
          <cell r="H497" t="str">
            <v>MOC067</v>
          </cell>
          <cell r="I497" t="str">
            <v>NA</v>
          </cell>
          <cell r="J497" t="str">
            <v>NA</v>
          </cell>
          <cell r="K497" t="str">
            <v>NA</v>
          </cell>
          <cell r="L497" t="str">
            <v>NA</v>
          </cell>
          <cell r="M497">
            <v>1</v>
          </cell>
          <cell r="N497">
            <v>0.17</v>
          </cell>
          <cell r="O497">
            <v>0.5</v>
          </cell>
          <cell r="P497" t="str">
            <v>NA</v>
          </cell>
          <cell r="Q497" t="str">
            <v>NA</v>
          </cell>
          <cell r="R497" t="str">
            <v>NA</v>
          </cell>
          <cell r="S497" t="str">
            <v>NA</v>
          </cell>
          <cell r="T497" t="str">
            <v>CEC006</v>
          </cell>
          <cell r="U497" t="str">
            <v>NA</v>
          </cell>
          <cell r="V497" t="str">
            <v>NA</v>
          </cell>
          <cell r="W497" t="str">
            <v>NA</v>
          </cell>
          <cell r="X497" t="str">
            <v>NA</v>
          </cell>
          <cell r="Y497" t="str">
            <v>CMC005</v>
          </cell>
          <cell r="Z497" t="str">
            <v>NA</v>
          </cell>
          <cell r="AA497" t="str">
            <v>NA</v>
          </cell>
          <cell r="AB497" t="str">
            <v>NA</v>
          </cell>
          <cell r="AC497" t="str">
            <v>NA</v>
          </cell>
          <cell r="AD497">
            <v>1</v>
          </cell>
          <cell r="AE497" t="str">
            <v>NA</v>
          </cell>
          <cell r="AF497" t="str">
            <v>NA</v>
          </cell>
          <cell r="AG497" t="str">
            <v>NA</v>
          </cell>
          <cell r="AH497" t="str">
            <v>NA</v>
          </cell>
          <cell r="AI497">
            <v>30</v>
          </cell>
          <cell r="AJ497">
            <v>30</v>
          </cell>
          <cell r="AO497">
            <v>111909</v>
          </cell>
          <cell r="AP497">
            <v>85000</v>
          </cell>
          <cell r="AQ497">
            <v>30000</v>
          </cell>
          <cell r="AR497">
            <v>20798</v>
          </cell>
          <cell r="AS497">
            <v>0</v>
          </cell>
          <cell r="AT497">
            <v>0</v>
          </cell>
          <cell r="AU497">
            <v>0</v>
          </cell>
          <cell r="AV497">
            <v>0</v>
          </cell>
          <cell r="AW497">
            <v>85000</v>
          </cell>
          <cell r="AX497">
            <v>5100</v>
          </cell>
          <cell r="AY497">
            <v>10399</v>
          </cell>
          <cell r="AZ497">
            <v>0</v>
          </cell>
          <cell r="BA497">
            <v>0</v>
          </cell>
          <cell r="BB497">
            <v>0</v>
          </cell>
          <cell r="BC497">
            <v>0</v>
          </cell>
          <cell r="BD497">
            <v>105524</v>
          </cell>
          <cell r="BE497">
            <v>84698</v>
          </cell>
          <cell r="BF497">
            <v>0</v>
          </cell>
          <cell r="BG497">
            <v>0</v>
          </cell>
          <cell r="BH497">
            <v>0</v>
          </cell>
          <cell r="BI497">
            <v>0</v>
          </cell>
          <cell r="BJ497">
            <v>2823</v>
          </cell>
          <cell r="BK497">
            <v>0</v>
          </cell>
          <cell r="BL497">
            <v>0</v>
          </cell>
          <cell r="BM497">
            <v>0</v>
          </cell>
          <cell r="BN497">
            <v>0</v>
          </cell>
          <cell r="BO497">
            <v>2823</v>
          </cell>
          <cell r="BP497">
            <v>106852</v>
          </cell>
          <cell r="BQ497">
            <v>0</v>
          </cell>
          <cell r="BR497">
            <v>0</v>
          </cell>
          <cell r="BS497">
            <v>0</v>
          </cell>
          <cell r="BT497">
            <v>0</v>
          </cell>
          <cell r="BU497">
            <v>3562</v>
          </cell>
          <cell r="BV497">
            <v>0</v>
          </cell>
          <cell r="BW497">
            <v>0</v>
          </cell>
          <cell r="BX497">
            <v>0</v>
          </cell>
          <cell r="BY497">
            <v>0</v>
          </cell>
          <cell r="BZ497">
            <v>3562</v>
          </cell>
          <cell r="CA497">
            <v>2823</v>
          </cell>
          <cell r="CB497">
            <v>6385</v>
          </cell>
          <cell r="CC497">
            <v>0.05</v>
          </cell>
          <cell r="CD497">
            <v>111909</v>
          </cell>
        </row>
        <row r="498">
          <cell r="C498" t="str">
            <v>CAP08</v>
          </cell>
          <cell r="D498" t="str">
            <v>VARIOS OBRAS CIVILES</v>
          </cell>
          <cell r="CB498">
            <v>0</v>
          </cell>
          <cell r="CD498">
            <v>0</v>
          </cell>
        </row>
        <row r="499">
          <cell r="C499" t="str">
            <v>CAP09</v>
          </cell>
          <cell r="D499" t="str">
            <v>Alquiler y suministro de Planta Electrica para cruces Nocturnos</v>
          </cell>
          <cell r="E499" t="str">
            <v>Hr</v>
          </cell>
          <cell r="CB499">
            <v>0</v>
          </cell>
        </row>
        <row r="500">
          <cell r="B500" t="str">
            <v>CM022</v>
          </cell>
          <cell r="C500" t="str">
            <v>CAP09</v>
          </cell>
          <cell r="D500" t="str">
            <v>Cámara tipo D . Renforcada de 3m de profundidad</v>
          </cell>
          <cell r="E500" t="str">
            <v>U</v>
          </cell>
          <cell r="F500" t="str">
            <v>MOC137</v>
          </cell>
          <cell r="G500" t="str">
            <v>NA</v>
          </cell>
          <cell r="H500" t="str">
            <v>NA</v>
          </cell>
          <cell r="I500" t="str">
            <v>NA</v>
          </cell>
          <cell r="J500" t="str">
            <v>NA</v>
          </cell>
          <cell r="K500" t="str">
            <v>NA</v>
          </cell>
          <cell r="L500" t="str">
            <v>NA</v>
          </cell>
          <cell r="M500">
            <v>1</v>
          </cell>
          <cell r="N500" t="str">
            <v>NA</v>
          </cell>
          <cell r="O500" t="str">
            <v>NA</v>
          </cell>
          <cell r="P500" t="str">
            <v>NA</v>
          </cell>
          <cell r="Q500" t="str">
            <v>NA</v>
          </cell>
          <cell r="R500" t="str">
            <v>NA</v>
          </cell>
          <cell r="S500" t="str">
            <v>NA</v>
          </cell>
          <cell r="T500" t="str">
            <v>CEC004</v>
          </cell>
          <cell r="U500" t="str">
            <v>CEC007</v>
          </cell>
          <cell r="V500" t="str">
            <v>CEC011</v>
          </cell>
          <cell r="W500" t="str">
            <v>CEC008</v>
          </cell>
          <cell r="X500" t="str">
            <v>NA</v>
          </cell>
          <cell r="Y500" t="str">
            <v>CMC004</v>
          </cell>
          <cell r="Z500" t="str">
            <v>CMC006</v>
          </cell>
          <cell r="AA500" t="str">
            <v>CMC008</v>
          </cell>
          <cell r="AB500" t="str">
            <v>CMC007</v>
          </cell>
          <cell r="AC500" t="str">
            <v>NA</v>
          </cell>
          <cell r="AD500">
            <v>0.2</v>
          </cell>
          <cell r="AE500">
            <v>1</v>
          </cell>
          <cell r="AF500">
            <v>0.02</v>
          </cell>
          <cell r="AG500">
            <v>0.2</v>
          </cell>
          <cell r="AH500" t="str">
            <v>NA</v>
          </cell>
          <cell r="AI500">
            <v>0.9</v>
          </cell>
          <cell r="AJ500">
            <v>4.5</v>
          </cell>
          <cell r="AK500">
            <v>0.9</v>
          </cell>
          <cell r="AL500">
            <v>39</v>
          </cell>
          <cell r="AM500">
            <v>4.5</v>
          </cell>
          <cell r="AO500">
            <v>1767068</v>
          </cell>
          <cell r="AP500">
            <v>1501054</v>
          </cell>
          <cell r="AQ500">
            <v>0</v>
          </cell>
          <cell r="AR500">
            <v>0</v>
          </cell>
          <cell r="AS500">
            <v>0</v>
          </cell>
          <cell r="AT500">
            <v>0</v>
          </cell>
          <cell r="AU500">
            <v>0</v>
          </cell>
          <cell r="AV500">
            <v>0</v>
          </cell>
          <cell r="AW500">
            <v>1501054</v>
          </cell>
          <cell r="AX500">
            <v>0</v>
          </cell>
          <cell r="AY500">
            <v>0</v>
          </cell>
          <cell r="AZ500">
            <v>0</v>
          </cell>
          <cell r="BA500">
            <v>0</v>
          </cell>
          <cell r="BB500">
            <v>0</v>
          </cell>
          <cell r="BC500">
            <v>0</v>
          </cell>
          <cell r="BD500">
            <v>1576107</v>
          </cell>
          <cell r="BE500">
            <v>2893</v>
          </cell>
          <cell r="BF500">
            <v>17038</v>
          </cell>
          <cell r="BG500">
            <v>20668</v>
          </cell>
          <cell r="BH500">
            <v>90067</v>
          </cell>
          <cell r="BI500">
            <v>0</v>
          </cell>
          <cell r="BJ500">
            <v>643</v>
          </cell>
          <cell r="BK500">
            <v>18931</v>
          </cell>
          <cell r="BL500">
            <v>459</v>
          </cell>
          <cell r="BM500">
            <v>20015</v>
          </cell>
          <cell r="BN500">
            <v>0</v>
          </cell>
          <cell r="BO500">
            <v>40048</v>
          </cell>
          <cell r="BP500">
            <v>128224</v>
          </cell>
          <cell r="BQ500">
            <v>99537</v>
          </cell>
          <cell r="BR500">
            <v>140891</v>
          </cell>
          <cell r="BS500">
            <v>39108</v>
          </cell>
          <cell r="BT500">
            <v>0</v>
          </cell>
          <cell r="BU500">
            <v>28494</v>
          </cell>
          <cell r="BV500">
            <v>110597</v>
          </cell>
          <cell r="BW500">
            <v>3131</v>
          </cell>
          <cell r="BX500">
            <v>8691</v>
          </cell>
          <cell r="BY500">
            <v>0</v>
          </cell>
          <cell r="BZ500">
            <v>150913</v>
          </cell>
          <cell r="CA500">
            <v>40048</v>
          </cell>
          <cell r="CB500">
            <v>190961</v>
          </cell>
          <cell r="CC500">
            <v>0.05</v>
          </cell>
          <cell r="CD500">
            <v>1767068</v>
          </cell>
        </row>
        <row r="501">
          <cell r="B501" t="str">
            <v>CM029</v>
          </cell>
          <cell r="C501" t="str">
            <v>CAP09</v>
          </cell>
          <cell r="D501" t="str">
            <v>Cámara Tipo G</v>
          </cell>
          <cell r="E501" t="str">
            <v>U</v>
          </cell>
          <cell r="F501" t="str">
            <v>MOC141</v>
          </cell>
          <cell r="G501" t="str">
            <v>NA</v>
          </cell>
          <cell r="H501" t="str">
            <v>NA</v>
          </cell>
          <cell r="I501" t="str">
            <v>NA</v>
          </cell>
          <cell r="J501" t="str">
            <v>NA</v>
          </cell>
          <cell r="K501" t="str">
            <v>NA</v>
          </cell>
          <cell r="L501" t="str">
            <v>NA</v>
          </cell>
          <cell r="M501">
            <v>1</v>
          </cell>
          <cell r="N501" t="str">
            <v>NA</v>
          </cell>
          <cell r="O501" t="str">
            <v>NA</v>
          </cell>
          <cell r="P501" t="str">
            <v>NA</v>
          </cell>
          <cell r="Q501" t="str">
            <v>NA</v>
          </cell>
          <cell r="R501" t="str">
            <v>NA</v>
          </cell>
          <cell r="S501" t="str">
            <v>NA</v>
          </cell>
          <cell r="T501" t="str">
            <v>CEC002</v>
          </cell>
          <cell r="U501" t="str">
            <v>CEC004</v>
          </cell>
          <cell r="V501" t="str">
            <v>CEC007</v>
          </cell>
          <cell r="W501" t="str">
            <v>CEC011</v>
          </cell>
          <cell r="X501" t="str">
            <v>CEC008</v>
          </cell>
          <cell r="Y501" t="str">
            <v>CMC002</v>
          </cell>
          <cell r="Z501" t="str">
            <v>CMC004</v>
          </cell>
          <cell r="AA501" t="str">
            <v>CMC006</v>
          </cell>
          <cell r="AB501" t="str">
            <v>CMC008</v>
          </cell>
          <cell r="AC501" t="str">
            <v>CMC007</v>
          </cell>
          <cell r="AD501">
            <v>0.03</v>
          </cell>
          <cell r="AE501">
            <v>0.03</v>
          </cell>
          <cell r="AF501">
            <v>1</v>
          </cell>
          <cell r="AG501">
            <v>0.01</v>
          </cell>
          <cell r="AH501">
            <v>0.03</v>
          </cell>
          <cell r="AI501">
            <v>2</v>
          </cell>
          <cell r="AJ501">
            <v>70</v>
          </cell>
          <cell r="AK501">
            <v>70</v>
          </cell>
          <cell r="AL501">
            <v>2</v>
          </cell>
          <cell r="AM501">
            <v>140</v>
          </cell>
          <cell r="AN501">
            <v>70</v>
          </cell>
          <cell r="AO501">
            <v>381584</v>
          </cell>
          <cell r="AP501">
            <v>293788</v>
          </cell>
          <cell r="AQ501">
            <v>0</v>
          </cell>
          <cell r="AR501">
            <v>0</v>
          </cell>
          <cell r="AS501">
            <v>0</v>
          </cell>
          <cell r="AT501">
            <v>0</v>
          </cell>
          <cell r="AU501">
            <v>0</v>
          </cell>
          <cell r="AV501">
            <v>0</v>
          </cell>
          <cell r="AW501">
            <v>293788</v>
          </cell>
          <cell r="AX501">
            <v>0</v>
          </cell>
          <cell r="AY501">
            <v>0</v>
          </cell>
          <cell r="AZ501">
            <v>0</v>
          </cell>
          <cell r="BA501">
            <v>0</v>
          </cell>
          <cell r="BB501">
            <v>0</v>
          </cell>
          <cell r="BC501">
            <v>0</v>
          </cell>
          <cell r="BD501">
            <v>308477</v>
          </cell>
          <cell r="BE501">
            <v>584715</v>
          </cell>
          <cell r="BF501">
            <v>2893</v>
          </cell>
          <cell r="BG501">
            <v>17038</v>
          </cell>
          <cell r="BH501">
            <v>20668</v>
          </cell>
          <cell r="BI501">
            <v>90067</v>
          </cell>
          <cell r="BJ501">
            <v>8771</v>
          </cell>
          <cell r="BK501">
            <v>43</v>
          </cell>
          <cell r="BL501">
            <v>8519</v>
          </cell>
          <cell r="BM501">
            <v>103</v>
          </cell>
          <cell r="BN501">
            <v>1351</v>
          </cell>
          <cell r="BO501">
            <v>18787</v>
          </cell>
          <cell r="BP501">
            <v>89116</v>
          </cell>
          <cell r="BQ501">
            <v>128224</v>
          </cell>
          <cell r="BR501">
            <v>99537</v>
          </cell>
          <cell r="BS501">
            <v>140891</v>
          </cell>
          <cell r="BT501">
            <v>39108</v>
          </cell>
          <cell r="BU501">
            <v>1337</v>
          </cell>
          <cell r="BV501">
            <v>1923</v>
          </cell>
          <cell r="BW501">
            <v>49769</v>
          </cell>
          <cell r="BX501">
            <v>704</v>
          </cell>
          <cell r="BY501">
            <v>587</v>
          </cell>
          <cell r="BZ501">
            <v>54320</v>
          </cell>
          <cell r="CA501">
            <v>18787</v>
          </cell>
          <cell r="CB501">
            <v>73107</v>
          </cell>
          <cell r="CC501">
            <v>0.05</v>
          </cell>
          <cell r="CD501">
            <v>381584</v>
          </cell>
        </row>
        <row r="502">
          <cell r="C502" t="str">
            <v>CAP09</v>
          </cell>
          <cell r="D502" t="str">
            <v>IMPACTO URBANO</v>
          </cell>
          <cell r="CB502">
            <v>0</v>
          </cell>
        </row>
        <row r="503">
          <cell r="C503" t="str">
            <v>CAP09</v>
          </cell>
          <cell r="D503" t="str">
            <v>Impacto Urbano, incluye vallas informativas preventivas, cinta refletiva, conos, parales,.</v>
          </cell>
          <cell r="E503" t="str">
            <v>GLOBAL</v>
          </cell>
          <cell r="CB503">
            <v>0</v>
          </cell>
        </row>
        <row r="504">
          <cell r="B504" t="str">
            <v>CM016</v>
          </cell>
          <cell r="C504" t="str">
            <v>CAP09</v>
          </cell>
          <cell r="D504" t="str">
            <v>Subir techo de cámaras</v>
          </cell>
          <cell r="E504" t="str">
            <v>U</v>
          </cell>
          <cell r="F504" t="str">
            <v>MOC172</v>
          </cell>
          <cell r="G504" t="str">
            <v>NA</v>
          </cell>
          <cell r="H504" t="str">
            <v>NA</v>
          </cell>
          <cell r="I504" t="str">
            <v>NA</v>
          </cell>
          <cell r="J504" t="str">
            <v>NA</v>
          </cell>
          <cell r="K504" t="str">
            <v>NA</v>
          </cell>
          <cell r="L504" t="str">
            <v>NA</v>
          </cell>
          <cell r="M504">
            <v>1</v>
          </cell>
          <cell r="N504" t="str">
            <v>NA</v>
          </cell>
          <cell r="O504" t="str">
            <v>NA</v>
          </cell>
          <cell r="P504" t="str">
            <v>NA</v>
          </cell>
          <cell r="Q504" t="str">
            <v>NA</v>
          </cell>
          <cell r="R504" t="str">
            <v>NA</v>
          </cell>
          <cell r="S504" t="str">
            <v>NA</v>
          </cell>
          <cell r="T504" t="str">
            <v>CEC007</v>
          </cell>
          <cell r="U504" t="str">
            <v>NA</v>
          </cell>
          <cell r="V504" t="str">
            <v>NA</v>
          </cell>
          <cell r="W504" t="str">
            <v>NA</v>
          </cell>
          <cell r="X504" t="str">
            <v>NA</v>
          </cell>
          <cell r="Y504" t="str">
            <v>CMC006</v>
          </cell>
          <cell r="Z504" t="str">
            <v>NA</v>
          </cell>
          <cell r="AA504" t="str">
            <v>NA</v>
          </cell>
          <cell r="AB504" t="str">
            <v>NA</v>
          </cell>
          <cell r="AC504" t="str">
            <v>NA</v>
          </cell>
          <cell r="AD504">
            <v>1</v>
          </cell>
          <cell r="AE504" t="str">
            <v>NA</v>
          </cell>
          <cell r="AF504" t="str">
            <v>NA</v>
          </cell>
          <cell r="AG504" t="str">
            <v>NA</v>
          </cell>
          <cell r="AH504" t="str">
            <v>NA</v>
          </cell>
          <cell r="AI504">
            <v>5.25</v>
          </cell>
          <cell r="AJ504">
            <v>5.25</v>
          </cell>
          <cell r="AO504">
            <v>775907</v>
          </cell>
          <cell r="AP504">
            <v>717812</v>
          </cell>
          <cell r="AQ504">
            <v>0</v>
          </cell>
          <cell r="AR504">
            <v>0</v>
          </cell>
          <cell r="AS504">
            <v>0</v>
          </cell>
          <cell r="AT504">
            <v>0</v>
          </cell>
          <cell r="AU504">
            <v>0</v>
          </cell>
          <cell r="AV504">
            <v>0</v>
          </cell>
          <cell r="AW504">
            <v>717812</v>
          </cell>
          <cell r="AX504">
            <v>0</v>
          </cell>
          <cell r="AY504">
            <v>0</v>
          </cell>
          <cell r="AZ504">
            <v>0</v>
          </cell>
          <cell r="BA504">
            <v>0</v>
          </cell>
          <cell r="BB504">
            <v>0</v>
          </cell>
          <cell r="BC504">
            <v>0</v>
          </cell>
          <cell r="BD504">
            <v>753703</v>
          </cell>
          <cell r="BE504">
            <v>17038</v>
          </cell>
          <cell r="BF504">
            <v>0</v>
          </cell>
          <cell r="BG504">
            <v>0</v>
          </cell>
          <cell r="BH504">
            <v>0</v>
          </cell>
          <cell r="BI504">
            <v>0</v>
          </cell>
          <cell r="BJ504">
            <v>3245</v>
          </cell>
          <cell r="BK504">
            <v>0</v>
          </cell>
          <cell r="BL504">
            <v>0</v>
          </cell>
          <cell r="BM504">
            <v>0</v>
          </cell>
          <cell r="BN504">
            <v>0</v>
          </cell>
          <cell r="BO504">
            <v>3245</v>
          </cell>
          <cell r="BP504">
            <v>99537</v>
          </cell>
          <cell r="BQ504">
            <v>0</v>
          </cell>
          <cell r="BR504">
            <v>0</v>
          </cell>
          <cell r="BS504">
            <v>0</v>
          </cell>
          <cell r="BT504">
            <v>0</v>
          </cell>
          <cell r="BU504">
            <v>18959</v>
          </cell>
          <cell r="BV504">
            <v>0</v>
          </cell>
          <cell r="BW504">
            <v>0</v>
          </cell>
          <cell r="BX504">
            <v>0</v>
          </cell>
          <cell r="BY504">
            <v>0</v>
          </cell>
          <cell r="BZ504">
            <v>18959</v>
          </cell>
          <cell r="CA504">
            <v>3245</v>
          </cell>
          <cell r="CB504">
            <v>22204</v>
          </cell>
          <cell r="CC504">
            <v>0.05</v>
          </cell>
          <cell r="CD504">
            <v>775907</v>
          </cell>
        </row>
        <row r="505">
          <cell r="B505" t="str">
            <v>CM016</v>
          </cell>
          <cell r="C505" t="str">
            <v>CAP09</v>
          </cell>
          <cell r="D505" t="str">
            <v>Tipo C</v>
          </cell>
          <cell r="E505" t="str">
            <v>U</v>
          </cell>
          <cell r="F505" t="str">
            <v>MOC131</v>
          </cell>
          <cell r="G505" t="str">
            <v>NA</v>
          </cell>
          <cell r="H505" t="str">
            <v>NA</v>
          </cell>
          <cell r="I505" t="str">
            <v>NA</v>
          </cell>
          <cell r="J505" t="str">
            <v>NA</v>
          </cell>
          <cell r="K505" t="str">
            <v>NA</v>
          </cell>
          <cell r="L505" t="str">
            <v>NA</v>
          </cell>
          <cell r="M505">
            <v>1</v>
          </cell>
          <cell r="N505" t="str">
            <v>NA</v>
          </cell>
          <cell r="O505" t="str">
            <v>NA</v>
          </cell>
          <cell r="P505" t="str">
            <v>NA</v>
          </cell>
          <cell r="Q505" t="str">
            <v>NA</v>
          </cell>
          <cell r="R505" t="str">
            <v>NA</v>
          </cell>
          <cell r="S505" t="str">
            <v>NA</v>
          </cell>
          <cell r="T505" t="str">
            <v>CEC004</v>
          </cell>
          <cell r="U505" t="str">
            <v>CEC007</v>
          </cell>
          <cell r="V505" t="str">
            <v>CEC011</v>
          </cell>
          <cell r="W505" t="str">
            <v>CEC008</v>
          </cell>
          <cell r="X505" t="str">
            <v>NA</v>
          </cell>
          <cell r="Y505" t="str">
            <v>CMC004</v>
          </cell>
          <cell r="Z505" t="str">
            <v>CMC006</v>
          </cell>
          <cell r="AA505" t="str">
            <v>CMC008</v>
          </cell>
          <cell r="AB505" t="str">
            <v>CMC007</v>
          </cell>
          <cell r="AC505" t="str">
            <v>NA</v>
          </cell>
          <cell r="AD505">
            <v>0.14000000000000001</v>
          </cell>
          <cell r="AE505">
            <v>1</v>
          </cell>
          <cell r="AF505">
            <v>0.01</v>
          </cell>
          <cell r="AG505">
            <v>0.18</v>
          </cell>
          <cell r="AH505" t="str">
            <v>NA</v>
          </cell>
          <cell r="AI505">
            <v>0.7</v>
          </cell>
          <cell r="AJ505">
            <v>5</v>
          </cell>
          <cell r="AK505">
            <v>0.7</v>
          </cell>
          <cell r="AL505">
            <v>50</v>
          </cell>
          <cell r="AM505">
            <v>4</v>
          </cell>
          <cell r="AO505">
            <v>2726020</v>
          </cell>
          <cell r="AP505">
            <v>2378796.4870000002</v>
          </cell>
          <cell r="AQ505">
            <v>0</v>
          </cell>
          <cell r="AR505">
            <v>0</v>
          </cell>
          <cell r="AS505">
            <v>0</v>
          </cell>
          <cell r="AT505">
            <v>0</v>
          </cell>
          <cell r="AU505">
            <v>0</v>
          </cell>
          <cell r="AV505">
            <v>0</v>
          </cell>
          <cell r="AW505">
            <v>2378796</v>
          </cell>
          <cell r="AX505">
            <v>0</v>
          </cell>
          <cell r="AY505">
            <v>0</v>
          </cell>
          <cell r="AZ505">
            <v>0</v>
          </cell>
          <cell r="BA505">
            <v>0</v>
          </cell>
          <cell r="BB505">
            <v>0</v>
          </cell>
          <cell r="BC505">
            <v>0</v>
          </cell>
          <cell r="BD505">
            <v>2497736</v>
          </cell>
          <cell r="BE505">
            <v>2893</v>
          </cell>
          <cell r="BF505">
            <v>17038</v>
          </cell>
          <cell r="BG505">
            <v>20668</v>
          </cell>
          <cell r="BH505">
            <v>90067</v>
          </cell>
          <cell r="BI505">
            <v>0</v>
          </cell>
          <cell r="BJ505">
            <v>579</v>
          </cell>
          <cell r="BK505">
            <v>24340</v>
          </cell>
          <cell r="BL505">
            <v>295</v>
          </cell>
          <cell r="BM505">
            <v>23160</v>
          </cell>
          <cell r="BN505">
            <v>0</v>
          </cell>
          <cell r="BO505">
            <v>48374</v>
          </cell>
          <cell r="BP505">
            <v>128224</v>
          </cell>
          <cell r="BQ505">
            <v>99537</v>
          </cell>
          <cell r="BR505">
            <v>140891</v>
          </cell>
          <cell r="BS505">
            <v>39108</v>
          </cell>
          <cell r="BT505">
            <v>0</v>
          </cell>
          <cell r="BU505">
            <v>25645</v>
          </cell>
          <cell r="BV505">
            <v>142196</v>
          </cell>
          <cell r="BW505">
            <v>2013</v>
          </cell>
          <cell r="BX505">
            <v>10056</v>
          </cell>
          <cell r="BY505">
            <v>0</v>
          </cell>
          <cell r="BZ505">
            <v>179910</v>
          </cell>
          <cell r="CA505">
            <v>48374</v>
          </cell>
          <cell r="CB505">
            <v>228284</v>
          </cell>
          <cell r="CC505">
            <v>0.05</v>
          </cell>
          <cell r="CD505">
            <v>2726020</v>
          </cell>
        </row>
        <row r="506">
          <cell r="B506" t="str">
            <v>CM022</v>
          </cell>
          <cell r="C506" t="str">
            <v>CAP09</v>
          </cell>
          <cell r="D506" t="str">
            <v>Tipo D</v>
          </cell>
          <cell r="E506" t="str">
            <v>U</v>
          </cell>
          <cell r="F506" t="str">
            <v>MOC137</v>
          </cell>
          <cell r="G506" t="str">
            <v>NA</v>
          </cell>
          <cell r="H506" t="str">
            <v>NA</v>
          </cell>
          <cell r="I506" t="str">
            <v>NA</v>
          </cell>
          <cell r="J506" t="str">
            <v>NA</v>
          </cell>
          <cell r="K506" t="str">
            <v>NA</v>
          </cell>
          <cell r="L506" t="str">
            <v>NA</v>
          </cell>
          <cell r="M506">
            <v>1</v>
          </cell>
          <cell r="N506" t="str">
            <v>NA</v>
          </cell>
          <cell r="O506" t="str">
            <v>NA</v>
          </cell>
          <cell r="P506" t="str">
            <v>NA</v>
          </cell>
          <cell r="Q506" t="str">
            <v>NA</v>
          </cell>
          <cell r="R506" t="str">
            <v>NA</v>
          </cell>
          <cell r="S506" t="str">
            <v>NA</v>
          </cell>
          <cell r="T506" t="str">
            <v>CEC004</v>
          </cell>
          <cell r="U506" t="str">
            <v>CEC007</v>
          </cell>
          <cell r="V506" t="str">
            <v>CEC011</v>
          </cell>
          <cell r="W506" t="str">
            <v>CEC008</v>
          </cell>
          <cell r="X506" t="str">
            <v>NA</v>
          </cell>
          <cell r="Y506" t="str">
            <v>CMC004</v>
          </cell>
          <cell r="Z506" t="str">
            <v>CMC006</v>
          </cell>
          <cell r="AA506" t="str">
            <v>CMC008</v>
          </cell>
          <cell r="AB506" t="str">
            <v>CMC007</v>
          </cell>
          <cell r="AC506" t="str">
            <v>NA</v>
          </cell>
          <cell r="AD506">
            <v>0.2</v>
          </cell>
          <cell r="AE506">
            <v>1</v>
          </cell>
          <cell r="AF506">
            <v>0.02</v>
          </cell>
          <cell r="AG506">
            <v>0.2</v>
          </cell>
          <cell r="AH506" t="str">
            <v>NA</v>
          </cell>
          <cell r="AI506">
            <v>0.9</v>
          </cell>
          <cell r="AJ506">
            <v>4.5</v>
          </cell>
          <cell r="AK506">
            <v>0.9</v>
          </cell>
          <cell r="AL506">
            <v>39</v>
          </cell>
          <cell r="AM506">
            <v>4.5</v>
          </cell>
          <cell r="AO506">
            <v>1767068</v>
          </cell>
          <cell r="AP506">
            <v>1501054</v>
          </cell>
          <cell r="AQ506">
            <v>0</v>
          </cell>
          <cell r="AR506">
            <v>0</v>
          </cell>
          <cell r="AS506">
            <v>0</v>
          </cell>
          <cell r="AT506">
            <v>0</v>
          </cell>
          <cell r="AU506">
            <v>0</v>
          </cell>
          <cell r="AV506">
            <v>0</v>
          </cell>
          <cell r="AW506">
            <v>1501054</v>
          </cell>
          <cell r="AX506">
            <v>0</v>
          </cell>
          <cell r="AY506">
            <v>0</v>
          </cell>
          <cell r="AZ506">
            <v>0</v>
          </cell>
          <cell r="BA506">
            <v>0</v>
          </cell>
          <cell r="BB506">
            <v>0</v>
          </cell>
          <cell r="BC506">
            <v>0</v>
          </cell>
          <cell r="BD506">
            <v>1576107</v>
          </cell>
          <cell r="BE506">
            <v>2893</v>
          </cell>
          <cell r="BF506">
            <v>17038</v>
          </cell>
          <cell r="BG506">
            <v>20668</v>
          </cell>
          <cell r="BH506">
            <v>90067</v>
          </cell>
          <cell r="BI506">
            <v>0</v>
          </cell>
          <cell r="BJ506">
            <v>643</v>
          </cell>
          <cell r="BK506">
            <v>18931</v>
          </cell>
          <cell r="BL506">
            <v>459</v>
          </cell>
          <cell r="BM506">
            <v>20015</v>
          </cell>
          <cell r="BN506">
            <v>0</v>
          </cell>
          <cell r="BO506">
            <v>40048</v>
          </cell>
          <cell r="BP506">
            <v>128224</v>
          </cell>
          <cell r="BQ506">
            <v>99537</v>
          </cell>
          <cell r="BR506">
            <v>140891</v>
          </cell>
          <cell r="BS506">
            <v>39108</v>
          </cell>
          <cell r="BT506">
            <v>0</v>
          </cell>
          <cell r="BU506">
            <v>28494</v>
          </cell>
          <cell r="BV506">
            <v>110597</v>
          </cell>
          <cell r="BW506">
            <v>3131</v>
          </cell>
          <cell r="BX506">
            <v>8691</v>
          </cell>
          <cell r="BY506">
            <v>0</v>
          </cell>
          <cell r="BZ506">
            <v>150913</v>
          </cell>
          <cell r="CA506">
            <v>40048</v>
          </cell>
          <cell r="CB506">
            <v>190961</v>
          </cell>
          <cell r="CC506">
            <v>0.05</v>
          </cell>
          <cell r="CD506">
            <v>1767068</v>
          </cell>
        </row>
        <row r="507">
          <cell r="B507" t="str">
            <v>CM027</v>
          </cell>
          <cell r="C507" t="str">
            <v>CAP09</v>
          </cell>
          <cell r="D507" t="str">
            <v>Tipo F</v>
          </cell>
          <cell r="E507" t="str">
            <v>U</v>
          </cell>
          <cell r="F507" t="str">
            <v>MOC139</v>
          </cell>
          <cell r="G507" t="str">
            <v>NA</v>
          </cell>
          <cell r="H507" t="str">
            <v>NA</v>
          </cell>
          <cell r="I507" t="str">
            <v>NA</v>
          </cell>
          <cell r="J507" t="str">
            <v>NA</v>
          </cell>
          <cell r="K507" t="str">
            <v>NA</v>
          </cell>
          <cell r="L507" t="str">
            <v>NA</v>
          </cell>
          <cell r="M507">
            <v>1</v>
          </cell>
          <cell r="N507" t="str">
            <v>NA</v>
          </cell>
          <cell r="O507" t="str">
            <v>NA</v>
          </cell>
          <cell r="P507" t="str">
            <v>NA</v>
          </cell>
          <cell r="Q507" t="str">
            <v>NA</v>
          </cell>
          <cell r="R507" t="str">
            <v>NA</v>
          </cell>
          <cell r="S507" t="str">
            <v>NA</v>
          </cell>
          <cell r="T507" t="str">
            <v>CEC002</v>
          </cell>
          <cell r="U507" t="str">
            <v>CEC004</v>
          </cell>
          <cell r="V507" t="str">
            <v>CEC007</v>
          </cell>
          <cell r="W507" t="str">
            <v>CEC011</v>
          </cell>
          <cell r="X507" t="str">
            <v>CEC008</v>
          </cell>
          <cell r="Y507" t="str">
            <v>CMC002</v>
          </cell>
          <cell r="Z507" t="str">
            <v>CMC004</v>
          </cell>
          <cell r="AA507" t="str">
            <v>CMC006</v>
          </cell>
          <cell r="AB507" t="str">
            <v>CMC008</v>
          </cell>
          <cell r="AC507" t="str">
            <v>CMC007</v>
          </cell>
          <cell r="AD507">
            <v>7.0000000000000007E-2</v>
          </cell>
          <cell r="AE507">
            <v>7.0000000000000007E-2</v>
          </cell>
          <cell r="AF507">
            <v>1</v>
          </cell>
          <cell r="AG507">
            <v>0.04</v>
          </cell>
          <cell r="AH507">
            <v>7.0000000000000007E-2</v>
          </cell>
          <cell r="AI507">
            <v>3.5</v>
          </cell>
          <cell r="AJ507">
            <v>50</v>
          </cell>
          <cell r="AK507">
            <v>50</v>
          </cell>
          <cell r="AL507">
            <v>3.5</v>
          </cell>
          <cell r="AM507">
            <v>100</v>
          </cell>
          <cell r="AN507">
            <v>50</v>
          </cell>
          <cell r="AO507">
            <v>256198</v>
          </cell>
          <cell r="AP507">
            <v>192728</v>
          </cell>
          <cell r="AQ507">
            <v>0</v>
          </cell>
          <cell r="AR507">
            <v>0</v>
          </cell>
          <cell r="AS507">
            <v>0</v>
          </cell>
          <cell r="AT507">
            <v>0</v>
          </cell>
          <cell r="AU507">
            <v>0</v>
          </cell>
          <cell r="AV507">
            <v>0</v>
          </cell>
          <cell r="AW507">
            <v>192728</v>
          </cell>
          <cell r="AX507">
            <v>0</v>
          </cell>
          <cell r="AY507">
            <v>0</v>
          </cell>
          <cell r="AZ507">
            <v>0</v>
          </cell>
          <cell r="BA507">
            <v>0</v>
          </cell>
          <cell r="BB507">
            <v>0</v>
          </cell>
          <cell r="BC507">
            <v>0</v>
          </cell>
          <cell r="BD507">
            <v>202364</v>
          </cell>
          <cell r="BE507">
            <v>584715</v>
          </cell>
          <cell r="BF507">
            <v>2893</v>
          </cell>
          <cell r="BG507">
            <v>17038</v>
          </cell>
          <cell r="BH507">
            <v>20668</v>
          </cell>
          <cell r="BI507">
            <v>90067</v>
          </cell>
          <cell r="BJ507">
            <v>11694</v>
          </cell>
          <cell r="BK507">
            <v>58</v>
          </cell>
          <cell r="BL507">
            <v>4868</v>
          </cell>
          <cell r="BM507">
            <v>236</v>
          </cell>
          <cell r="BN507">
            <v>1801</v>
          </cell>
          <cell r="BO507">
            <v>18657</v>
          </cell>
          <cell r="BP507">
            <v>89116</v>
          </cell>
          <cell r="BQ507">
            <v>128224</v>
          </cell>
          <cell r="BR507">
            <v>99537</v>
          </cell>
          <cell r="BS507">
            <v>140891</v>
          </cell>
          <cell r="BT507">
            <v>39108</v>
          </cell>
          <cell r="BU507">
            <v>1782</v>
          </cell>
          <cell r="BV507">
            <v>2564</v>
          </cell>
          <cell r="BW507">
            <v>28439</v>
          </cell>
          <cell r="BX507">
            <v>1610</v>
          </cell>
          <cell r="BY507">
            <v>782</v>
          </cell>
          <cell r="BZ507">
            <v>35177</v>
          </cell>
          <cell r="CA507">
            <v>18657</v>
          </cell>
          <cell r="CB507">
            <v>53834</v>
          </cell>
          <cell r="CC507">
            <v>0.05</v>
          </cell>
          <cell r="CD507">
            <v>256198</v>
          </cell>
        </row>
        <row r="508">
          <cell r="B508" t="str">
            <v>CM018</v>
          </cell>
          <cell r="C508" t="str">
            <v>CAP09</v>
          </cell>
          <cell r="D508" t="str">
            <v>Tipo JC</v>
          </cell>
          <cell r="E508" t="str">
            <v>U</v>
          </cell>
          <cell r="F508" t="str">
            <v>MOC133</v>
          </cell>
          <cell r="G508" t="str">
            <v>NA</v>
          </cell>
          <cell r="H508" t="str">
            <v>NA</v>
          </cell>
          <cell r="I508" t="str">
            <v>NA</v>
          </cell>
          <cell r="J508" t="str">
            <v>NA</v>
          </cell>
          <cell r="K508" t="str">
            <v>NA</v>
          </cell>
          <cell r="L508" t="str">
            <v>NA</v>
          </cell>
          <cell r="M508">
            <v>1</v>
          </cell>
          <cell r="N508" t="str">
            <v>NA</v>
          </cell>
          <cell r="O508" t="str">
            <v>NA</v>
          </cell>
          <cell r="P508" t="str">
            <v>NA</v>
          </cell>
          <cell r="Q508" t="str">
            <v>NA</v>
          </cell>
          <cell r="R508" t="str">
            <v>NA</v>
          </cell>
          <cell r="S508" t="str">
            <v>NA</v>
          </cell>
          <cell r="T508" t="str">
            <v>CEC004</v>
          </cell>
          <cell r="U508" t="str">
            <v>CEC007</v>
          </cell>
          <cell r="V508" t="str">
            <v>CEC011</v>
          </cell>
          <cell r="W508" t="str">
            <v>CEC008</v>
          </cell>
          <cell r="X508" t="str">
            <v>NA</v>
          </cell>
          <cell r="Y508" t="str">
            <v>CMC004</v>
          </cell>
          <cell r="Z508" t="str">
            <v>CMC006</v>
          </cell>
          <cell r="AA508" t="str">
            <v>CMC008</v>
          </cell>
          <cell r="AB508" t="str">
            <v>CMC007</v>
          </cell>
          <cell r="AC508" t="str">
            <v>NA</v>
          </cell>
          <cell r="AD508">
            <v>0.15</v>
          </cell>
          <cell r="AE508">
            <v>1</v>
          </cell>
          <cell r="AF508">
            <v>0.01</v>
          </cell>
          <cell r="AG508">
            <v>0.18</v>
          </cell>
          <cell r="AH508" t="str">
            <v>NA</v>
          </cell>
          <cell r="AI508">
            <v>0.67</v>
          </cell>
          <cell r="AJ508">
            <v>4.5</v>
          </cell>
          <cell r="AK508">
            <v>0.67</v>
          </cell>
          <cell r="AL508">
            <v>47.5</v>
          </cell>
          <cell r="AM508">
            <v>3.75</v>
          </cell>
          <cell r="AO508">
            <v>2750529</v>
          </cell>
          <cell r="AP508">
            <v>2390539</v>
          </cell>
          <cell r="AQ508">
            <v>0</v>
          </cell>
          <cell r="AR508">
            <v>0</v>
          </cell>
          <cell r="AS508">
            <v>0</v>
          </cell>
          <cell r="AT508">
            <v>0</v>
          </cell>
          <cell r="AU508">
            <v>0</v>
          </cell>
          <cell r="AV508">
            <v>0</v>
          </cell>
          <cell r="AW508">
            <v>2390539</v>
          </cell>
          <cell r="AX508">
            <v>0</v>
          </cell>
          <cell r="AY508">
            <v>0</v>
          </cell>
          <cell r="AZ508">
            <v>0</v>
          </cell>
          <cell r="BA508">
            <v>0</v>
          </cell>
          <cell r="BB508">
            <v>0</v>
          </cell>
          <cell r="BC508">
            <v>0</v>
          </cell>
          <cell r="BD508">
            <v>2510066</v>
          </cell>
          <cell r="BE508">
            <v>2893</v>
          </cell>
          <cell r="BF508">
            <v>17038</v>
          </cell>
          <cell r="BG508">
            <v>20668</v>
          </cell>
          <cell r="BH508">
            <v>90067</v>
          </cell>
          <cell r="BI508">
            <v>0</v>
          </cell>
          <cell r="BJ508">
            <v>648</v>
          </cell>
          <cell r="BK508">
            <v>25430</v>
          </cell>
          <cell r="BL508">
            <v>308</v>
          </cell>
          <cell r="BM508">
            <v>24197</v>
          </cell>
          <cell r="BN508">
            <v>0</v>
          </cell>
          <cell r="BO508">
            <v>50583</v>
          </cell>
          <cell r="BP508">
            <v>128224</v>
          </cell>
          <cell r="BQ508">
            <v>99537</v>
          </cell>
          <cell r="BR508">
            <v>140891</v>
          </cell>
          <cell r="BS508">
            <v>39108</v>
          </cell>
          <cell r="BT508">
            <v>0</v>
          </cell>
          <cell r="BU508">
            <v>28707</v>
          </cell>
          <cell r="BV508">
            <v>148563</v>
          </cell>
          <cell r="BW508">
            <v>2103</v>
          </cell>
          <cell r="BX508">
            <v>10507</v>
          </cell>
          <cell r="BY508">
            <v>0</v>
          </cell>
          <cell r="BZ508">
            <v>189880</v>
          </cell>
          <cell r="CA508">
            <v>50583</v>
          </cell>
          <cell r="CB508">
            <v>240463</v>
          </cell>
          <cell r="CC508">
            <v>0.05</v>
          </cell>
          <cell r="CD508">
            <v>2750529</v>
          </cell>
        </row>
        <row r="509">
          <cell r="B509" t="str">
            <v>CM024</v>
          </cell>
          <cell r="C509" t="str">
            <v>CAP09</v>
          </cell>
          <cell r="D509" t="str">
            <v>Tipo JD</v>
          </cell>
          <cell r="E509" t="str">
            <v>U</v>
          </cell>
          <cell r="F509" t="str">
            <v>MOC138</v>
          </cell>
          <cell r="G509" t="str">
            <v>NA</v>
          </cell>
          <cell r="H509" t="str">
            <v>NA</v>
          </cell>
          <cell r="I509" t="str">
            <v>NA</v>
          </cell>
          <cell r="J509" t="str">
            <v>NA</v>
          </cell>
          <cell r="K509" t="str">
            <v>NA</v>
          </cell>
          <cell r="L509" t="str">
            <v>NA</v>
          </cell>
          <cell r="M509">
            <v>1</v>
          </cell>
          <cell r="N509" t="str">
            <v>NA</v>
          </cell>
          <cell r="O509" t="str">
            <v>NA</v>
          </cell>
          <cell r="P509" t="str">
            <v>NA</v>
          </cell>
          <cell r="Q509" t="str">
            <v>NA</v>
          </cell>
          <cell r="R509" t="str">
            <v>NA</v>
          </cell>
          <cell r="S509" t="str">
            <v>NA</v>
          </cell>
          <cell r="T509" t="str">
            <v>CEC004</v>
          </cell>
          <cell r="U509" t="str">
            <v>CEC007</v>
          </cell>
          <cell r="V509" t="str">
            <v>CEC011</v>
          </cell>
          <cell r="W509" t="str">
            <v>CEC008</v>
          </cell>
          <cell r="X509" t="str">
            <v>NA</v>
          </cell>
          <cell r="Y509" t="str">
            <v>CMC004</v>
          </cell>
          <cell r="Z509" t="str">
            <v>CMC006</v>
          </cell>
          <cell r="AA509" t="str">
            <v>CMC008</v>
          </cell>
          <cell r="AB509" t="str">
            <v>CMC007</v>
          </cell>
          <cell r="AC509" t="str">
            <v>NA</v>
          </cell>
          <cell r="AD509">
            <v>0.2</v>
          </cell>
          <cell r="AE509">
            <v>1</v>
          </cell>
          <cell r="AF509">
            <v>0.02</v>
          </cell>
          <cell r="AG509">
            <v>0.23</v>
          </cell>
          <cell r="AH509" t="str">
            <v>NA</v>
          </cell>
          <cell r="AI509">
            <v>0.85</v>
          </cell>
          <cell r="AJ509">
            <v>4.25</v>
          </cell>
          <cell r="AK509">
            <v>0.85</v>
          </cell>
          <cell r="AL509">
            <v>38</v>
          </cell>
          <cell r="AM509">
            <v>3.75</v>
          </cell>
          <cell r="AO509">
            <v>306918</v>
          </cell>
          <cell r="AP509">
            <v>95396</v>
          </cell>
          <cell r="AQ509">
            <v>0</v>
          </cell>
          <cell r="AR509">
            <v>0</v>
          </cell>
          <cell r="AS509">
            <v>0</v>
          </cell>
          <cell r="AT509">
            <v>0</v>
          </cell>
          <cell r="AU509">
            <v>0</v>
          </cell>
          <cell r="AV509">
            <v>0</v>
          </cell>
          <cell r="AW509">
            <v>95396</v>
          </cell>
          <cell r="AX509">
            <v>0</v>
          </cell>
          <cell r="AY509">
            <v>0</v>
          </cell>
          <cell r="AZ509">
            <v>0</v>
          </cell>
          <cell r="BA509">
            <v>0</v>
          </cell>
          <cell r="BB509">
            <v>0</v>
          </cell>
          <cell r="BC509">
            <v>0</v>
          </cell>
          <cell r="BD509">
            <v>100166</v>
          </cell>
          <cell r="BE509">
            <v>2893</v>
          </cell>
          <cell r="BF509">
            <v>17038</v>
          </cell>
          <cell r="BG509">
            <v>20668</v>
          </cell>
          <cell r="BH509">
            <v>90067</v>
          </cell>
          <cell r="BI509">
            <v>0</v>
          </cell>
          <cell r="BJ509">
            <v>681</v>
          </cell>
          <cell r="BK509">
            <v>20045</v>
          </cell>
          <cell r="BL509">
            <v>486</v>
          </cell>
          <cell r="BM509">
            <v>24371</v>
          </cell>
          <cell r="BN509">
            <v>0</v>
          </cell>
          <cell r="BO509">
            <v>45583</v>
          </cell>
          <cell r="BP509">
            <v>128224</v>
          </cell>
          <cell r="BQ509">
            <v>99537</v>
          </cell>
          <cell r="BR509">
            <v>140891</v>
          </cell>
          <cell r="BS509">
            <v>39108</v>
          </cell>
          <cell r="BT509">
            <v>0</v>
          </cell>
          <cell r="BU509">
            <v>30170</v>
          </cell>
          <cell r="BV509">
            <v>117102</v>
          </cell>
          <cell r="BW509">
            <v>3315</v>
          </cell>
          <cell r="BX509">
            <v>10582</v>
          </cell>
          <cell r="BY509">
            <v>0</v>
          </cell>
          <cell r="BZ509">
            <v>161169</v>
          </cell>
          <cell r="CA509">
            <v>45583</v>
          </cell>
          <cell r="CB509">
            <v>206752</v>
          </cell>
          <cell r="CC509">
            <v>0.05</v>
          </cell>
          <cell r="CD509">
            <v>306918</v>
          </cell>
        </row>
        <row r="510">
          <cell r="B510" t="str">
            <v>CM017</v>
          </cell>
          <cell r="C510" t="str">
            <v>CAP09</v>
          </cell>
          <cell r="D510" t="str">
            <v>Tipo LC</v>
          </cell>
          <cell r="E510" t="str">
            <v>U</v>
          </cell>
          <cell r="F510" t="str">
            <v>MOC132</v>
          </cell>
          <cell r="G510" t="str">
            <v>NA</v>
          </cell>
          <cell r="H510" t="str">
            <v>NA</v>
          </cell>
          <cell r="I510" t="str">
            <v>NA</v>
          </cell>
          <cell r="J510" t="str">
            <v>NA</v>
          </cell>
          <cell r="K510" t="str">
            <v>NA</v>
          </cell>
          <cell r="L510" t="str">
            <v>NA</v>
          </cell>
          <cell r="M510">
            <v>1</v>
          </cell>
          <cell r="N510" t="str">
            <v>NA</v>
          </cell>
          <cell r="O510" t="str">
            <v>NA</v>
          </cell>
          <cell r="P510" t="str">
            <v>NA</v>
          </cell>
          <cell r="Q510" t="str">
            <v>NA</v>
          </cell>
          <cell r="R510" t="str">
            <v>NA</v>
          </cell>
          <cell r="S510" t="str">
            <v>NA</v>
          </cell>
          <cell r="T510" t="str">
            <v>CEC004</v>
          </cell>
          <cell r="U510" t="str">
            <v>CEC007</v>
          </cell>
          <cell r="V510" t="str">
            <v>CEC011</v>
          </cell>
          <cell r="W510" t="str">
            <v>CEC008</v>
          </cell>
          <cell r="X510" t="str">
            <v>NA</v>
          </cell>
          <cell r="Y510" t="str">
            <v>CMC004</v>
          </cell>
          <cell r="Z510" t="str">
            <v>CMC006</v>
          </cell>
          <cell r="AA510" t="str">
            <v>CMC008</v>
          </cell>
          <cell r="AB510" t="str">
            <v>CMC007</v>
          </cell>
          <cell r="AC510" t="str">
            <v>NA</v>
          </cell>
          <cell r="AD510">
            <v>0.15</v>
          </cell>
          <cell r="AE510">
            <v>1</v>
          </cell>
          <cell r="AF510">
            <v>0.01</v>
          </cell>
          <cell r="AG510">
            <v>0.18</v>
          </cell>
          <cell r="AH510" t="str">
            <v>NA</v>
          </cell>
          <cell r="AI510">
            <v>0.67</v>
          </cell>
          <cell r="AJ510">
            <v>4.5</v>
          </cell>
          <cell r="AK510">
            <v>0.67</v>
          </cell>
          <cell r="AL510">
            <v>47.5</v>
          </cell>
          <cell r="AM510">
            <v>3.75</v>
          </cell>
          <cell r="AO510">
            <v>2767051</v>
          </cell>
          <cell r="AP510">
            <v>2406274</v>
          </cell>
          <cell r="AQ510">
            <v>0</v>
          </cell>
          <cell r="AR510">
            <v>0</v>
          </cell>
          <cell r="AS510">
            <v>0</v>
          </cell>
          <cell r="AT510">
            <v>0</v>
          </cell>
          <cell r="AU510">
            <v>0</v>
          </cell>
          <cell r="AV510">
            <v>0</v>
          </cell>
          <cell r="AW510">
            <v>2406274</v>
          </cell>
          <cell r="AX510">
            <v>0</v>
          </cell>
          <cell r="AY510">
            <v>0</v>
          </cell>
          <cell r="AZ510">
            <v>0</v>
          </cell>
          <cell r="BA510">
            <v>0</v>
          </cell>
          <cell r="BB510">
            <v>0</v>
          </cell>
          <cell r="BC510">
            <v>0</v>
          </cell>
          <cell r="BD510">
            <v>2526588</v>
          </cell>
          <cell r="BE510">
            <v>2893</v>
          </cell>
          <cell r="BF510">
            <v>17038</v>
          </cell>
          <cell r="BG510">
            <v>20668</v>
          </cell>
          <cell r="BH510">
            <v>90067</v>
          </cell>
          <cell r="BI510">
            <v>0</v>
          </cell>
          <cell r="BJ510">
            <v>648</v>
          </cell>
          <cell r="BK510">
            <v>25430</v>
          </cell>
          <cell r="BL510">
            <v>308</v>
          </cell>
          <cell r="BM510">
            <v>24197</v>
          </cell>
          <cell r="BN510">
            <v>0</v>
          </cell>
          <cell r="BO510">
            <v>50583</v>
          </cell>
          <cell r="BP510">
            <v>128224</v>
          </cell>
          <cell r="BQ510">
            <v>99537</v>
          </cell>
          <cell r="BR510">
            <v>140891</v>
          </cell>
          <cell r="BS510">
            <v>39108</v>
          </cell>
          <cell r="BT510">
            <v>0</v>
          </cell>
          <cell r="BU510">
            <v>28707</v>
          </cell>
          <cell r="BV510">
            <v>148563</v>
          </cell>
          <cell r="BW510">
            <v>2103</v>
          </cell>
          <cell r="BX510">
            <v>10507</v>
          </cell>
          <cell r="BY510">
            <v>0</v>
          </cell>
          <cell r="BZ510">
            <v>189880</v>
          </cell>
          <cell r="CA510">
            <v>50583</v>
          </cell>
          <cell r="CB510">
            <v>240463</v>
          </cell>
          <cell r="CC510">
            <v>0.05</v>
          </cell>
          <cell r="CD510">
            <v>2767051</v>
          </cell>
        </row>
        <row r="511">
          <cell r="B511" t="str">
            <v>CM019</v>
          </cell>
          <cell r="C511" t="str">
            <v>CAP09</v>
          </cell>
          <cell r="D511" t="str">
            <v>Tipo TC</v>
          </cell>
          <cell r="E511" t="str">
            <v>U</v>
          </cell>
          <cell r="F511" t="str">
            <v>MOC134</v>
          </cell>
          <cell r="G511" t="str">
            <v>NA</v>
          </cell>
          <cell r="H511" t="str">
            <v>NA</v>
          </cell>
          <cell r="I511" t="str">
            <v>NA</v>
          </cell>
          <cell r="J511" t="str">
            <v>NA</v>
          </cell>
          <cell r="K511" t="str">
            <v>NA</v>
          </cell>
          <cell r="L511" t="str">
            <v>NA</v>
          </cell>
          <cell r="M511">
            <v>1</v>
          </cell>
          <cell r="N511" t="str">
            <v>NA</v>
          </cell>
          <cell r="O511" t="str">
            <v>NA</v>
          </cell>
          <cell r="P511" t="str">
            <v>NA</v>
          </cell>
          <cell r="Q511" t="str">
            <v>NA</v>
          </cell>
          <cell r="R511" t="str">
            <v>NA</v>
          </cell>
          <cell r="S511" t="str">
            <v>NA</v>
          </cell>
          <cell r="T511" t="str">
            <v>CEC004</v>
          </cell>
          <cell r="U511" t="str">
            <v>CEC007</v>
          </cell>
          <cell r="V511" t="str">
            <v>CEC011</v>
          </cell>
          <cell r="W511" t="str">
            <v>CEC008</v>
          </cell>
          <cell r="X511" t="str">
            <v>NA</v>
          </cell>
          <cell r="Y511" t="str">
            <v>CMC004</v>
          </cell>
          <cell r="Z511" t="str">
            <v>CMC006</v>
          </cell>
          <cell r="AA511" t="str">
            <v>CMC008</v>
          </cell>
          <cell r="AB511" t="str">
            <v>CMC007</v>
          </cell>
          <cell r="AC511" t="str">
            <v>NA</v>
          </cell>
          <cell r="AD511">
            <v>0.15</v>
          </cell>
          <cell r="AE511">
            <v>1</v>
          </cell>
          <cell r="AF511">
            <v>0.01</v>
          </cell>
          <cell r="AG511">
            <v>0.18</v>
          </cell>
          <cell r="AH511" t="str">
            <v>NA</v>
          </cell>
          <cell r="AI511">
            <v>0.67</v>
          </cell>
          <cell r="AJ511">
            <v>4.5</v>
          </cell>
          <cell r="AK511">
            <v>0.67</v>
          </cell>
          <cell r="AL511">
            <v>47.5</v>
          </cell>
          <cell r="AM511">
            <v>3.75</v>
          </cell>
          <cell r="AO511">
            <v>2782764</v>
          </cell>
          <cell r="AP511">
            <v>2421239</v>
          </cell>
          <cell r="AQ511">
            <v>0</v>
          </cell>
          <cell r="AR511">
            <v>0</v>
          </cell>
          <cell r="AS511">
            <v>0</v>
          </cell>
          <cell r="AT511">
            <v>0</v>
          </cell>
          <cell r="AU511">
            <v>0</v>
          </cell>
          <cell r="AV511">
            <v>0</v>
          </cell>
          <cell r="AW511">
            <v>2421239</v>
          </cell>
          <cell r="AX511">
            <v>0</v>
          </cell>
          <cell r="AY511">
            <v>0</v>
          </cell>
          <cell r="AZ511">
            <v>0</v>
          </cell>
          <cell r="BA511">
            <v>0</v>
          </cell>
          <cell r="BB511">
            <v>0</v>
          </cell>
          <cell r="BC511">
            <v>0</v>
          </cell>
          <cell r="BD511">
            <v>2542301</v>
          </cell>
          <cell r="BE511">
            <v>2893</v>
          </cell>
          <cell r="BF511">
            <v>17038</v>
          </cell>
          <cell r="BG511">
            <v>20668</v>
          </cell>
          <cell r="BH511">
            <v>90067</v>
          </cell>
          <cell r="BI511">
            <v>0</v>
          </cell>
          <cell r="BJ511">
            <v>648</v>
          </cell>
          <cell r="BK511">
            <v>25430</v>
          </cell>
          <cell r="BL511">
            <v>308</v>
          </cell>
          <cell r="BM511">
            <v>24197</v>
          </cell>
          <cell r="BN511">
            <v>0</v>
          </cell>
          <cell r="BO511">
            <v>50583</v>
          </cell>
          <cell r="BP511">
            <v>128224</v>
          </cell>
          <cell r="BQ511">
            <v>99537</v>
          </cell>
          <cell r="BR511">
            <v>140891</v>
          </cell>
          <cell r="BS511">
            <v>39108</v>
          </cell>
          <cell r="BT511">
            <v>0</v>
          </cell>
          <cell r="BU511">
            <v>28707</v>
          </cell>
          <cell r="BV511">
            <v>148563</v>
          </cell>
          <cell r="BW511">
            <v>2103</v>
          </cell>
          <cell r="BX511">
            <v>10507</v>
          </cell>
          <cell r="BY511">
            <v>0</v>
          </cell>
          <cell r="BZ511">
            <v>189880</v>
          </cell>
          <cell r="CA511">
            <v>50583</v>
          </cell>
          <cell r="CB511">
            <v>240463</v>
          </cell>
          <cell r="CC511">
            <v>0.05</v>
          </cell>
          <cell r="CD511">
            <v>2782764</v>
          </cell>
        </row>
        <row r="512">
          <cell r="B512" t="str">
            <v>CM020</v>
          </cell>
          <cell r="C512" t="str">
            <v>CAP09</v>
          </cell>
          <cell r="D512" t="str">
            <v>Tipo XC</v>
          </cell>
          <cell r="E512" t="str">
            <v>U</v>
          </cell>
          <cell r="F512" t="str">
            <v>MOC135</v>
          </cell>
          <cell r="G512" t="str">
            <v>NA</v>
          </cell>
          <cell r="H512" t="str">
            <v>NA</v>
          </cell>
          <cell r="I512" t="str">
            <v>NA</v>
          </cell>
          <cell r="J512" t="str">
            <v>NA</v>
          </cell>
          <cell r="K512" t="str">
            <v>NA</v>
          </cell>
          <cell r="L512" t="str">
            <v>NA</v>
          </cell>
          <cell r="M512">
            <v>1</v>
          </cell>
          <cell r="N512" t="str">
            <v>NA</v>
          </cell>
          <cell r="O512" t="str">
            <v>NA</v>
          </cell>
          <cell r="P512" t="str">
            <v>NA</v>
          </cell>
          <cell r="Q512" t="str">
            <v>NA</v>
          </cell>
          <cell r="R512" t="str">
            <v>NA</v>
          </cell>
          <cell r="S512" t="str">
            <v>NA</v>
          </cell>
          <cell r="T512" t="str">
            <v>CEC004</v>
          </cell>
          <cell r="U512" t="str">
            <v>CEC007</v>
          </cell>
          <cell r="V512" t="str">
            <v>CEC011</v>
          </cell>
          <cell r="W512" t="str">
            <v>CEC008</v>
          </cell>
          <cell r="X512" t="str">
            <v>NA</v>
          </cell>
          <cell r="Y512" t="str">
            <v>CMC004</v>
          </cell>
          <cell r="Z512" t="str">
            <v>CMC006</v>
          </cell>
          <cell r="AA512" t="str">
            <v>CMC008</v>
          </cell>
          <cell r="AB512" t="str">
            <v>CMC007</v>
          </cell>
          <cell r="AC512" t="str">
            <v>NA</v>
          </cell>
          <cell r="AD512">
            <v>0.15</v>
          </cell>
          <cell r="AE512">
            <v>1</v>
          </cell>
          <cell r="AF512">
            <v>0.01</v>
          </cell>
          <cell r="AG512">
            <v>0.18</v>
          </cell>
          <cell r="AH512" t="str">
            <v>NA</v>
          </cell>
          <cell r="AI512">
            <v>0.67</v>
          </cell>
          <cell r="AJ512">
            <v>4.5</v>
          </cell>
          <cell r="AK512">
            <v>0.67</v>
          </cell>
          <cell r="AL512">
            <v>47.5</v>
          </cell>
          <cell r="AM512">
            <v>3.75</v>
          </cell>
          <cell r="AO512">
            <v>2777708</v>
          </cell>
          <cell r="AP512">
            <v>2416424</v>
          </cell>
          <cell r="AQ512">
            <v>0</v>
          </cell>
          <cell r="AR512">
            <v>0</v>
          </cell>
          <cell r="AS512">
            <v>0</v>
          </cell>
          <cell r="AT512">
            <v>0</v>
          </cell>
          <cell r="AU512">
            <v>0</v>
          </cell>
          <cell r="AV512">
            <v>0</v>
          </cell>
          <cell r="AW512">
            <v>2416424</v>
          </cell>
          <cell r="AX512">
            <v>0</v>
          </cell>
          <cell r="AY512">
            <v>0</v>
          </cell>
          <cell r="AZ512">
            <v>0</v>
          </cell>
          <cell r="BA512">
            <v>0</v>
          </cell>
          <cell r="BB512">
            <v>0</v>
          </cell>
          <cell r="BC512">
            <v>0</v>
          </cell>
          <cell r="BD512">
            <v>2537245</v>
          </cell>
          <cell r="BE512">
            <v>2893</v>
          </cell>
          <cell r="BF512">
            <v>17038</v>
          </cell>
          <cell r="BG512">
            <v>20668</v>
          </cell>
          <cell r="BH512">
            <v>90067</v>
          </cell>
          <cell r="BI512">
            <v>0</v>
          </cell>
          <cell r="BJ512">
            <v>648</v>
          </cell>
          <cell r="BK512">
            <v>25430</v>
          </cell>
          <cell r="BL512">
            <v>308</v>
          </cell>
          <cell r="BM512">
            <v>24197</v>
          </cell>
          <cell r="BN512">
            <v>0</v>
          </cell>
          <cell r="BO512">
            <v>50583</v>
          </cell>
          <cell r="BP512">
            <v>128224</v>
          </cell>
          <cell r="BQ512">
            <v>99537</v>
          </cell>
          <cell r="BR512">
            <v>140891</v>
          </cell>
          <cell r="BS512">
            <v>39108</v>
          </cell>
          <cell r="BT512">
            <v>0</v>
          </cell>
          <cell r="BU512">
            <v>28707</v>
          </cell>
          <cell r="BV512">
            <v>148563</v>
          </cell>
          <cell r="BW512">
            <v>2103</v>
          </cell>
          <cell r="BX512">
            <v>10507</v>
          </cell>
          <cell r="BY512">
            <v>0</v>
          </cell>
          <cell r="BZ512">
            <v>189880</v>
          </cell>
          <cell r="CA512">
            <v>50583</v>
          </cell>
          <cell r="CB512">
            <v>240463</v>
          </cell>
          <cell r="CC512">
            <v>0.05</v>
          </cell>
          <cell r="CD512">
            <v>2777708</v>
          </cell>
        </row>
        <row r="513">
          <cell r="B513" t="str">
            <v>CM021</v>
          </cell>
          <cell r="C513" t="str">
            <v>CAP09</v>
          </cell>
          <cell r="D513" t="str">
            <v>Tipo ZC</v>
          </cell>
          <cell r="E513" t="str">
            <v>U</v>
          </cell>
          <cell r="F513" t="str">
            <v>MOC136</v>
          </cell>
          <cell r="G513" t="str">
            <v>NA</v>
          </cell>
          <cell r="H513" t="str">
            <v>NA</v>
          </cell>
          <cell r="I513" t="str">
            <v>NA</v>
          </cell>
          <cell r="J513" t="str">
            <v>NA</v>
          </cell>
          <cell r="K513" t="str">
            <v>NA</v>
          </cell>
          <cell r="L513" t="str">
            <v>NA</v>
          </cell>
          <cell r="M513">
            <v>1</v>
          </cell>
          <cell r="N513" t="str">
            <v>NA</v>
          </cell>
          <cell r="O513" t="str">
            <v>NA</v>
          </cell>
          <cell r="P513" t="str">
            <v>NA</v>
          </cell>
          <cell r="Q513" t="str">
            <v>NA</v>
          </cell>
          <cell r="R513" t="str">
            <v>NA</v>
          </cell>
          <cell r="S513" t="str">
            <v>NA</v>
          </cell>
          <cell r="T513" t="str">
            <v>CEC004</v>
          </cell>
          <cell r="U513" t="str">
            <v>CEC007</v>
          </cell>
          <cell r="V513" t="str">
            <v>CEC011</v>
          </cell>
          <cell r="W513" t="str">
            <v>CEC008</v>
          </cell>
          <cell r="X513" t="str">
            <v>NA</v>
          </cell>
          <cell r="Y513" t="str">
            <v>CMC004</v>
          </cell>
          <cell r="Z513" t="str">
            <v>CMC006</v>
          </cell>
          <cell r="AA513" t="str">
            <v>CMC008</v>
          </cell>
          <cell r="AB513" t="str">
            <v>CMC007</v>
          </cell>
          <cell r="AC513" t="str">
            <v>NA</v>
          </cell>
          <cell r="AD513">
            <v>0.15</v>
          </cell>
          <cell r="AE513">
            <v>1</v>
          </cell>
          <cell r="AF513">
            <v>0.01</v>
          </cell>
          <cell r="AG513">
            <v>0.18</v>
          </cell>
          <cell r="AH513" t="str">
            <v>NA</v>
          </cell>
          <cell r="AI513">
            <v>0.67</v>
          </cell>
          <cell r="AJ513">
            <v>4.5</v>
          </cell>
          <cell r="AK513">
            <v>0.67</v>
          </cell>
          <cell r="AL513">
            <v>47.5</v>
          </cell>
          <cell r="AM513">
            <v>3.75</v>
          </cell>
          <cell r="AO513">
            <v>1328144</v>
          </cell>
          <cell r="AP513">
            <v>1035887</v>
          </cell>
          <cell r="AQ513">
            <v>0</v>
          </cell>
          <cell r="AR513">
            <v>0</v>
          </cell>
          <cell r="AS513">
            <v>0</v>
          </cell>
          <cell r="AT513">
            <v>0</v>
          </cell>
          <cell r="AU513">
            <v>0</v>
          </cell>
          <cell r="AV513">
            <v>0</v>
          </cell>
          <cell r="AW513">
            <v>1035887</v>
          </cell>
          <cell r="AX513">
            <v>0</v>
          </cell>
          <cell r="AY513">
            <v>0</v>
          </cell>
          <cell r="AZ513">
            <v>0</v>
          </cell>
          <cell r="BA513">
            <v>0</v>
          </cell>
          <cell r="BB513">
            <v>0</v>
          </cell>
          <cell r="BC513">
            <v>0</v>
          </cell>
          <cell r="BD513">
            <v>1087681</v>
          </cell>
          <cell r="BE513">
            <v>2893</v>
          </cell>
          <cell r="BF513">
            <v>17038</v>
          </cell>
          <cell r="BG513">
            <v>20668</v>
          </cell>
          <cell r="BH513">
            <v>90067</v>
          </cell>
          <cell r="BI513">
            <v>0</v>
          </cell>
          <cell r="BJ513">
            <v>648</v>
          </cell>
          <cell r="BK513">
            <v>25430</v>
          </cell>
          <cell r="BL513">
            <v>308</v>
          </cell>
          <cell r="BM513">
            <v>24197</v>
          </cell>
          <cell r="BN513">
            <v>0</v>
          </cell>
          <cell r="BO513">
            <v>50583</v>
          </cell>
          <cell r="BP513">
            <v>128224</v>
          </cell>
          <cell r="BQ513">
            <v>99537</v>
          </cell>
          <cell r="BR513">
            <v>140891</v>
          </cell>
          <cell r="BS513">
            <v>39108</v>
          </cell>
          <cell r="BT513">
            <v>0</v>
          </cell>
          <cell r="BU513">
            <v>28707</v>
          </cell>
          <cell r="BV513">
            <v>148563</v>
          </cell>
          <cell r="BW513">
            <v>2103</v>
          </cell>
          <cell r="BX513">
            <v>10507</v>
          </cell>
          <cell r="BY513">
            <v>0</v>
          </cell>
          <cell r="BZ513">
            <v>189880</v>
          </cell>
          <cell r="CA513">
            <v>50583</v>
          </cell>
          <cell r="CB513">
            <v>240463</v>
          </cell>
          <cell r="CC513">
            <v>0.05</v>
          </cell>
          <cell r="CD513">
            <v>1328144</v>
          </cell>
        </row>
        <row r="514">
          <cell r="B514" t="str">
            <v>DC003</v>
          </cell>
          <cell r="C514" t="str">
            <v>CAP10</v>
          </cell>
          <cell r="D514" t="str">
            <v xml:space="preserve">Cámara tipo 2F1.      Dibujo C-21700 </v>
          </cell>
          <cell r="E514" t="str">
            <v>U</v>
          </cell>
          <cell r="F514" t="str">
            <v>MOC140</v>
          </cell>
          <cell r="G514" t="str">
            <v>NA</v>
          </cell>
          <cell r="H514" t="str">
            <v>NA</v>
          </cell>
          <cell r="I514" t="str">
            <v>NA</v>
          </cell>
          <cell r="J514" t="str">
            <v>NA</v>
          </cell>
          <cell r="K514" t="str">
            <v>NA</v>
          </cell>
          <cell r="L514" t="str">
            <v>NA</v>
          </cell>
          <cell r="M514">
            <v>1</v>
          </cell>
          <cell r="N514" t="str">
            <v>NA</v>
          </cell>
          <cell r="O514" t="str">
            <v>NA</v>
          </cell>
          <cell r="P514" t="str">
            <v>NA</v>
          </cell>
          <cell r="Q514" t="str">
            <v>NA</v>
          </cell>
          <cell r="R514" t="str">
            <v>NA</v>
          </cell>
          <cell r="S514" t="str">
            <v>NA</v>
          </cell>
          <cell r="T514" t="str">
            <v>CEC002</v>
          </cell>
          <cell r="U514" t="str">
            <v>CEC004</v>
          </cell>
          <cell r="V514" t="str">
            <v>CEC007</v>
          </cell>
          <cell r="W514" t="str">
            <v>CEC011</v>
          </cell>
          <cell r="X514" t="str">
            <v>CEC008</v>
          </cell>
          <cell r="Y514" t="str">
            <v>CMC002</v>
          </cell>
          <cell r="Z514" t="str">
            <v>CMC004</v>
          </cell>
          <cell r="AA514" t="str">
            <v>CMC006</v>
          </cell>
          <cell r="AB514" t="str">
            <v>CMC008</v>
          </cell>
          <cell r="AC514" t="str">
            <v>CMC007</v>
          </cell>
          <cell r="AD514">
            <v>0.1</v>
          </cell>
          <cell r="AE514">
            <v>0.14000000000000001</v>
          </cell>
          <cell r="AF514">
            <v>1</v>
          </cell>
          <cell r="AG514">
            <v>0.03</v>
          </cell>
          <cell r="AH514">
            <v>0.08</v>
          </cell>
          <cell r="AI514">
            <v>2</v>
          </cell>
          <cell r="AJ514">
            <v>20</v>
          </cell>
          <cell r="AK514">
            <v>14.6</v>
          </cell>
          <cell r="AL514">
            <v>2</v>
          </cell>
          <cell r="AM514">
            <v>75</v>
          </cell>
          <cell r="AN514">
            <v>25</v>
          </cell>
          <cell r="AO514">
            <v>403790</v>
          </cell>
          <cell r="AP514">
            <v>280991</v>
          </cell>
          <cell r="AQ514">
            <v>0</v>
          </cell>
          <cell r="AR514">
            <v>0</v>
          </cell>
          <cell r="AS514">
            <v>0</v>
          </cell>
          <cell r="AT514">
            <v>0</v>
          </cell>
          <cell r="AU514">
            <v>0</v>
          </cell>
          <cell r="AV514">
            <v>0</v>
          </cell>
          <cell r="AW514">
            <v>280991</v>
          </cell>
          <cell r="AX514">
            <v>0</v>
          </cell>
          <cell r="AY514">
            <v>0</v>
          </cell>
          <cell r="AZ514">
            <v>0</v>
          </cell>
          <cell r="BA514">
            <v>0</v>
          </cell>
          <cell r="BB514">
            <v>0</v>
          </cell>
          <cell r="BC514">
            <v>0</v>
          </cell>
          <cell r="BD514">
            <v>295041</v>
          </cell>
          <cell r="BE514">
            <v>584715</v>
          </cell>
          <cell r="BF514">
            <v>2893</v>
          </cell>
          <cell r="BG514">
            <v>17038</v>
          </cell>
          <cell r="BH514">
            <v>20668</v>
          </cell>
          <cell r="BI514">
            <v>90067</v>
          </cell>
          <cell r="BJ514">
            <v>29236</v>
          </cell>
          <cell r="BK514">
            <v>203</v>
          </cell>
          <cell r="BL514">
            <v>8519</v>
          </cell>
          <cell r="BM514">
            <v>310</v>
          </cell>
          <cell r="BN514">
            <v>3603</v>
          </cell>
          <cell r="BO514">
            <v>41871</v>
          </cell>
          <cell r="BP514">
            <v>89116</v>
          </cell>
          <cell r="BQ514">
            <v>128224</v>
          </cell>
          <cell r="BR514">
            <v>99537</v>
          </cell>
          <cell r="BS514">
            <v>140891</v>
          </cell>
          <cell r="BT514">
            <v>39108</v>
          </cell>
          <cell r="BU514">
            <v>4456</v>
          </cell>
          <cell r="BV514">
            <v>8976</v>
          </cell>
          <cell r="BW514">
            <v>49769</v>
          </cell>
          <cell r="BX514">
            <v>2113</v>
          </cell>
          <cell r="BY514">
            <v>1564</v>
          </cell>
          <cell r="BZ514">
            <v>66878</v>
          </cell>
          <cell r="CA514">
            <v>41871</v>
          </cell>
          <cell r="CB514">
            <v>108749</v>
          </cell>
          <cell r="CC514">
            <v>0.05</v>
          </cell>
          <cell r="CD514">
            <v>403790</v>
          </cell>
        </row>
        <row r="515">
          <cell r="B515" t="str">
            <v>VR013</v>
          </cell>
          <cell r="C515" t="str">
            <v>CAP10</v>
          </cell>
          <cell r="D515" t="str">
            <v>Instalación de abonados</v>
          </cell>
          <cell r="E515" t="str">
            <v>U</v>
          </cell>
          <cell r="F515" t="str">
            <v>NA</v>
          </cell>
          <cell r="G515" t="str">
            <v>NA</v>
          </cell>
          <cell r="H515" t="str">
            <v>NA</v>
          </cell>
          <cell r="I515" t="str">
            <v>NA</v>
          </cell>
          <cell r="J515" t="str">
            <v>NA</v>
          </cell>
          <cell r="K515" t="str">
            <v>NA</v>
          </cell>
          <cell r="L515" t="str">
            <v>NA</v>
          </cell>
          <cell r="M515" t="str">
            <v>NA</v>
          </cell>
          <cell r="N515" t="str">
            <v>NA</v>
          </cell>
          <cell r="O515" t="str">
            <v>NA</v>
          </cell>
          <cell r="P515" t="str">
            <v>NA</v>
          </cell>
          <cell r="Q515" t="str">
            <v>NA</v>
          </cell>
          <cell r="R515" t="str">
            <v>NA</v>
          </cell>
          <cell r="S515" t="str">
            <v>NA</v>
          </cell>
          <cell r="T515" t="str">
            <v>CER009</v>
          </cell>
          <cell r="U515" t="str">
            <v>NA</v>
          </cell>
          <cell r="V515" t="str">
            <v>NA</v>
          </cell>
          <cell r="W515" t="str">
            <v>NA</v>
          </cell>
          <cell r="X515" t="str">
            <v>NA</v>
          </cell>
          <cell r="Y515" t="str">
            <v>CMC019</v>
          </cell>
          <cell r="Z515" t="str">
            <v>NA</v>
          </cell>
          <cell r="AA515" t="str">
            <v>NA</v>
          </cell>
          <cell r="AB515" t="str">
            <v>NA</v>
          </cell>
          <cell r="AC515" t="str">
            <v>NA</v>
          </cell>
          <cell r="AD515">
            <v>1</v>
          </cell>
          <cell r="AE515" t="str">
            <v>NA</v>
          </cell>
          <cell r="AF515" t="str">
            <v>NA</v>
          </cell>
          <cell r="AG515" t="str">
            <v>NA</v>
          </cell>
          <cell r="AH515" t="str">
            <v>NA</v>
          </cell>
          <cell r="AI515">
            <v>17.75</v>
          </cell>
          <cell r="AJ515">
            <v>17.75</v>
          </cell>
          <cell r="AO515">
            <v>14998</v>
          </cell>
          <cell r="AP515">
            <v>0</v>
          </cell>
          <cell r="AQ515">
            <v>0</v>
          </cell>
          <cell r="AR515">
            <v>0</v>
          </cell>
          <cell r="AS515">
            <v>0</v>
          </cell>
          <cell r="AT515">
            <v>0</v>
          </cell>
          <cell r="AU515">
            <v>0</v>
          </cell>
          <cell r="AV515">
            <v>0</v>
          </cell>
          <cell r="AW515">
            <v>0</v>
          </cell>
          <cell r="AX515">
            <v>0</v>
          </cell>
          <cell r="AY515">
            <v>0</v>
          </cell>
          <cell r="AZ515">
            <v>0</v>
          </cell>
          <cell r="BA515">
            <v>0</v>
          </cell>
          <cell r="BB515">
            <v>0</v>
          </cell>
          <cell r="BC515">
            <v>0</v>
          </cell>
          <cell r="BD515">
            <v>0</v>
          </cell>
          <cell r="BE515">
            <v>45014</v>
          </cell>
          <cell r="BF515">
            <v>0</v>
          </cell>
          <cell r="BG515">
            <v>0</v>
          </cell>
          <cell r="BH515">
            <v>0</v>
          </cell>
          <cell r="BI515">
            <v>0</v>
          </cell>
          <cell r="BJ515">
            <v>2536</v>
          </cell>
          <cell r="BK515">
            <v>0</v>
          </cell>
          <cell r="BL515">
            <v>0</v>
          </cell>
          <cell r="BM515">
            <v>0</v>
          </cell>
          <cell r="BN515">
            <v>0</v>
          </cell>
          <cell r="BO515">
            <v>2536</v>
          </cell>
          <cell r="BP515">
            <v>221203</v>
          </cell>
          <cell r="BQ515">
            <v>0</v>
          </cell>
          <cell r="BR515">
            <v>0</v>
          </cell>
          <cell r="BS515">
            <v>0</v>
          </cell>
          <cell r="BT515">
            <v>0</v>
          </cell>
          <cell r="BU515">
            <v>12462</v>
          </cell>
          <cell r="BV515">
            <v>0</v>
          </cell>
          <cell r="BW515">
            <v>0</v>
          </cell>
          <cell r="BX515">
            <v>0</v>
          </cell>
          <cell r="BY515">
            <v>0</v>
          </cell>
          <cell r="BZ515">
            <v>12462</v>
          </cell>
          <cell r="CA515">
            <v>2536</v>
          </cell>
          <cell r="CB515">
            <v>14998</v>
          </cell>
          <cell r="CD515">
            <v>14998</v>
          </cell>
        </row>
        <row r="516">
          <cell r="B516" t="str">
            <v>DC003</v>
          </cell>
          <cell r="C516" t="str">
            <v>CAP10</v>
          </cell>
          <cell r="D516" t="str">
            <v>Tipo 2F</v>
          </cell>
          <cell r="E516" t="str">
            <v>U</v>
          </cell>
          <cell r="F516" t="str">
            <v>NA</v>
          </cell>
          <cell r="G516" t="str">
            <v>NA</v>
          </cell>
          <cell r="H516" t="str">
            <v>NA</v>
          </cell>
          <cell r="I516" t="str">
            <v>NA</v>
          </cell>
          <cell r="J516" t="str">
            <v>NA</v>
          </cell>
          <cell r="K516" t="str">
            <v>NA</v>
          </cell>
          <cell r="L516" t="str">
            <v>NA</v>
          </cell>
          <cell r="M516" t="str">
            <v>NA</v>
          </cell>
          <cell r="N516" t="str">
            <v>NA</v>
          </cell>
          <cell r="O516" t="str">
            <v>NA</v>
          </cell>
          <cell r="P516" t="str">
            <v>NA</v>
          </cell>
          <cell r="Q516" t="str">
            <v>NA</v>
          </cell>
          <cell r="R516" t="str">
            <v>NA</v>
          </cell>
          <cell r="S516" t="str">
            <v>NA</v>
          </cell>
          <cell r="T516" t="str">
            <v>CEC015</v>
          </cell>
          <cell r="U516" t="str">
            <v>CEC011</v>
          </cell>
          <cell r="V516" t="str">
            <v>CEC008</v>
          </cell>
          <cell r="W516" t="str">
            <v>NA</v>
          </cell>
          <cell r="X516" t="str">
            <v>NA</v>
          </cell>
          <cell r="Y516" t="str">
            <v>CMC022</v>
          </cell>
          <cell r="Z516" t="str">
            <v>CMC008</v>
          </cell>
          <cell r="AA516" t="str">
            <v>CMC007</v>
          </cell>
          <cell r="AB516" t="str">
            <v>NA</v>
          </cell>
          <cell r="AC516" t="str">
            <v>NA</v>
          </cell>
          <cell r="AD516">
            <v>1</v>
          </cell>
          <cell r="AE516">
            <v>0.06</v>
          </cell>
          <cell r="AF516">
            <v>0.5</v>
          </cell>
          <cell r="AG516" t="str">
            <v>NA</v>
          </cell>
          <cell r="AH516" t="str">
            <v>NA</v>
          </cell>
          <cell r="AI516">
            <v>2</v>
          </cell>
          <cell r="AJ516">
            <v>2</v>
          </cell>
          <cell r="AK516">
            <v>35.4</v>
          </cell>
          <cell r="AL516">
            <v>4</v>
          </cell>
          <cell r="AO516">
            <v>134154</v>
          </cell>
          <cell r="AP516">
            <v>0</v>
          </cell>
          <cell r="AQ516">
            <v>0</v>
          </cell>
          <cell r="AR516">
            <v>0</v>
          </cell>
          <cell r="AS516">
            <v>0</v>
          </cell>
          <cell r="AT516">
            <v>0</v>
          </cell>
          <cell r="AU516">
            <v>0</v>
          </cell>
          <cell r="AV516">
            <v>0</v>
          </cell>
          <cell r="AW516">
            <v>0</v>
          </cell>
          <cell r="AX516">
            <v>0</v>
          </cell>
          <cell r="AY516">
            <v>0</v>
          </cell>
          <cell r="AZ516">
            <v>0</v>
          </cell>
          <cell r="BA516">
            <v>0</v>
          </cell>
          <cell r="BB516">
            <v>0</v>
          </cell>
          <cell r="BC516">
            <v>0</v>
          </cell>
          <cell r="BD516">
            <v>0</v>
          </cell>
          <cell r="BE516">
            <v>28837</v>
          </cell>
          <cell r="BF516">
            <v>20668</v>
          </cell>
          <cell r="BG516">
            <v>90067</v>
          </cell>
          <cell r="BH516">
            <v>0</v>
          </cell>
          <cell r="BI516">
            <v>0</v>
          </cell>
          <cell r="BJ516">
            <v>14419</v>
          </cell>
          <cell r="BK516">
            <v>620</v>
          </cell>
          <cell r="BL516">
            <v>22517</v>
          </cell>
          <cell r="BM516">
            <v>0</v>
          </cell>
          <cell r="BN516">
            <v>0</v>
          </cell>
          <cell r="BO516">
            <v>37556</v>
          </cell>
          <cell r="BP516">
            <v>165187</v>
          </cell>
          <cell r="BQ516">
            <v>140891</v>
          </cell>
          <cell r="BR516">
            <v>39108</v>
          </cell>
          <cell r="BS516">
            <v>0</v>
          </cell>
          <cell r="BT516">
            <v>0</v>
          </cell>
          <cell r="BU516">
            <v>82594</v>
          </cell>
          <cell r="BV516">
            <v>4227</v>
          </cell>
          <cell r="BW516">
            <v>9777</v>
          </cell>
          <cell r="BX516">
            <v>0</v>
          </cell>
          <cell r="BY516">
            <v>0</v>
          </cell>
          <cell r="BZ516">
            <v>96598</v>
          </cell>
          <cell r="CA516">
            <v>37556</v>
          </cell>
          <cell r="CB516">
            <v>134154</v>
          </cell>
          <cell r="CC516">
            <v>0.05</v>
          </cell>
          <cell r="CD516">
            <v>134154</v>
          </cell>
        </row>
        <row r="517">
          <cell r="B517" t="str">
            <v>DC002</v>
          </cell>
          <cell r="C517" t="str">
            <v>CAP10</v>
          </cell>
          <cell r="D517" t="str">
            <v>Tipo 2T</v>
          </cell>
          <cell r="E517" t="str">
            <v>U</v>
          </cell>
          <cell r="F517" t="str">
            <v>NA</v>
          </cell>
          <cell r="G517" t="str">
            <v>NA</v>
          </cell>
          <cell r="H517" t="str">
            <v>NA</v>
          </cell>
          <cell r="I517" t="str">
            <v>NA</v>
          </cell>
          <cell r="J517" t="str">
            <v>NA</v>
          </cell>
          <cell r="K517" t="str">
            <v>NA</v>
          </cell>
          <cell r="L517" t="str">
            <v>NA</v>
          </cell>
          <cell r="M517" t="str">
            <v>NA</v>
          </cell>
          <cell r="N517" t="str">
            <v>NA</v>
          </cell>
          <cell r="O517" t="str">
            <v>NA</v>
          </cell>
          <cell r="P517" t="str">
            <v>NA</v>
          </cell>
          <cell r="Q517" t="str">
            <v>NA</v>
          </cell>
          <cell r="R517" t="str">
            <v>NA</v>
          </cell>
          <cell r="S517" t="str">
            <v>NA</v>
          </cell>
          <cell r="T517" t="str">
            <v>CEC015</v>
          </cell>
          <cell r="U517" t="str">
            <v>CEC011</v>
          </cell>
          <cell r="V517" t="str">
            <v>CEC008</v>
          </cell>
          <cell r="W517" t="str">
            <v>NA</v>
          </cell>
          <cell r="X517" t="str">
            <v>NA</v>
          </cell>
          <cell r="Y517" t="str">
            <v>CMC022</v>
          </cell>
          <cell r="Z517" t="str">
            <v>CMC008</v>
          </cell>
          <cell r="AA517" t="str">
            <v>CMC007</v>
          </cell>
          <cell r="AB517" t="str">
            <v>NA</v>
          </cell>
          <cell r="AC517" t="str">
            <v>NA</v>
          </cell>
          <cell r="AD517">
            <v>1</v>
          </cell>
          <cell r="AE517">
            <v>0.06</v>
          </cell>
          <cell r="AF517">
            <v>0.5</v>
          </cell>
          <cell r="AG517" t="str">
            <v>NA</v>
          </cell>
          <cell r="AH517" t="str">
            <v>NA</v>
          </cell>
          <cell r="AI517">
            <v>2</v>
          </cell>
          <cell r="AJ517">
            <v>2</v>
          </cell>
          <cell r="AK517">
            <v>35.4</v>
          </cell>
          <cell r="AL517">
            <v>4</v>
          </cell>
          <cell r="AO517">
            <v>134154</v>
          </cell>
          <cell r="AP517">
            <v>0</v>
          </cell>
          <cell r="AQ517">
            <v>0</v>
          </cell>
          <cell r="AR517">
            <v>0</v>
          </cell>
          <cell r="AS517">
            <v>0</v>
          </cell>
          <cell r="AT517">
            <v>0</v>
          </cell>
          <cell r="AU517">
            <v>0</v>
          </cell>
          <cell r="AV517">
            <v>0</v>
          </cell>
          <cell r="AW517">
            <v>0</v>
          </cell>
          <cell r="AX517">
            <v>0</v>
          </cell>
          <cell r="AY517">
            <v>0</v>
          </cell>
          <cell r="AZ517">
            <v>0</v>
          </cell>
          <cell r="BA517">
            <v>0</v>
          </cell>
          <cell r="BB517">
            <v>0</v>
          </cell>
          <cell r="BC517">
            <v>0</v>
          </cell>
          <cell r="BD517">
            <v>0</v>
          </cell>
          <cell r="BE517">
            <v>28837</v>
          </cell>
          <cell r="BF517">
            <v>20668</v>
          </cell>
          <cell r="BG517">
            <v>90067</v>
          </cell>
          <cell r="BH517">
            <v>0</v>
          </cell>
          <cell r="BI517">
            <v>0</v>
          </cell>
          <cell r="BJ517">
            <v>14419</v>
          </cell>
          <cell r="BK517">
            <v>620</v>
          </cell>
          <cell r="BL517">
            <v>22517</v>
          </cell>
          <cell r="BM517">
            <v>0</v>
          </cell>
          <cell r="BN517">
            <v>0</v>
          </cell>
          <cell r="BO517">
            <v>37556</v>
          </cell>
          <cell r="BP517">
            <v>165187</v>
          </cell>
          <cell r="BQ517">
            <v>140891</v>
          </cell>
          <cell r="BR517">
            <v>39108</v>
          </cell>
          <cell r="BS517">
            <v>0</v>
          </cell>
          <cell r="BT517">
            <v>0</v>
          </cell>
          <cell r="BU517">
            <v>82594</v>
          </cell>
          <cell r="BV517">
            <v>4227</v>
          </cell>
          <cell r="BW517">
            <v>9777</v>
          </cell>
          <cell r="BX517">
            <v>0</v>
          </cell>
          <cell r="BY517">
            <v>0</v>
          </cell>
          <cell r="BZ517">
            <v>96598</v>
          </cell>
          <cell r="CA517">
            <v>37556</v>
          </cell>
          <cell r="CB517">
            <v>134154</v>
          </cell>
          <cell r="CC517">
            <v>0.05</v>
          </cell>
          <cell r="CD517">
            <v>134154</v>
          </cell>
        </row>
        <row r="518">
          <cell r="B518" t="str">
            <v>DC001</v>
          </cell>
          <cell r="C518" t="str">
            <v>CAP10</v>
          </cell>
          <cell r="D518" t="str">
            <v>Tipo F</v>
          </cell>
          <cell r="E518" t="str">
            <v>U</v>
          </cell>
          <cell r="F518" t="str">
            <v>NA</v>
          </cell>
          <cell r="G518" t="str">
            <v>NA</v>
          </cell>
          <cell r="H518" t="str">
            <v>NA</v>
          </cell>
          <cell r="I518" t="str">
            <v>NA</v>
          </cell>
          <cell r="J518" t="str">
            <v>NA</v>
          </cell>
          <cell r="K518" t="str">
            <v>NA</v>
          </cell>
          <cell r="L518" t="str">
            <v>NA</v>
          </cell>
          <cell r="M518" t="str">
            <v>NA</v>
          </cell>
          <cell r="N518" t="str">
            <v>NA</v>
          </cell>
          <cell r="O518" t="str">
            <v>NA</v>
          </cell>
          <cell r="P518" t="str">
            <v>NA</v>
          </cell>
          <cell r="Q518" t="str">
            <v>NA</v>
          </cell>
          <cell r="R518" t="str">
            <v>NA</v>
          </cell>
          <cell r="S518" t="str">
            <v>NA</v>
          </cell>
          <cell r="T518" t="str">
            <v>CEC015</v>
          </cell>
          <cell r="U518" t="str">
            <v>CEC011</v>
          </cell>
          <cell r="V518" t="str">
            <v>CEC008</v>
          </cell>
          <cell r="W518" t="str">
            <v>NA</v>
          </cell>
          <cell r="X518" t="str">
            <v>NA</v>
          </cell>
          <cell r="Y518" t="str">
            <v>CMC022</v>
          </cell>
          <cell r="Z518" t="str">
            <v>CMC008</v>
          </cell>
          <cell r="AA518" t="str">
            <v>CMC007</v>
          </cell>
          <cell r="AB518" t="str">
            <v>NA</v>
          </cell>
          <cell r="AC518" t="str">
            <v>NA</v>
          </cell>
          <cell r="AD518">
            <v>1</v>
          </cell>
          <cell r="AE518">
            <v>0.08</v>
          </cell>
          <cell r="AF518">
            <v>0.75</v>
          </cell>
          <cell r="AG518" t="str">
            <v>NA</v>
          </cell>
          <cell r="AH518" t="str">
            <v>NA</v>
          </cell>
          <cell r="AI518">
            <v>3</v>
          </cell>
          <cell r="AJ518">
            <v>3</v>
          </cell>
          <cell r="AK518">
            <v>35.4</v>
          </cell>
          <cell r="AL518">
            <v>4</v>
          </cell>
          <cell r="AO518">
            <v>101276</v>
          </cell>
          <cell r="AP518">
            <v>0</v>
          </cell>
          <cell r="AQ518">
            <v>0</v>
          </cell>
          <cell r="AR518">
            <v>0</v>
          </cell>
          <cell r="AS518">
            <v>0</v>
          </cell>
          <cell r="AT518">
            <v>0</v>
          </cell>
          <cell r="AU518">
            <v>0</v>
          </cell>
          <cell r="AV518">
            <v>0</v>
          </cell>
          <cell r="AW518">
            <v>0</v>
          </cell>
          <cell r="AX518">
            <v>0</v>
          </cell>
          <cell r="AY518">
            <v>0</v>
          </cell>
          <cell r="AZ518">
            <v>0</v>
          </cell>
          <cell r="BA518">
            <v>0</v>
          </cell>
          <cell r="BB518">
            <v>0</v>
          </cell>
          <cell r="BC518">
            <v>0</v>
          </cell>
          <cell r="BD518">
            <v>0</v>
          </cell>
          <cell r="BE518">
            <v>28837</v>
          </cell>
          <cell r="BF518">
            <v>20668</v>
          </cell>
          <cell r="BG518">
            <v>90067</v>
          </cell>
          <cell r="BH518">
            <v>0</v>
          </cell>
          <cell r="BI518">
            <v>0</v>
          </cell>
          <cell r="BJ518">
            <v>9612</v>
          </cell>
          <cell r="BK518">
            <v>551</v>
          </cell>
          <cell r="BL518">
            <v>22517</v>
          </cell>
          <cell r="BM518">
            <v>0</v>
          </cell>
          <cell r="BN518">
            <v>0</v>
          </cell>
          <cell r="BO518">
            <v>32680</v>
          </cell>
          <cell r="BP518">
            <v>165187</v>
          </cell>
          <cell r="BQ518">
            <v>140891</v>
          </cell>
          <cell r="BR518">
            <v>39108</v>
          </cell>
          <cell r="BS518">
            <v>0</v>
          </cell>
          <cell r="BT518">
            <v>0</v>
          </cell>
          <cell r="BU518">
            <v>55062</v>
          </cell>
          <cell r="BV518">
            <v>3757</v>
          </cell>
          <cell r="BW518">
            <v>9777</v>
          </cell>
          <cell r="BX518">
            <v>0</v>
          </cell>
          <cell r="BY518">
            <v>0</v>
          </cell>
          <cell r="BZ518">
            <v>68596</v>
          </cell>
          <cell r="CA518">
            <v>32680</v>
          </cell>
          <cell r="CB518">
            <v>101276</v>
          </cell>
          <cell r="CC518">
            <v>0.05</v>
          </cell>
          <cell r="CD518">
            <v>101276</v>
          </cell>
        </row>
        <row r="519">
          <cell r="B519" t="str">
            <v>RC002</v>
          </cell>
          <cell r="C519" t="str">
            <v>CAP11</v>
          </cell>
          <cell r="D519" t="str">
            <v>Cámara tipo D a XD.    Dibujo C-19330</v>
          </cell>
          <cell r="E519" t="str">
            <v>U</v>
          </cell>
          <cell r="F519" t="str">
            <v>MOC169</v>
          </cell>
          <cell r="G519" t="str">
            <v>NA</v>
          </cell>
          <cell r="H519" t="str">
            <v>NA</v>
          </cell>
          <cell r="I519" t="str">
            <v>NA</v>
          </cell>
          <cell r="J519" t="str">
            <v>NA</v>
          </cell>
          <cell r="K519" t="str">
            <v>NA</v>
          </cell>
          <cell r="L519" t="str">
            <v>NA</v>
          </cell>
          <cell r="M519">
            <v>1</v>
          </cell>
          <cell r="N519" t="str">
            <v>NA</v>
          </cell>
          <cell r="O519" t="str">
            <v>NA</v>
          </cell>
          <cell r="P519" t="str">
            <v>NA</v>
          </cell>
          <cell r="Q519" t="str">
            <v>NA</v>
          </cell>
          <cell r="R519" t="str">
            <v>NA</v>
          </cell>
          <cell r="S519" t="str">
            <v>NA</v>
          </cell>
          <cell r="T519" t="str">
            <v>CEC007</v>
          </cell>
          <cell r="U519" t="str">
            <v>CEC008</v>
          </cell>
          <cell r="V519" t="str">
            <v>NA</v>
          </cell>
          <cell r="W519" t="str">
            <v>NA</v>
          </cell>
          <cell r="X519" t="str">
            <v>NA</v>
          </cell>
          <cell r="Y519" t="str">
            <v>CMC006</v>
          </cell>
          <cell r="Z519" t="str">
            <v>CMC007</v>
          </cell>
          <cell r="AA519" t="str">
            <v>NA</v>
          </cell>
          <cell r="AB519" t="str">
            <v>NA</v>
          </cell>
          <cell r="AC519" t="str">
            <v>NA</v>
          </cell>
          <cell r="AD519">
            <v>1</v>
          </cell>
          <cell r="AE519">
            <v>0.5</v>
          </cell>
          <cell r="AF519" t="str">
            <v>NA</v>
          </cell>
          <cell r="AG519" t="str">
            <v>NA</v>
          </cell>
          <cell r="AH519" t="str">
            <v>NA</v>
          </cell>
          <cell r="AI519">
            <v>1</v>
          </cell>
          <cell r="AJ519">
            <v>1</v>
          </cell>
          <cell r="AK519">
            <v>2</v>
          </cell>
          <cell r="AO519">
            <v>1387148</v>
          </cell>
          <cell r="AP519">
            <v>1148557</v>
          </cell>
          <cell r="AQ519">
            <v>0</v>
          </cell>
          <cell r="AR519">
            <v>0</v>
          </cell>
          <cell r="AS519">
            <v>0</v>
          </cell>
          <cell r="AT519">
            <v>0</v>
          </cell>
          <cell r="AU519">
            <v>0</v>
          </cell>
          <cell r="AV519">
            <v>0</v>
          </cell>
          <cell r="AW519">
            <v>1148557</v>
          </cell>
          <cell r="AX519">
            <v>0</v>
          </cell>
          <cell r="AY519">
            <v>0</v>
          </cell>
          <cell r="AZ519">
            <v>0</v>
          </cell>
          <cell r="BA519">
            <v>0</v>
          </cell>
          <cell r="BB519">
            <v>0</v>
          </cell>
          <cell r="BC519">
            <v>0</v>
          </cell>
          <cell r="BD519">
            <v>1205985</v>
          </cell>
          <cell r="BE519">
            <v>17038</v>
          </cell>
          <cell r="BF519">
            <v>90067</v>
          </cell>
          <cell r="BG519">
            <v>0</v>
          </cell>
          <cell r="BH519">
            <v>0</v>
          </cell>
          <cell r="BI519">
            <v>0</v>
          </cell>
          <cell r="BJ519">
            <v>17038</v>
          </cell>
          <cell r="BK519">
            <v>45034</v>
          </cell>
          <cell r="BL519">
            <v>0</v>
          </cell>
          <cell r="BM519">
            <v>0</v>
          </cell>
          <cell r="BN519">
            <v>0</v>
          </cell>
          <cell r="BO519">
            <v>62072</v>
          </cell>
          <cell r="BP519">
            <v>99537</v>
          </cell>
          <cell r="BQ519">
            <v>39108</v>
          </cell>
          <cell r="BR519">
            <v>0</v>
          </cell>
          <cell r="BS519">
            <v>0</v>
          </cell>
          <cell r="BT519">
            <v>0</v>
          </cell>
          <cell r="BU519">
            <v>99537</v>
          </cell>
          <cell r="BV519">
            <v>19554</v>
          </cell>
          <cell r="BW519">
            <v>0</v>
          </cell>
          <cell r="BX519">
            <v>0</v>
          </cell>
          <cell r="BY519">
            <v>0</v>
          </cell>
          <cell r="BZ519">
            <v>119091</v>
          </cell>
          <cell r="CA519">
            <v>62072</v>
          </cell>
          <cell r="CB519">
            <v>181163</v>
          </cell>
          <cell r="CC519">
            <v>0.05</v>
          </cell>
          <cell r="CD519">
            <v>1387148</v>
          </cell>
        </row>
        <row r="520">
          <cell r="B520" t="str">
            <v>RC007</v>
          </cell>
          <cell r="C520" t="str">
            <v>CAP11</v>
          </cell>
          <cell r="D520" t="str">
            <v>De Tipo 2F a Tipo C</v>
          </cell>
          <cell r="E520" t="str">
            <v>U</v>
          </cell>
          <cell r="F520" t="str">
            <v>NA</v>
          </cell>
          <cell r="G520" t="str">
            <v>NA</v>
          </cell>
          <cell r="H520" t="str">
            <v>NA</v>
          </cell>
          <cell r="I520" t="str">
            <v>NA</v>
          </cell>
          <cell r="J520" t="str">
            <v>NA</v>
          </cell>
          <cell r="K520" t="str">
            <v>NA</v>
          </cell>
          <cell r="L520" t="str">
            <v>NA</v>
          </cell>
          <cell r="M520" t="str">
            <v>NA</v>
          </cell>
          <cell r="N520" t="str">
            <v>NA</v>
          </cell>
          <cell r="O520" t="str">
            <v>NA</v>
          </cell>
          <cell r="P520" t="str">
            <v>NA</v>
          </cell>
          <cell r="Q520" t="str">
            <v>NA</v>
          </cell>
          <cell r="R520" t="str">
            <v>NA</v>
          </cell>
          <cell r="S520" t="str">
            <v>NA</v>
          </cell>
          <cell r="T520" t="str">
            <v>NA</v>
          </cell>
          <cell r="U520" t="str">
            <v>NA</v>
          </cell>
          <cell r="V520" t="str">
            <v>NA</v>
          </cell>
          <cell r="W520" t="str">
            <v>NA</v>
          </cell>
          <cell r="X520" t="str">
            <v>NA</v>
          </cell>
          <cell r="Y520" t="str">
            <v>NA</v>
          </cell>
          <cell r="Z520" t="str">
            <v>NA</v>
          </cell>
          <cell r="AA520" t="str">
            <v>NA</v>
          </cell>
          <cell r="AB520" t="str">
            <v>NA</v>
          </cell>
          <cell r="AC520" t="str">
            <v>NA</v>
          </cell>
          <cell r="AD520" t="str">
            <v>NA</v>
          </cell>
          <cell r="AE520" t="str">
            <v>NA</v>
          </cell>
          <cell r="AF520" t="str">
            <v>NA</v>
          </cell>
          <cell r="AG520" t="str">
            <v>NA</v>
          </cell>
          <cell r="AH520" t="str">
            <v>NA</v>
          </cell>
          <cell r="AI520">
            <v>0</v>
          </cell>
          <cell r="AO520">
            <v>0</v>
          </cell>
          <cell r="AP520">
            <v>0</v>
          </cell>
          <cell r="AQ520">
            <v>0</v>
          </cell>
          <cell r="AR520">
            <v>0</v>
          </cell>
          <cell r="AS520">
            <v>0</v>
          </cell>
          <cell r="AT520">
            <v>0</v>
          </cell>
          <cell r="AU520">
            <v>0</v>
          </cell>
          <cell r="AV520">
            <v>0</v>
          </cell>
          <cell r="AW520">
            <v>0</v>
          </cell>
          <cell r="AX520">
            <v>0</v>
          </cell>
          <cell r="AY520">
            <v>0</v>
          </cell>
          <cell r="AZ520">
            <v>0</v>
          </cell>
          <cell r="BA520">
            <v>0</v>
          </cell>
          <cell r="BB520">
            <v>0</v>
          </cell>
          <cell r="BC520">
            <v>0</v>
          </cell>
          <cell r="BD520">
            <v>0</v>
          </cell>
          <cell r="BE520">
            <v>0</v>
          </cell>
          <cell r="BF520">
            <v>0</v>
          </cell>
          <cell r="BG520">
            <v>0</v>
          </cell>
          <cell r="BH520">
            <v>0</v>
          </cell>
          <cell r="BI520">
            <v>0</v>
          </cell>
          <cell r="BJ520">
            <v>0</v>
          </cell>
          <cell r="BK520">
            <v>0</v>
          </cell>
          <cell r="BL520">
            <v>0</v>
          </cell>
          <cell r="BM520">
            <v>0</v>
          </cell>
          <cell r="BN520">
            <v>0</v>
          </cell>
          <cell r="BO520">
            <v>0</v>
          </cell>
          <cell r="BP520">
            <v>0</v>
          </cell>
          <cell r="BQ520">
            <v>0</v>
          </cell>
          <cell r="BR520">
            <v>0</v>
          </cell>
          <cell r="BS520">
            <v>0</v>
          </cell>
          <cell r="BT520">
            <v>0</v>
          </cell>
          <cell r="BU520">
            <v>0</v>
          </cell>
          <cell r="BV520">
            <v>0</v>
          </cell>
          <cell r="BW520">
            <v>0</v>
          </cell>
          <cell r="BX520">
            <v>0</v>
          </cell>
          <cell r="BY520">
            <v>0</v>
          </cell>
          <cell r="BZ520">
            <v>0</v>
          </cell>
          <cell r="CA520">
            <v>0</v>
          </cell>
          <cell r="CB520">
            <v>0</v>
          </cell>
          <cell r="CC520">
            <v>0.05</v>
          </cell>
          <cell r="CD520">
            <v>0</v>
          </cell>
        </row>
        <row r="521">
          <cell r="B521" t="str">
            <v>RC004</v>
          </cell>
          <cell r="C521" t="str">
            <v>CAP11</v>
          </cell>
          <cell r="D521" t="str">
            <v>De Tipo C a Tipo JC</v>
          </cell>
          <cell r="E521" t="str">
            <v>U</v>
          </cell>
          <cell r="F521" t="str">
            <v>MOC144</v>
          </cell>
          <cell r="G521" t="str">
            <v>NA</v>
          </cell>
          <cell r="H521" t="str">
            <v>NA</v>
          </cell>
          <cell r="I521" t="str">
            <v>NA</v>
          </cell>
          <cell r="J521" t="str">
            <v>NA</v>
          </cell>
          <cell r="K521" t="str">
            <v>NA</v>
          </cell>
          <cell r="L521" t="str">
            <v>NA</v>
          </cell>
          <cell r="M521">
            <v>1</v>
          </cell>
          <cell r="N521" t="str">
            <v>NA</v>
          </cell>
          <cell r="O521" t="str">
            <v>NA</v>
          </cell>
          <cell r="P521" t="str">
            <v>NA</v>
          </cell>
          <cell r="Q521" t="str">
            <v>NA</v>
          </cell>
          <cell r="R521" t="str">
            <v>NA</v>
          </cell>
          <cell r="S521" t="str">
            <v>NA</v>
          </cell>
          <cell r="T521" t="str">
            <v>CEC007</v>
          </cell>
          <cell r="U521" t="str">
            <v>CEC008</v>
          </cell>
          <cell r="V521" t="str">
            <v>NA</v>
          </cell>
          <cell r="W521" t="str">
            <v>NA</v>
          </cell>
          <cell r="X521" t="str">
            <v>NA</v>
          </cell>
          <cell r="Y521" t="str">
            <v>CMC006</v>
          </cell>
          <cell r="Z521" t="str">
            <v>CMC007</v>
          </cell>
          <cell r="AA521" t="str">
            <v>NA</v>
          </cell>
          <cell r="AB521" t="str">
            <v>NA</v>
          </cell>
          <cell r="AC521" t="str">
            <v>NA</v>
          </cell>
          <cell r="AD521">
            <v>1</v>
          </cell>
          <cell r="AE521">
            <v>0.21</v>
          </cell>
          <cell r="AF521" t="str">
            <v>NA</v>
          </cell>
          <cell r="AG521" t="str">
            <v>NA</v>
          </cell>
          <cell r="AH521" t="str">
            <v>NA</v>
          </cell>
          <cell r="AI521">
            <v>1</v>
          </cell>
          <cell r="AJ521">
            <v>1</v>
          </cell>
          <cell r="AK521">
            <v>4.7</v>
          </cell>
          <cell r="AO521">
            <v>1822916</v>
          </cell>
          <cell r="AP521">
            <v>1599251</v>
          </cell>
          <cell r="AQ521">
            <v>0</v>
          </cell>
          <cell r="AR521">
            <v>0</v>
          </cell>
          <cell r="AS521">
            <v>0</v>
          </cell>
          <cell r="AT521">
            <v>0</v>
          </cell>
          <cell r="AU521">
            <v>0</v>
          </cell>
          <cell r="AV521">
            <v>0</v>
          </cell>
          <cell r="AW521">
            <v>1599251</v>
          </cell>
          <cell r="AX521">
            <v>0</v>
          </cell>
          <cell r="AY521">
            <v>0</v>
          </cell>
          <cell r="AZ521">
            <v>0</v>
          </cell>
          <cell r="BA521">
            <v>0</v>
          </cell>
          <cell r="BB521">
            <v>0</v>
          </cell>
          <cell r="BC521">
            <v>0</v>
          </cell>
          <cell r="BD521">
            <v>1679214</v>
          </cell>
          <cell r="BE521">
            <v>17038</v>
          </cell>
          <cell r="BF521">
            <v>90067</v>
          </cell>
          <cell r="BG521">
            <v>0</v>
          </cell>
          <cell r="BH521">
            <v>0</v>
          </cell>
          <cell r="BI521">
            <v>0</v>
          </cell>
          <cell r="BJ521">
            <v>17038</v>
          </cell>
          <cell r="BK521">
            <v>18914</v>
          </cell>
          <cell r="BL521">
            <v>0</v>
          </cell>
          <cell r="BM521">
            <v>0</v>
          </cell>
          <cell r="BN521">
            <v>0</v>
          </cell>
          <cell r="BO521">
            <v>35952</v>
          </cell>
          <cell r="BP521">
            <v>99537</v>
          </cell>
          <cell r="BQ521">
            <v>39108</v>
          </cell>
          <cell r="BR521">
            <v>0</v>
          </cell>
          <cell r="BS521">
            <v>0</v>
          </cell>
          <cell r="BT521">
            <v>0</v>
          </cell>
          <cell r="BU521">
            <v>99537</v>
          </cell>
          <cell r="BV521">
            <v>8213</v>
          </cell>
          <cell r="BW521">
            <v>0</v>
          </cell>
          <cell r="BX521">
            <v>0</v>
          </cell>
          <cell r="BY521">
            <v>0</v>
          </cell>
          <cell r="BZ521">
            <v>107750</v>
          </cell>
          <cell r="CA521">
            <v>35952</v>
          </cell>
          <cell r="CB521">
            <v>143702</v>
          </cell>
          <cell r="CC521">
            <v>0.05</v>
          </cell>
          <cell r="CD521">
            <v>1822916</v>
          </cell>
        </row>
        <row r="522">
          <cell r="B522" t="str">
            <v>RC001</v>
          </cell>
          <cell r="C522" t="str">
            <v>CAP11</v>
          </cell>
          <cell r="D522" t="str">
            <v>De Tipo C a Tipo LC</v>
          </cell>
          <cell r="E522" t="str">
            <v>U</v>
          </cell>
          <cell r="F522" t="str">
            <v>MOC142</v>
          </cell>
          <cell r="G522" t="str">
            <v>NA</v>
          </cell>
          <cell r="H522" t="str">
            <v>NA</v>
          </cell>
          <cell r="I522" t="str">
            <v>NA</v>
          </cell>
          <cell r="J522" t="str">
            <v>NA</v>
          </cell>
          <cell r="K522" t="str">
            <v>NA</v>
          </cell>
          <cell r="L522" t="str">
            <v>NA</v>
          </cell>
          <cell r="M522">
            <v>1</v>
          </cell>
          <cell r="N522" t="str">
            <v>NA</v>
          </cell>
          <cell r="O522" t="str">
            <v>NA</v>
          </cell>
          <cell r="P522" t="str">
            <v>NA</v>
          </cell>
          <cell r="Q522" t="str">
            <v>NA</v>
          </cell>
          <cell r="R522" t="str">
            <v>NA</v>
          </cell>
          <cell r="S522" t="str">
            <v>NA</v>
          </cell>
          <cell r="T522" t="str">
            <v>CEC007</v>
          </cell>
          <cell r="U522" t="str">
            <v>CEC008</v>
          </cell>
          <cell r="V522" t="str">
            <v>NA</v>
          </cell>
          <cell r="W522" t="str">
            <v>NA</v>
          </cell>
          <cell r="X522" t="str">
            <v>NA</v>
          </cell>
          <cell r="Y522" t="str">
            <v>CMC006</v>
          </cell>
          <cell r="Z522" t="str">
            <v>CMC007</v>
          </cell>
          <cell r="AA522" t="str">
            <v>NA</v>
          </cell>
          <cell r="AB522" t="str">
            <v>NA</v>
          </cell>
          <cell r="AC522" t="str">
            <v>NA</v>
          </cell>
          <cell r="AD522">
            <v>1</v>
          </cell>
          <cell r="AE522">
            <v>0.21</v>
          </cell>
          <cell r="AF522" t="str">
            <v>NA</v>
          </cell>
          <cell r="AG522" t="str">
            <v>NA</v>
          </cell>
          <cell r="AH522" t="str">
            <v>NA</v>
          </cell>
          <cell r="AI522">
            <v>1</v>
          </cell>
          <cell r="AJ522">
            <v>1</v>
          </cell>
          <cell r="AK522">
            <v>4.7</v>
          </cell>
          <cell r="AO522">
            <v>1746398</v>
          </cell>
          <cell r="AP522">
            <v>1526377</v>
          </cell>
          <cell r="AQ522">
            <v>0</v>
          </cell>
          <cell r="AR522">
            <v>0</v>
          </cell>
          <cell r="AS522">
            <v>0</v>
          </cell>
          <cell r="AT522">
            <v>0</v>
          </cell>
          <cell r="AU522">
            <v>0</v>
          </cell>
          <cell r="AV522">
            <v>0</v>
          </cell>
          <cell r="AW522">
            <v>1526377</v>
          </cell>
          <cell r="AX522">
            <v>0</v>
          </cell>
          <cell r="AY522">
            <v>0</v>
          </cell>
          <cell r="AZ522">
            <v>0</v>
          </cell>
          <cell r="BA522">
            <v>0</v>
          </cell>
          <cell r="BB522">
            <v>0</v>
          </cell>
          <cell r="BC522">
            <v>0</v>
          </cell>
          <cell r="BD522">
            <v>1602696</v>
          </cell>
          <cell r="BE522">
            <v>17038</v>
          </cell>
          <cell r="BF522">
            <v>90067</v>
          </cell>
          <cell r="BG522">
            <v>0</v>
          </cell>
          <cell r="BH522">
            <v>0</v>
          </cell>
          <cell r="BI522">
            <v>0</v>
          </cell>
          <cell r="BJ522">
            <v>17038</v>
          </cell>
          <cell r="BK522">
            <v>18914</v>
          </cell>
          <cell r="BL522">
            <v>0</v>
          </cell>
          <cell r="BM522">
            <v>0</v>
          </cell>
          <cell r="BN522">
            <v>0</v>
          </cell>
          <cell r="BO522">
            <v>35952</v>
          </cell>
          <cell r="BP522">
            <v>99537</v>
          </cell>
          <cell r="BQ522">
            <v>39108</v>
          </cell>
          <cell r="BR522">
            <v>0</v>
          </cell>
          <cell r="BS522">
            <v>0</v>
          </cell>
          <cell r="BT522">
            <v>0</v>
          </cell>
          <cell r="BU522">
            <v>99537</v>
          </cell>
          <cell r="BV522">
            <v>8213</v>
          </cell>
          <cell r="BW522">
            <v>0</v>
          </cell>
          <cell r="BX522">
            <v>0</v>
          </cell>
          <cell r="BY522">
            <v>0</v>
          </cell>
          <cell r="BZ522">
            <v>107750</v>
          </cell>
          <cell r="CA522">
            <v>35952</v>
          </cell>
          <cell r="CB522">
            <v>143702</v>
          </cell>
          <cell r="CC522">
            <v>0.05</v>
          </cell>
          <cell r="CD522">
            <v>1746398</v>
          </cell>
        </row>
        <row r="523">
          <cell r="B523" t="str">
            <v>RC003</v>
          </cell>
          <cell r="C523" t="str">
            <v>CAP11</v>
          </cell>
          <cell r="D523" t="str">
            <v>De Tipo C a Tipo XC</v>
          </cell>
          <cell r="E523" t="str">
            <v>U</v>
          </cell>
          <cell r="F523" t="str">
            <v>MOC143</v>
          </cell>
          <cell r="G523" t="str">
            <v>NA</v>
          </cell>
          <cell r="H523" t="str">
            <v>NA</v>
          </cell>
          <cell r="I523" t="str">
            <v>NA</v>
          </cell>
          <cell r="J523" t="str">
            <v>NA</v>
          </cell>
          <cell r="K523" t="str">
            <v>NA</v>
          </cell>
          <cell r="L523" t="str">
            <v>NA</v>
          </cell>
          <cell r="M523">
            <v>1</v>
          </cell>
          <cell r="N523" t="str">
            <v>NA</v>
          </cell>
          <cell r="O523" t="str">
            <v>NA</v>
          </cell>
          <cell r="P523" t="str">
            <v>NA</v>
          </cell>
          <cell r="Q523" t="str">
            <v>NA</v>
          </cell>
          <cell r="R523" t="str">
            <v>NA</v>
          </cell>
          <cell r="S523" t="str">
            <v>NA</v>
          </cell>
          <cell r="T523" t="str">
            <v>CEC007</v>
          </cell>
          <cell r="U523" t="str">
            <v>CEC008</v>
          </cell>
          <cell r="V523" t="str">
            <v>NA</v>
          </cell>
          <cell r="W523" t="str">
            <v>NA</v>
          </cell>
          <cell r="X523" t="str">
            <v>NA</v>
          </cell>
          <cell r="Y523" t="str">
            <v>CMC006</v>
          </cell>
          <cell r="Z523" t="str">
            <v>CMC007</v>
          </cell>
          <cell r="AA523" t="str">
            <v>NA</v>
          </cell>
          <cell r="AB523" t="str">
            <v>NA</v>
          </cell>
          <cell r="AC523" t="str">
            <v>NA</v>
          </cell>
          <cell r="AD523">
            <v>1</v>
          </cell>
          <cell r="AE523">
            <v>0.21</v>
          </cell>
          <cell r="AF523" t="str">
            <v>NA</v>
          </cell>
          <cell r="AG523" t="str">
            <v>NA</v>
          </cell>
          <cell r="AH523" t="str">
            <v>NA</v>
          </cell>
          <cell r="AI523">
            <v>1</v>
          </cell>
          <cell r="AJ523">
            <v>1</v>
          </cell>
          <cell r="AK523">
            <v>4.7</v>
          </cell>
          <cell r="AO523">
            <v>1822916</v>
          </cell>
          <cell r="AP523">
            <v>1599251</v>
          </cell>
          <cell r="AQ523">
            <v>0</v>
          </cell>
          <cell r="AR523">
            <v>0</v>
          </cell>
          <cell r="AS523">
            <v>0</v>
          </cell>
          <cell r="AT523">
            <v>0</v>
          </cell>
          <cell r="AU523">
            <v>0</v>
          </cell>
          <cell r="AV523">
            <v>0</v>
          </cell>
          <cell r="AW523">
            <v>1599251</v>
          </cell>
          <cell r="AX523">
            <v>0</v>
          </cell>
          <cell r="AY523">
            <v>0</v>
          </cell>
          <cell r="AZ523">
            <v>0</v>
          </cell>
          <cell r="BA523">
            <v>0</v>
          </cell>
          <cell r="BB523">
            <v>0</v>
          </cell>
          <cell r="BC523">
            <v>0</v>
          </cell>
          <cell r="BD523">
            <v>1679214</v>
          </cell>
          <cell r="BE523">
            <v>17038</v>
          </cell>
          <cell r="BF523">
            <v>90067</v>
          </cell>
          <cell r="BG523">
            <v>0</v>
          </cell>
          <cell r="BH523">
            <v>0</v>
          </cell>
          <cell r="BI523">
            <v>0</v>
          </cell>
          <cell r="BJ523">
            <v>17038</v>
          </cell>
          <cell r="BK523">
            <v>18914</v>
          </cell>
          <cell r="BL523">
            <v>0</v>
          </cell>
          <cell r="BM523">
            <v>0</v>
          </cell>
          <cell r="BN523">
            <v>0</v>
          </cell>
          <cell r="BO523">
            <v>35952</v>
          </cell>
          <cell r="BP523">
            <v>99537</v>
          </cell>
          <cell r="BQ523">
            <v>39108</v>
          </cell>
          <cell r="BR523">
            <v>0</v>
          </cell>
          <cell r="BS523">
            <v>0</v>
          </cell>
          <cell r="BT523">
            <v>0</v>
          </cell>
          <cell r="BU523">
            <v>99537</v>
          </cell>
          <cell r="BV523">
            <v>8213</v>
          </cell>
          <cell r="BW523">
            <v>0</v>
          </cell>
          <cell r="BX523">
            <v>0</v>
          </cell>
          <cell r="BY523">
            <v>0</v>
          </cell>
          <cell r="BZ523">
            <v>107750</v>
          </cell>
          <cell r="CA523">
            <v>35952</v>
          </cell>
          <cell r="CB523">
            <v>143702</v>
          </cell>
          <cell r="CC523">
            <v>0.05</v>
          </cell>
          <cell r="CD523">
            <v>1822916</v>
          </cell>
        </row>
        <row r="524">
          <cell r="B524" t="str">
            <v>RC002</v>
          </cell>
          <cell r="C524" t="str">
            <v>CAP11</v>
          </cell>
          <cell r="D524" t="str">
            <v>De Tipo D a Tipo C</v>
          </cell>
          <cell r="E524" t="str">
            <v>U</v>
          </cell>
          <cell r="F524" t="str">
            <v>NA</v>
          </cell>
          <cell r="G524" t="str">
            <v>NA</v>
          </cell>
          <cell r="H524" t="str">
            <v>NA</v>
          </cell>
          <cell r="I524" t="str">
            <v>NA</v>
          </cell>
          <cell r="J524" t="str">
            <v>NA</v>
          </cell>
          <cell r="K524" t="str">
            <v>NA</v>
          </cell>
          <cell r="L524" t="str">
            <v>NA</v>
          </cell>
          <cell r="M524" t="str">
            <v>NA</v>
          </cell>
          <cell r="N524" t="str">
            <v>NA</v>
          </cell>
          <cell r="O524" t="str">
            <v>NA</v>
          </cell>
          <cell r="P524" t="str">
            <v>NA</v>
          </cell>
          <cell r="Q524" t="str">
            <v>NA</v>
          </cell>
          <cell r="R524" t="str">
            <v>NA</v>
          </cell>
          <cell r="S524" t="str">
            <v>NA</v>
          </cell>
          <cell r="T524" t="str">
            <v>NA</v>
          </cell>
          <cell r="U524" t="str">
            <v>NA</v>
          </cell>
          <cell r="V524" t="str">
            <v>NA</v>
          </cell>
          <cell r="W524" t="str">
            <v>NA</v>
          </cell>
          <cell r="X524" t="str">
            <v>NA</v>
          </cell>
          <cell r="Y524" t="str">
            <v>NA</v>
          </cell>
          <cell r="Z524" t="str">
            <v>NA</v>
          </cell>
          <cell r="AA524" t="str">
            <v>NA</v>
          </cell>
          <cell r="AB524" t="str">
            <v>NA</v>
          </cell>
          <cell r="AC524" t="str">
            <v>NA</v>
          </cell>
          <cell r="AD524" t="str">
            <v>NA</v>
          </cell>
          <cell r="AE524" t="str">
            <v>NA</v>
          </cell>
          <cell r="AF524" t="str">
            <v>NA</v>
          </cell>
          <cell r="AG524" t="str">
            <v>NA</v>
          </cell>
          <cell r="AH524" t="str">
            <v>NA</v>
          </cell>
          <cell r="AI524">
            <v>0</v>
          </cell>
          <cell r="AO524">
            <v>0</v>
          </cell>
          <cell r="AP524">
            <v>0</v>
          </cell>
          <cell r="AQ524">
            <v>0</v>
          </cell>
          <cell r="AR524">
            <v>0</v>
          </cell>
          <cell r="AS524">
            <v>0</v>
          </cell>
          <cell r="AT524">
            <v>0</v>
          </cell>
          <cell r="AU524">
            <v>0</v>
          </cell>
          <cell r="AV524">
            <v>0</v>
          </cell>
          <cell r="AW524">
            <v>0</v>
          </cell>
          <cell r="AX524">
            <v>0</v>
          </cell>
          <cell r="AY524">
            <v>0</v>
          </cell>
          <cell r="AZ524">
            <v>0</v>
          </cell>
          <cell r="BA524">
            <v>0</v>
          </cell>
          <cell r="BB524">
            <v>0</v>
          </cell>
          <cell r="BC524">
            <v>0</v>
          </cell>
          <cell r="BD524">
            <v>0</v>
          </cell>
          <cell r="BE524">
            <v>0</v>
          </cell>
          <cell r="BF524">
            <v>0</v>
          </cell>
          <cell r="BG524">
            <v>0</v>
          </cell>
          <cell r="BH524">
            <v>0</v>
          </cell>
          <cell r="BI524">
            <v>0</v>
          </cell>
          <cell r="BJ524">
            <v>0</v>
          </cell>
          <cell r="BK524">
            <v>0</v>
          </cell>
          <cell r="BL524">
            <v>0</v>
          </cell>
          <cell r="BM524">
            <v>0</v>
          </cell>
          <cell r="BN524">
            <v>0</v>
          </cell>
          <cell r="BO524">
            <v>0</v>
          </cell>
          <cell r="BP524">
            <v>0</v>
          </cell>
          <cell r="BQ524">
            <v>0</v>
          </cell>
          <cell r="BR524">
            <v>0</v>
          </cell>
          <cell r="BS524">
            <v>0</v>
          </cell>
          <cell r="BT524">
            <v>0</v>
          </cell>
          <cell r="BU524">
            <v>0</v>
          </cell>
          <cell r="BV524">
            <v>0</v>
          </cell>
          <cell r="BW524">
            <v>0</v>
          </cell>
          <cell r="BX524">
            <v>0</v>
          </cell>
          <cell r="BY524">
            <v>0</v>
          </cell>
          <cell r="BZ524">
            <v>0</v>
          </cell>
          <cell r="CA524">
            <v>0</v>
          </cell>
          <cell r="CB524">
            <v>0</v>
          </cell>
          <cell r="CC524">
            <v>0.05</v>
          </cell>
          <cell r="CD524">
            <v>0</v>
          </cell>
        </row>
        <row r="525">
          <cell r="B525" t="str">
            <v>RC006</v>
          </cell>
          <cell r="C525" t="str">
            <v>CAP11</v>
          </cell>
          <cell r="D525" t="str">
            <v>De Tipo LC a Tipo JC</v>
          </cell>
          <cell r="E525" t="str">
            <v>U</v>
          </cell>
          <cell r="F525" t="str">
            <v>NA</v>
          </cell>
          <cell r="G525" t="str">
            <v>NA</v>
          </cell>
          <cell r="H525" t="str">
            <v>NA</v>
          </cell>
          <cell r="I525" t="str">
            <v>NA</v>
          </cell>
          <cell r="J525" t="str">
            <v>NA</v>
          </cell>
          <cell r="K525" t="str">
            <v>NA</v>
          </cell>
          <cell r="L525" t="str">
            <v>NA</v>
          </cell>
          <cell r="M525" t="str">
            <v>NA</v>
          </cell>
          <cell r="N525" t="str">
            <v>NA</v>
          </cell>
          <cell r="O525" t="str">
            <v>NA</v>
          </cell>
          <cell r="P525" t="str">
            <v>NA</v>
          </cell>
          <cell r="Q525" t="str">
            <v>NA</v>
          </cell>
          <cell r="R525" t="str">
            <v>NA</v>
          </cell>
          <cell r="S525" t="str">
            <v>NA</v>
          </cell>
          <cell r="T525" t="str">
            <v>NA</v>
          </cell>
          <cell r="U525" t="str">
            <v>NA</v>
          </cell>
          <cell r="V525" t="str">
            <v>NA</v>
          </cell>
          <cell r="W525" t="str">
            <v>NA</v>
          </cell>
          <cell r="X525" t="str">
            <v>NA</v>
          </cell>
          <cell r="Y525" t="str">
            <v>NA</v>
          </cell>
          <cell r="Z525" t="str">
            <v>NA</v>
          </cell>
          <cell r="AA525" t="str">
            <v>NA</v>
          </cell>
          <cell r="AB525" t="str">
            <v>NA</v>
          </cell>
          <cell r="AC525" t="str">
            <v>NA</v>
          </cell>
          <cell r="AD525" t="str">
            <v>NA</v>
          </cell>
          <cell r="AE525" t="str">
            <v>NA</v>
          </cell>
          <cell r="AF525" t="str">
            <v>NA</v>
          </cell>
          <cell r="AG525" t="str">
            <v>NA</v>
          </cell>
          <cell r="AH525" t="str">
            <v>NA</v>
          </cell>
          <cell r="AI525">
            <v>0</v>
          </cell>
          <cell r="AO525">
            <v>0</v>
          </cell>
          <cell r="AP525">
            <v>0</v>
          </cell>
          <cell r="AQ525">
            <v>0</v>
          </cell>
          <cell r="AR525">
            <v>0</v>
          </cell>
          <cell r="AS525">
            <v>0</v>
          </cell>
          <cell r="AT525">
            <v>0</v>
          </cell>
          <cell r="AU525">
            <v>0</v>
          </cell>
          <cell r="AV525">
            <v>0</v>
          </cell>
          <cell r="AW525">
            <v>0</v>
          </cell>
          <cell r="AX525">
            <v>0</v>
          </cell>
          <cell r="AY525">
            <v>0</v>
          </cell>
          <cell r="AZ525">
            <v>0</v>
          </cell>
          <cell r="BA525">
            <v>0</v>
          </cell>
          <cell r="BB525">
            <v>0</v>
          </cell>
          <cell r="BC525">
            <v>0</v>
          </cell>
          <cell r="BD525">
            <v>0</v>
          </cell>
          <cell r="BE525">
            <v>0</v>
          </cell>
          <cell r="BF525">
            <v>0</v>
          </cell>
          <cell r="BG525">
            <v>0</v>
          </cell>
          <cell r="BH525">
            <v>0</v>
          </cell>
          <cell r="BI525">
            <v>0</v>
          </cell>
          <cell r="BJ525">
            <v>0</v>
          </cell>
          <cell r="BK525">
            <v>0</v>
          </cell>
          <cell r="BL525">
            <v>0</v>
          </cell>
          <cell r="BM525">
            <v>0</v>
          </cell>
          <cell r="BN525">
            <v>0</v>
          </cell>
          <cell r="BO525">
            <v>0</v>
          </cell>
          <cell r="BP525">
            <v>0</v>
          </cell>
          <cell r="BQ525">
            <v>0</v>
          </cell>
          <cell r="BR525">
            <v>0</v>
          </cell>
          <cell r="BS525">
            <v>0</v>
          </cell>
          <cell r="BT525">
            <v>0</v>
          </cell>
          <cell r="BU525">
            <v>0</v>
          </cell>
          <cell r="BV525">
            <v>0</v>
          </cell>
          <cell r="BW525">
            <v>0</v>
          </cell>
          <cell r="BX525">
            <v>0</v>
          </cell>
          <cell r="BY525">
            <v>0</v>
          </cell>
          <cell r="BZ525">
            <v>0</v>
          </cell>
          <cell r="CA525">
            <v>0</v>
          </cell>
          <cell r="CB525">
            <v>0</v>
          </cell>
          <cell r="CC525">
            <v>0.05</v>
          </cell>
          <cell r="CD525">
            <v>0</v>
          </cell>
        </row>
        <row r="526">
          <cell r="B526" t="str">
            <v>RC005</v>
          </cell>
          <cell r="C526" t="str">
            <v>CAP11</v>
          </cell>
          <cell r="D526" t="str">
            <v>De Tipo LC a Tipo TC</v>
          </cell>
          <cell r="E526" t="str">
            <v>U</v>
          </cell>
          <cell r="F526" t="str">
            <v>NA</v>
          </cell>
          <cell r="G526" t="str">
            <v>NA</v>
          </cell>
          <cell r="H526" t="str">
            <v>NA</v>
          </cell>
          <cell r="I526" t="str">
            <v>NA</v>
          </cell>
          <cell r="J526" t="str">
            <v>NA</v>
          </cell>
          <cell r="K526" t="str">
            <v>NA</v>
          </cell>
          <cell r="L526" t="str">
            <v>NA</v>
          </cell>
          <cell r="M526" t="str">
            <v>NA</v>
          </cell>
          <cell r="N526" t="str">
            <v>NA</v>
          </cell>
          <cell r="O526" t="str">
            <v>NA</v>
          </cell>
          <cell r="P526" t="str">
            <v>NA</v>
          </cell>
          <cell r="Q526" t="str">
            <v>NA</v>
          </cell>
          <cell r="R526" t="str">
            <v>NA</v>
          </cell>
          <cell r="S526" t="str">
            <v>NA</v>
          </cell>
          <cell r="T526" t="str">
            <v>NA</v>
          </cell>
          <cell r="U526" t="str">
            <v>NA</v>
          </cell>
          <cell r="V526" t="str">
            <v>NA</v>
          </cell>
          <cell r="W526" t="str">
            <v>NA</v>
          </cell>
          <cell r="X526" t="str">
            <v>NA</v>
          </cell>
          <cell r="Y526" t="str">
            <v>NA</v>
          </cell>
          <cell r="Z526" t="str">
            <v>NA</v>
          </cell>
          <cell r="AA526" t="str">
            <v>NA</v>
          </cell>
          <cell r="AB526" t="str">
            <v>NA</v>
          </cell>
          <cell r="AC526" t="str">
            <v>NA</v>
          </cell>
          <cell r="AD526" t="str">
            <v>NA</v>
          </cell>
          <cell r="AE526" t="str">
            <v>NA</v>
          </cell>
          <cell r="AF526" t="str">
            <v>NA</v>
          </cell>
          <cell r="AG526" t="str">
            <v>NA</v>
          </cell>
          <cell r="AH526" t="str">
            <v>NA</v>
          </cell>
          <cell r="AI526">
            <v>0</v>
          </cell>
          <cell r="AO526">
            <v>0</v>
          </cell>
          <cell r="AP526">
            <v>0</v>
          </cell>
          <cell r="AQ526">
            <v>0</v>
          </cell>
          <cell r="AR526">
            <v>0</v>
          </cell>
          <cell r="AS526">
            <v>0</v>
          </cell>
          <cell r="AT526">
            <v>0</v>
          </cell>
          <cell r="AU526">
            <v>0</v>
          </cell>
          <cell r="AV526">
            <v>0</v>
          </cell>
          <cell r="AW526">
            <v>0</v>
          </cell>
          <cell r="AX526">
            <v>0</v>
          </cell>
          <cell r="AY526">
            <v>0</v>
          </cell>
          <cell r="AZ526">
            <v>0</v>
          </cell>
          <cell r="BA526">
            <v>0</v>
          </cell>
          <cell r="BB526">
            <v>0</v>
          </cell>
          <cell r="BC526">
            <v>0</v>
          </cell>
          <cell r="BD526">
            <v>0</v>
          </cell>
          <cell r="BE526">
            <v>0</v>
          </cell>
          <cell r="BF526">
            <v>0</v>
          </cell>
          <cell r="BG526">
            <v>0</v>
          </cell>
          <cell r="BH526">
            <v>0</v>
          </cell>
          <cell r="BI526">
            <v>0</v>
          </cell>
          <cell r="BJ526">
            <v>0</v>
          </cell>
          <cell r="BK526">
            <v>0</v>
          </cell>
          <cell r="BL526">
            <v>0</v>
          </cell>
          <cell r="BM526">
            <v>0</v>
          </cell>
          <cell r="BN526">
            <v>0</v>
          </cell>
          <cell r="BO526">
            <v>0</v>
          </cell>
          <cell r="BP526">
            <v>0</v>
          </cell>
          <cell r="BQ526">
            <v>0</v>
          </cell>
          <cell r="BR526">
            <v>0</v>
          </cell>
          <cell r="BS526">
            <v>0</v>
          </cell>
          <cell r="BT526">
            <v>0</v>
          </cell>
          <cell r="BU526">
            <v>0</v>
          </cell>
          <cell r="BV526">
            <v>0</v>
          </cell>
          <cell r="BW526">
            <v>0</v>
          </cell>
          <cell r="BX526">
            <v>0</v>
          </cell>
          <cell r="BY526">
            <v>0</v>
          </cell>
          <cell r="BZ526">
            <v>0</v>
          </cell>
          <cell r="CA526">
            <v>0</v>
          </cell>
          <cell r="CB526">
            <v>0</v>
          </cell>
          <cell r="CC526">
            <v>0.05</v>
          </cell>
          <cell r="CD526">
            <v>0</v>
          </cell>
        </row>
        <row r="527">
          <cell r="B527" t="str">
            <v>EB001</v>
          </cell>
          <cell r="C527" t="str">
            <v>CAP12</v>
          </cell>
          <cell r="D527" t="str">
            <v>Emboquillado de I, II, III y IV vías</v>
          </cell>
          <cell r="E527" t="str">
            <v>U</v>
          </cell>
          <cell r="F527" t="str">
            <v>MOC086</v>
          </cell>
          <cell r="G527" t="str">
            <v>NA</v>
          </cell>
          <cell r="H527" t="str">
            <v>NA</v>
          </cell>
          <cell r="I527" t="str">
            <v>NA</v>
          </cell>
          <cell r="J527" t="str">
            <v>NA</v>
          </cell>
          <cell r="K527" t="str">
            <v>NA</v>
          </cell>
          <cell r="L527" t="str">
            <v>NA</v>
          </cell>
          <cell r="M527">
            <v>0.06</v>
          </cell>
          <cell r="N527" t="str">
            <v>NA</v>
          </cell>
          <cell r="O527" t="str">
            <v>NA</v>
          </cell>
          <cell r="P527" t="str">
            <v>NA</v>
          </cell>
          <cell r="Q527" t="str">
            <v>NA</v>
          </cell>
          <cell r="R527" t="str">
            <v>NA</v>
          </cell>
          <cell r="S527" t="str">
            <v>NA</v>
          </cell>
          <cell r="T527" t="str">
            <v>CEC015</v>
          </cell>
          <cell r="U527" t="str">
            <v>NA</v>
          </cell>
          <cell r="V527" t="str">
            <v>NA</v>
          </cell>
          <cell r="W527" t="str">
            <v>NA</v>
          </cell>
          <cell r="X527" t="str">
            <v>NA</v>
          </cell>
          <cell r="Y527" t="str">
            <v>CMC022</v>
          </cell>
          <cell r="Z527" t="str">
            <v>NA</v>
          </cell>
          <cell r="AA527" t="str">
            <v>NA</v>
          </cell>
          <cell r="AB527" t="str">
            <v>NA</v>
          </cell>
          <cell r="AC527" t="str">
            <v>NA</v>
          </cell>
          <cell r="AD527">
            <v>1</v>
          </cell>
          <cell r="AE527" t="str">
            <v>NA</v>
          </cell>
          <cell r="AF527" t="str">
            <v>NA</v>
          </cell>
          <cell r="AG527" t="str">
            <v>NA</v>
          </cell>
          <cell r="AH527" t="str">
            <v>NA</v>
          </cell>
          <cell r="AI527">
            <v>30</v>
          </cell>
          <cell r="AJ527">
            <v>30</v>
          </cell>
          <cell r="AO527">
            <v>20769</v>
          </cell>
          <cell r="AP527">
            <v>227016.3</v>
          </cell>
          <cell r="AQ527">
            <v>0</v>
          </cell>
          <cell r="AR527">
            <v>0</v>
          </cell>
          <cell r="AS527">
            <v>0</v>
          </cell>
          <cell r="AT527">
            <v>0</v>
          </cell>
          <cell r="AU527">
            <v>0</v>
          </cell>
          <cell r="AV527">
            <v>0</v>
          </cell>
          <cell r="AW527">
            <v>13621</v>
          </cell>
          <cell r="AX527">
            <v>0</v>
          </cell>
          <cell r="AY527">
            <v>0</v>
          </cell>
          <cell r="AZ527">
            <v>0</v>
          </cell>
          <cell r="BA527">
            <v>0</v>
          </cell>
          <cell r="BB527">
            <v>0</v>
          </cell>
          <cell r="BC527">
            <v>0</v>
          </cell>
          <cell r="BD527">
            <v>14302</v>
          </cell>
          <cell r="BE527">
            <v>28837</v>
          </cell>
          <cell r="BF527">
            <v>0</v>
          </cell>
          <cell r="BG527">
            <v>0</v>
          </cell>
          <cell r="BH527">
            <v>0</v>
          </cell>
          <cell r="BI527">
            <v>0</v>
          </cell>
          <cell r="BJ527">
            <v>961</v>
          </cell>
          <cell r="BK527">
            <v>0</v>
          </cell>
          <cell r="BL527">
            <v>0</v>
          </cell>
          <cell r="BM527">
            <v>0</v>
          </cell>
          <cell r="BN527">
            <v>0</v>
          </cell>
          <cell r="BO527">
            <v>961</v>
          </cell>
          <cell r="BP527">
            <v>165187</v>
          </cell>
          <cell r="BQ527">
            <v>0</v>
          </cell>
          <cell r="BR527">
            <v>0</v>
          </cell>
          <cell r="BS527">
            <v>0</v>
          </cell>
          <cell r="BT527">
            <v>0</v>
          </cell>
          <cell r="BU527">
            <v>5506</v>
          </cell>
          <cell r="BV527">
            <v>0</v>
          </cell>
          <cell r="BW527">
            <v>0</v>
          </cell>
          <cell r="BX527">
            <v>0</v>
          </cell>
          <cell r="BY527">
            <v>0</v>
          </cell>
          <cell r="BZ527">
            <v>5506</v>
          </cell>
          <cell r="CA527">
            <v>961</v>
          </cell>
          <cell r="CB527">
            <v>6467</v>
          </cell>
          <cell r="CC527">
            <v>0.05</v>
          </cell>
          <cell r="CD527">
            <v>20769</v>
          </cell>
        </row>
        <row r="528">
          <cell r="B528" t="str">
            <v>SU002</v>
          </cell>
          <cell r="C528" t="str">
            <v>CAP13</v>
          </cell>
          <cell r="D528" t="str">
            <v>Subida a muro</v>
          </cell>
          <cell r="E528" t="str">
            <v>U</v>
          </cell>
          <cell r="F528" t="str">
            <v>MRD237</v>
          </cell>
          <cell r="G528" t="str">
            <v>MRD068</v>
          </cell>
          <cell r="H528" t="str">
            <v>MRD066</v>
          </cell>
          <cell r="I528" t="str">
            <v>MRD100</v>
          </cell>
          <cell r="J528" t="str">
            <v>NA</v>
          </cell>
          <cell r="K528" t="str">
            <v>NA</v>
          </cell>
          <cell r="L528" t="str">
            <v>NA</v>
          </cell>
          <cell r="M528">
            <v>3</v>
          </cell>
          <cell r="N528">
            <v>3</v>
          </cell>
          <cell r="O528">
            <v>3</v>
          </cell>
          <cell r="P528">
            <v>1</v>
          </cell>
          <cell r="Q528" t="str">
            <v>NA</v>
          </cell>
          <cell r="R528" t="str">
            <v>NA</v>
          </cell>
          <cell r="S528" t="str">
            <v>NA</v>
          </cell>
          <cell r="T528" t="str">
            <v>CER007</v>
          </cell>
          <cell r="U528" t="str">
            <v>NA</v>
          </cell>
          <cell r="V528" t="str">
            <v>NA</v>
          </cell>
          <cell r="W528" t="str">
            <v>NA</v>
          </cell>
          <cell r="X528" t="str">
            <v>NA</v>
          </cell>
          <cell r="Y528" t="str">
            <v>CMC017</v>
          </cell>
          <cell r="Z528" t="str">
            <v>NA</v>
          </cell>
          <cell r="AA528" t="str">
            <v>NA</v>
          </cell>
          <cell r="AB528" t="str">
            <v>NA</v>
          </cell>
          <cell r="AC528" t="str">
            <v>NA</v>
          </cell>
          <cell r="AD528">
            <v>1</v>
          </cell>
          <cell r="AE528" t="str">
            <v>NA</v>
          </cell>
          <cell r="AF528" t="str">
            <v>NA</v>
          </cell>
          <cell r="AG528" t="str">
            <v>NA</v>
          </cell>
          <cell r="AH528" t="str">
            <v>NA</v>
          </cell>
          <cell r="AI528">
            <v>18.600000000000001</v>
          </cell>
          <cell r="AJ528">
            <v>18.600000000000001</v>
          </cell>
          <cell r="AO528">
            <v>57433</v>
          </cell>
          <cell r="AP528">
            <v>12000</v>
          </cell>
          <cell r="AQ528">
            <v>3290</v>
          </cell>
          <cell r="AR528">
            <v>350</v>
          </cell>
          <cell r="AS528">
            <v>1645</v>
          </cell>
          <cell r="AT528">
            <v>0</v>
          </cell>
          <cell r="AU528">
            <v>0</v>
          </cell>
          <cell r="AV528">
            <v>0</v>
          </cell>
          <cell r="AW528">
            <v>36000</v>
          </cell>
          <cell r="AX528">
            <v>9870</v>
          </cell>
          <cell r="AY528">
            <v>1050</v>
          </cell>
          <cell r="AZ528">
            <v>1645</v>
          </cell>
          <cell r="BA528">
            <v>0</v>
          </cell>
          <cell r="BB528">
            <v>0</v>
          </cell>
          <cell r="BC528">
            <v>0</v>
          </cell>
          <cell r="BD528">
            <v>48565</v>
          </cell>
          <cell r="BE528">
            <v>20418</v>
          </cell>
          <cell r="BF528">
            <v>0</v>
          </cell>
          <cell r="BG528">
            <v>0</v>
          </cell>
          <cell r="BH528">
            <v>0</v>
          </cell>
          <cell r="BI528">
            <v>0</v>
          </cell>
          <cell r="BJ528">
            <v>1098</v>
          </cell>
          <cell r="BK528">
            <v>0</v>
          </cell>
          <cell r="BL528">
            <v>0</v>
          </cell>
          <cell r="BM528">
            <v>0</v>
          </cell>
          <cell r="BN528">
            <v>0</v>
          </cell>
          <cell r="BO528">
            <v>1098</v>
          </cell>
          <cell r="BP528">
            <v>144513</v>
          </cell>
          <cell r="BQ528">
            <v>0</v>
          </cell>
          <cell r="BR528">
            <v>0</v>
          </cell>
          <cell r="BS528">
            <v>0</v>
          </cell>
          <cell r="BT528">
            <v>0</v>
          </cell>
          <cell r="BU528">
            <v>7770</v>
          </cell>
          <cell r="BV528">
            <v>0</v>
          </cell>
          <cell r="BW528">
            <v>0</v>
          </cell>
          <cell r="BX528">
            <v>0</v>
          </cell>
          <cell r="BY528">
            <v>0</v>
          </cell>
          <cell r="BZ528">
            <v>7770</v>
          </cell>
          <cell r="CA528">
            <v>1098</v>
          </cell>
          <cell r="CB528">
            <v>8868</v>
          </cell>
          <cell r="CD528">
            <v>57433</v>
          </cell>
        </row>
        <row r="529">
          <cell r="B529" t="str">
            <v>SU001</v>
          </cell>
          <cell r="C529" t="str">
            <v>CAP13</v>
          </cell>
          <cell r="D529" t="str">
            <v>Subida a poste (Incluye curva)</v>
          </cell>
          <cell r="E529" t="str">
            <v>U</v>
          </cell>
          <cell r="F529" t="str">
            <v>MOC042</v>
          </cell>
          <cell r="G529" t="str">
            <v>MRD237</v>
          </cell>
          <cell r="H529" t="str">
            <v>MRD068</v>
          </cell>
          <cell r="I529" t="str">
            <v>MRD066</v>
          </cell>
          <cell r="J529" t="str">
            <v>MRD100</v>
          </cell>
          <cell r="K529" t="str">
            <v>NA</v>
          </cell>
          <cell r="L529" t="str">
            <v>NA</v>
          </cell>
          <cell r="M529">
            <v>1</v>
          </cell>
          <cell r="N529">
            <v>3</v>
          </cell>
          <cell r="O529">
            <v>3</v>
          </cell>
          <cell r="P529">
            <v>3</v>
          </cell>
          <cell r="Q529">
            <v>1</v>
          </cell>
          <cell r="R529" t="str">
            <v>NA</v>
          </cell>
          <cell r="S529" t="str">
            <v>NA</v>
          </cell>
          <cell r="T529" t="str">
            <v>CER007</v>
          </cell>
          <cell r="U529" t="str">
            <v>NA</v>
          </cell>
          <cell r="V529" t="str">
            <v>NA</v>
          </cell>
          <cell r="W529" t="str">
            <v>NA</v>
          </cell>
          <cell r="X529" t="str">
            <v>NA</v>
          </cell>
          <cell r="Y529" t="str">
            <v>CMC017</v>
          </cell>
          <cell r="Z529" t="str">
            <v>NA</v>
          </cell>
          <cell r="AA529" t="str">
            <v>NA</v>
          </cell>
          <cell r="AB529" t="str">
            <v>NA</v>
          </cell>
          <cell r="AC529" t="str">
            <v>NA</v>
          </cell>
          <cell r="AD529">
            <v>1</v>
          </cell>
          <cell r="AE529" t="str">
            <v>NA</v>
          </cell>
          <cell r="AF529" t="str">
            <v>NA</v>
          </cell>
          <cell r="AG529" t="str">
            <v>NA</v>
          </cell>
          <cell r="AH529" t="str">
            <v>NA</v>
          </cell>
          <cell r="AI529">
            <v>26.6</v>
          </cell>
          <cell r="AJ529">
            <v>26.6</v>
          </cell>
          <cell r="AO529">
            <v>64366</v>
          </cell>
          <cell r="AP529">
            <v>9600</v>
          </cell>
          <cell r="AQ529">
            <v>12000</v>
          </cell>
          <cell r="AR529">
            <v>3290</v>
          </cell>
          <cell r="AS529">
            <v>350</v>
          </cell>
          <cell r="AT529">
            <v>1645</v>
          </cell>
          <cell r="AU529">
            <v>0</v>
          </cell>
          <cell r="AV529">
            <v>0</v>
          </cell>
          <cell r="AW529">
            <v>9600</v>
          </cell>
          <cell r="AX529">
            <v>36000</v>
          </cell>
          <cell r="AY529">
            <v>9870</v>
          </cell>
          <cell r="AZ529">
            <v>1050</v>
          </cell>
          <cell r="BA529">
            <v>1645</v>
          </cell>
          <cell r="BB529">
            <v>0</v>
          </cell>
          <cell r="BC529">
            <v>0</v>
          </cell>
          <cell r="BD529">
            <v>58165</v>
          </cell>
          <cell r="BE529">
            <v>20418</v>
          </cell>
          <cell r="BF529">
            <v>0</v>
          </cell>
          <cell r="BG529">
            <v>0</v>
          </cell>
          <cell r="BH529">
            <v>0</v>
          </cell>
          <cell r="BI529">
            <v>0</v>
          </cell>
          <cell r="BJ529">
            <v>768</v>
          </cell>
          <cell r="BK529">
            <v>0</v>
          </cell>
          <cell r="BL529">
            <v>0</v>
          </cell>
          <cell r="BM529">
            <v>0</v>
          </cell>
          <cell r="BN529">
            <v>0</v>
          </cell>
          <cell r="BO529">
            <v>768</v>
          </cell>
          <cell r="BP529">
            <v>144513</v>
          </cell>
          <cell r="BQ529">
            <v>0</v>
          </cell>
          <cell r="BR529">
            <v>0</v>
          </cell>
          <cell r="BS529">
            <v>0</v>
          </cell>
          <cell r="BT529">
            <v>0</v>
          </cell>
          <cell r="BU529">
            <v>5433</v>
          </cell>
          <cell r="BV529">
            <v>0</v>
          </cell>
          <cell r="BW529">
            <v>0</v>
          </cell>
          <cell r="BX529">
            <v>0</v>
          </cell>
          <cell r="BY529">
            <v>0</v>
          </cell>
          <cell r="BZ529">
            <v>5433</v>
          </cell>
          <cell r="CA529">
            <v>768</v>
          </cell>
          <cell r="CB529">
            <v>6201</v>
          </cell>
          <cell r="CD529">
            <v>64366</v>
          </cell>
        </row>
        <row r="530">
          <cell r="B530" t="str">
            <v>AP003</v>
          </cell>
          <cell r="C530" t="str">
            <v>CAP14</v>
          </cell>
          <cell r="D530" t="str">
            <v>En Andén Adoquinado</v>
          </cell>
          <cell r="E530" t="str">
            <v>m</v>
          </cell>
          <cell r="F530" t="str">
            <v>NA</v>
          </cell>
          <cell r="G530" t="str">
            <v>NA</v>
          </cell>
          <cell r="H530" t="str">
            <v>NA</v>
          </cell>
          <cell r="I530" t="str">
            <v>NA</v>
          </cell>
          <cell r="J530" t="str">
            <v>NA</v>
          </cell>
          <cell r="K530" t="str">
            <v>NA</v>
          </cell>
          <cell r="L530" t="str">
            <v>NA</v>
          </cell>
          <cell r="M530" t="str">
            <v>NA</v>
          </cell>
          <cell r="N530" t="str">
            <v>NA</v>
          </cell>
          <cell r="O530" t="str">
            <v>NA</v>
          </cell>
          <cell r="P530" t="str">
            <v>NA</v>
          </cell>
          <cell r="Q530" t="str">
            <v>NA</v>
          </cell>
          <cell r="R530" t="str">
            <v>NA</v>
          </cell>
          <cell r="S530" t="str">
            <v>NA</v>
          </cell>
          <cell r="T530" t="str">
            <v>NA</v>
          </cell>
          <cell r="U530" t="str">
            <v>NA</v>
          </cell>
          <cell r="V530" t="str">
            <v>NA</v>
          </cell>
          <cell r="W530" t="str">
            <v>NA</v>
          </cell>
          <cell r="X530" t="str">
            <v>NA</v>
          </cell>
          <cell r="Y530" t="str">
            <v>NA</v>
          </cell>
          <cell r="Z530" t="str">
            <v>NA</v>
          </cell>
          <cell r="AA530" t="str">
            <v>NA</v>
          </cell>
          <cell r="AB530" t="str">
            <v>NA</v>
          </cell>
          <cell r="AC530" t="str">
            <v>NA</v>
          </cell>
          <cell r="AD530" t="str">
            <v>NA</v>
          </cell>
          <cell r="AE530" t="str">
            <v>NA</v>
          </cell>
          <cell r="AF530" t="str">
            <v>NA</v>
          </cell>
          <cell r="AG530" t="str">
            <v>NA</v>
          </cell>
          <cell r="AH530" t="str">
            <v>NA</v>
          </cell>
          <cell r="AI530">
            <v>0</v>
          </cell>
          <cell r="AO530">
            <v>0</v>
          </cell>
          <cell r="AP530">
            <v>0</v>
          </cell>
          <cell r="AQ530">
            <v>0</v>
          </cell>
          <cell r="AR530">
            <v>0</v>
          </cell>
          <cell r="AS530">
            <v>0</v>
          </cell>
          <cell r="AT530">
            <v>0</v>
          </cell>
          <cell r="AU530">
            <v>0</v>
          </cell>
          <cell r="AV530">
            <v>0</v>
          </cell>
          <cell r="AW530">
            <v>0</v>
          </cell>
          <cell r="AX530">
            <v>0</v>
          </cell>
          <cell r="AY530">
            <v>0</v>
          </cell>
          <cell r="AZ530">
            <v>0</v>
          </cell>
          <cell r="BA530">
            <v>0</v>
          </cell>
          <cell r="BB530">
            <v>0</v>
          </cell>
          <cell r="BC530">
            <v>0</v>
          </cell>
          <cell r="BD530">
            <v>0</v>
          </cell>
          <cell r="BE530">
            <v>0</v>
          </cell>
          <cell r="BF530">
            <v>0</v>
          </cell>
          <cell r="BG530">
            <v>0</v>
          </cell>
          <cell r="BH530">
            <v>0</v>
          </cell>
          <cell r="BI530">
            <v>0</v>
          </cell>
          <cell r="BJ530">
            <v>0</v>
          </cell>
          <cell r="BK530">
            <v>0</v>
          </cell>
          <cell r="BL530">
            <v>0</v>
          </cell>
          <cell r="BM530">
            <v>0</v>
          </cell>
          <cell r="BN530">
            <v>0</v>
          </cell>
          <cell r="BO530">
            <v>0</v>
          </cell>
          <cell r="BP530">
            <v>0</v>
          </cell>
          <cell r="BQ530">
            <v>0</v>
          </cell>
          <cell r="BR530">
            <v>0</v>
          </cell>
          <cell r="BS530">
            <v>0</v>
          </cell>
          <cell r="BT530">
            <v>0</v>
          </cell>
          <cell r="BU530">
            <v>0</v>
          </cell>
          <cell r="BV530">
            <v>0</v>
          </cell>
          <cell r="BW530">
            <v>0</v>
          </cell>
          <cell r="BX530">
            <v>0</v>
          </cell>
          <cell r="BY530">
            <v>0</v>
          </cell>
          <cell r="BZ530">
            <v>0</v>
          </cell>
          <cell r="CA530">
            <v>0</v>
          </cell>
          <cell r="CB530">
            <v>0</v>
          </cell>
          <cell r="CC530">
            <v>0.05</v>
          </cell>
          <cell r="CD530">
            <v>0</v>
          </cell>
        </row>
        <row r="531">
          <cell r="B531" t="str">
            <v>AP004</v>
          </cell>
          <cell r="C531" t="str">
            <v>CAP14</v>
          </cell>
          <cell r="D531" t="str">
            <v>En Andén Baldosa</v>
          </cell>
          <cell r="E531" t="str">
            <v>m</v>
          </cell>
          <cell r="F531" t="str">
            <v>NA</v>
          </cell>
          <cell r="G531" t="str">
            <v>NA</v>
          </cell>
          <cell r="H531" t="str">
            <v>NA</v>
          </cell>
          <cell r="I531" t="str">
            <v>NA</v>
          </cell>
          <cell r="J531" t="str">
            <v>NA</v>
          </cell>
          <cell r="K531" t="str">
            <v>NA</v>
          </cell>
          <cell r="L531" t="str">
            <v>NA</v>
          </cell>
          <cell r="M531" t="str">
            <v>NA</v>
          </cell>
          <cell r="N531" t="str">
            <v>NA</v>
          </cell>
          <cell r="O531" t="str">
            <v>NA</v>
          </cell>
          <cell r="P531" t="str">
            <v>NA</v>
          </cell>
          <cell r="Q531" t="str">
            <v>NA</v>
          </cell>
          <cell r="R531" t="str">
            <v>NA</v>
          </cell>
          <cell r="S531" t="str">
            <v>NA</v>
          </cell>
          <cell r="T531" t="str">
            <v>NA</v>
          </cell>
          <cell r="U531" t="str">
            <v>NA</v>
          </cell>
          <cell r="V531" t="str">
            <v>NA</v>
          </cell>
          <cell r="W531" t="str">
            <v>NA</v>
          </cell>
          <cell r="X531" t="str">
            <v>NA</v>
          </cell>
          <cell r="Y531" t="str">
            <v>NA</v>
          </cell>
          <cell r="Z531" t="str">
            <v>NA</v>
          </cell>
          <cell r="AA531" t="str">
            <v>NA</v>
          </cell>
          <cell r="AB531" t="str">
            <v>NA</v>
          </cell>
          <cell r="AC531" t="str">
            <v>NA</v>
          </cell>
          <cell r="AD531" t="str">
            <v>NA</v>
          </cell>
          <cell r="AE531" t="str">
            <v>NA</v>
          </cell>
          <cell r="AF531" t="str">
            <v>NA</v>
          </cell>
          <cell r="AG531" t="str">
            <v>NA</v>
          </cell>
          <cell r="AH531" t="str">
            <v>NA</v>
          </cell>
          <cell r="AI531">
            <v>0</v>
          </cell>
          <cell r="AO531">
            <v>0</v>
          </cell>
          <cell r="AP531">
            <v>0</v>
          </cell>
          <cell r="AQ531">
            <v>0</v>
          </cell>
          <cell r="AR531">
            <v>0</v>
          </cell>
          <cell r="AS531">
            <v>0</v>
          </cell>
          <cell r="AT531">
            <v>0</v>
          </cell>
          <cell r="AU531">
            <v>0</v>
          </cell>
          <cell r="AV531">
            <v>0</v>
          </cell>
          <cell r="AW531">
            <v>0</v>
          </cell>
          <cell r="AX531">
            <v>0</v>
          </cell>
          <cell r="AY531">
            <v>0</v>
          </cell>
          <cell r="AZ531">
            <v>0</v>
          </cell>
          <cell r="BA531">
            <v>0</v>
          </cell>
          <cell r="BB531">
            <v>0</v>
          </cell>
          <cell r="BC531">
            <v>0</v>
          </cell>
          <cell r="BD531">
            <v>0</v>
          </cell>
          <cell r="BE531">
            <v>0</v>
          </cell>
          <cell r="BF531">
            <v>0</v>
          </cell>
          <cell r="BG531">
            <v>0</v>
          </cell>
          <cell r="BH531">
            <v>0</v>
          </cell>
          <cell r="BI531">
            <v>0</v>
          </cell>
          <cell r="BJ531">
            <v>0</v>
          </cell>
          <cell r="BK531">
            <v>0</v>
          </cell>
          <cell r="BL531">
            <v>0</v>
          </cell>
          <cell r="BM531">
            <v>0</v>
          </cell>
          <cell r="BN531">
            <v>0</v>
          </cell>
          <cell r="BO531">
            <v>0</v>
          </cell>
          <cell r="BP531">
            <v>0</v>
          </cell>
          <cell r="BQ531">
            <v>0</v>
          </cell>
          <cell r="BR531">
            <v>0</v>
          </cell>
          <cell r="BS531">
            <v>0</v>
          </cell>
          <cell r="BT531">
            <v>0</v>
          </cell>
          <cell r="BU531">
            <v>0</v>
          </cell>
          <cell r="BV531">
            <v>0</v>
          </cell>
          <cell r="BW531">
            <v>0</v>
          </cell>
          <cell r="BX531">
            <v>0</v>
          </cell>
          <cell r="BY531">
            <v>0</v>
          </cell>
          <cell r="BZ531">
            <v>0</v>
          </cell>
          <cell r="CA531">
            <v>0</v>
          </cell>
          <cell r="CB531">
            <v>0</v>
          </cell>
          <cell r="CC531">
            <v>0.05</v>
          </cell>
          <cell r="CD531">
            <v>0</v>
          </cell>
        </row>
        <row r="532">
          <cell r="B532" t="str">
            <v>AP007</v>
          </cell>
          <cell r="C532" t="str">
            <v>CAP14</v>
          </cell>
          <cell r="D532" t="str">
            <v>En Andén Granito</v>
          </cell>
          <cell r="E532" t="str">
            <v>m</v>
          </cell>
          <cell r="F532" t="str">
            <v>NA</v>
          </cell>
          <cell r="G532" t="str">
            <v>NA</v>
          </cell>
          <cell r="H532" t="str">
            <v>NA</v>
          </cell>
          <cell r="I532" t="str">
            <v>NA</v>
          </cell>
          <cell r="J532" t="str">
            <v>NA</v>
          </cell>
          <cell r="K532" t="str">
            <v>NA</v>
          </cell>
          <cell r="L532" t="str">
            <v>NA</v>
          </cell>
          <cell r="M532" t="str">
            <v>NA</v>
          </cell>
          <cell r="N532" t="str">
            <v>NA</v>
          </cell>
          <cell r="O532" t="str">
            <v>NA</v>
          </cell>
          <cell r="P532" t="str">
            <v>NA</v>
          </cell>
          <cell r="Q532" t="str">
            <v>NA</v>
          </cell>
          <cell r="R532" t="str">
            <v>NA</v>
          </cell>
          <cell r="S532" t="str">
            <v>NA</v>
          </cell>
          <cell r="T532" t="str">
            <v>NA</v>
          </cell>
          <cell r="U532" t="str">
            <v>NA</v>
          </cell>
          <cell r="V532" t="str">
            <v>NA</v>
          </cell>
          <cell r="W532" t="str">
            <v>NA</v>
          </cell>
          <cell r="X532" t="str">
            <v>NA</v>
          </cell>
          <cell r="Y532" t="str">
            <v>NA</v>
          </cell>
          <cell r="Z532" t="str">
            <v>NA</v>
          </cell>
          <cell r="AA532" t="str">
            <v>NA</v>
          </cell>
          <cell r="AB532" t="str">
            <v>NA</v>
          </cell>
          <cell r="AC532" t="str">
            <v>NA</v>
          </cell>
          <cell r="AD532" t="str">
            <v>NA</v>
          </cell>
          <cell r="AE532" t="str">
            <v>NA</v>
          </cell>
          <cell r="AF532" t="str">
            <v>NA</v>
          </cell>
          <cell r="AG532" t="str">
            <v>NA</v>
          </cell>
          <cell r="AH532" t="str">
            <v>NA</v>
          </cell>
          <cell r="AI532">
            <v>0</v>
          </cell>
          <cell r="AO532">
            <v>0</v>
          </cell>
          <cell r="AP532">
            <v>0</v>
          </cell>
          <cell r="AQ532">
            <v>0</v>
          </cell>
          <cell r="AR532">
            <v>0</v>
          </cell>
          <cell r="AS532">
            <v>0</v>
          </cell>
          <cell r="AT532">
            <v>0</v>
          </cell>
          <cell r="AU532">
            <v>0</v>
          </cell>
          <cell r="AV532">
            <v>0</v>
          </cell>
          <cell r="AW532">
            <v>0</v>
          </cell>
          <cell r="AX532">
            <v>0</v>
          </cell>
          <cell r="AY532">
            <v>0</v>
          </cell>
          <cell r="AZ532">
            <v>0</v>
          </cell>
          <cell r="BA532">
            <v>0</v>
          </cell>
          <cell r="BB532">
            <v>0</v>
          </cell>
          <cell r="BC532">
            <v>0</v>
          </cell>
          <cell r="BD532">
            <v>0</v>
          </cell>
          <cell r="BE532">
            <v>0</v>
          </cell>
          <cell r="BF532">
            <v>0</v>
          </cell>
          <cell r="BG532">
            <v>0</v>
          </cell>
          <cell r="BH532">
            <v>0</v>
          </cell>
          <cell r="BI532">
            <v>0</v>
          </cell>
          <cell r="BJ532">
            <v>0</v>
          </cell>
          <cell r="BK532">
            <v>0</v>
          </cell>
          <cell r="BL532">
            <v>0</v>
          </cell>
          <cell r="BM532">
            <v>0</v>
          </cell>
          <cell r="BN532">
            <v>0</v>
          </cell>
          <cell r="BO532">
            <v>0</v>
          </cell>
          <cell r="BP532">
            <v>0</v>
          </cell>
          <cell r="BQ532">
            <v>0</v>
          </cell>
          <cell r="BR532">
            <v>0</v>
          </cell>
          <cell r="BS532">
            <v>0</v>
          </cell>
          <cell r="BT532">
            <v>0</v>
          </cell>
          <cell r="BU532">
            <v>0</v>
          </cell>
          <cell r="BV532">
            <v>0</v>
          </cell>
          <cell r="BW532">
            <v>0</v>
          </cell>
          <cell r="BX532">
            <v>0</v>
          </cell>
          <cell r="BY532">
            <v>0</v>
          </cell>
          <cell r="BZ532">
            <v>0</v>
          </cell>
          <cell r="CA532">
            <v>0</v>
          </cell>
          <cell r="CB532">
            <v>0</v>
          </cell>
          <cell r="CC532">
            <v>0.05</v>
          </cell>
          <cell r="CD532">
            <v>0</v>
          </cell>
        </row>
        <row r="533">
          <cell r="B533" t="str">
            <v>AP005</v>
          </cell>
          <cell r="C533" t="str">
            <v>CAP14</v>
          </cell>
          <cell r="D533" t="str">
            <v>En Andén ladrillo</v>
          </cell>
          <cell r="E533" t="str">
            <v>m</v>
          </cell>
          <cell r="F533" t="str">
            <v>NA</v>
          </cell>
          <cell r="G533" t="str">
            <v>NA</v>
          </cell>
          <cell r="H533" t="str">
            <v>NA</v>
          </cell>
          <cell r="I533" t="str">
            <v>NA</v>
          </cell>
          <cell r="J533" t="str">
            <v>NA</v>
          </cell>
          <cell r="K533" t="str">
            <v>NA</v>
          </cell>
          <cell r="L533" t="str">
            <v>NA</v>
          </cell>
          <cell r="M533" t="str">
            <v>NA</v>
          </cell>
          <cell r="N533" t="str">
            <v>NA</v>
          </cell>
          <cell r="O533" t="str">
            <v>NA</v>
          </cell>
          <cell r="P533" t="str">
            <v>NA</v>
          </cell>
          <cell r="Q533" t="str">
            <v>NA</v>
          </cell>
          <cell r="R533" t="str">
            <v>NA</v>
          </cell>
          <cell r="S533" t="str">
            <v>NA</v>
          </cell>
          <cell r="T533" t="str">
            <v>NA</v>
          </cell>
          <cell r="U533" t="str">
            <v>NA</v>
          </cell>
          <cell r="V533" t="str">
            <v>NA</v>
          </cell>
          <cell r="W533" t="str">
            <v>NA</v>
          </cell>
          <cell r="X533" t="str">
            <v>NA</v>
          </cell>
          <cell r="Y533" t="str">
            <v>NA</v>
          </cell>
          <cell r="Z533" t="str">
            <v>NA</v>
          </cell>
          <cell r="AA533" t="str">
            <v>NA</v>
          </cell>
          <cell r="AB533" t="str">
            <v>NA</v>
          </cell>
          <cell r="AC533" t="str">
            <v>NA</v>
          </cell>
          <cell r="AD533" t="str">
            <v>NA</v>
          </cell>
          <cell r="AE533" t="str">
            <v>NA</v>
          </cell>
          <cell r="AF533" t="str">
            <v>NA</v>
          </cell>
          <cell r="AG533" t="str">
            <v>NA</v>
          </cell>
          <cell r="AH533" t="str">
            <v>NA</v>
          </cell>
          <cell r="AI533">
            <v>0</v>
          </cell>
          <cell r="AO533">
            <v>0</v>
          </cell>
          <cell r="AP533">
            <v>0</v>
          </cell>
          <cell r="AQ533">
            <v>0</v>
          </cell>
          <cell r="AR533">
            <v>0</v>
          </cell>
          <cell r="AS533">
            <v>0</v>
          </cell>
          <cell r="AT533">
            <v>0</v>
          </cell>
          <cell r="AU533">
            <v>0</v>
          </cell>
          <cell r="AV533">
            <v>0</v>
          </cell>
          <cell r="AW533">
            <v>0</v>
          </cell>
          <cell r="AX533">
            <v>0</v>
          </cell>
          <cell r="AY533">
            <v>0</v>
          </cell>
          <cell r="AZ533">
            <v>0</v>
          </cell>
          <cell r="BA533">
            <v>0</v>
          </cell>
          <cell r="BB533">
            <v>0</v>
          </cell>
          <cell r="BC533">
            <v>0</v>
          </cell>
          <cell r="BD533">
            <v>0</v>
          </cell>
          <cell r="BE533">
            <v>0</v>
          </cell>
          <cell r="BF533">
            <v>0</v>
          </cell>
          <cell r="BG533">
            <v>0</v>
          </cell>
          <cell r="BH533">
            <v>0</v>
          </cell>
          <cell r="BI533">
            <v>0</v>
          </cell>
          <cell r="BJ533">
            <v>0</v>
          </cell>
          <cell r="BK533">
            <v>0</v>
          </cell>
          <cell r="BL533">
            <v>0</v>
          </cell>
          <cell r="BM533">
            <v>0</v>
          </cell>
          <cell r="BN533">
            <v>0</v>
          </cell>
          <cell r="BO533">
            <v>0</v>
          </cell>
          <cell r="BP533">
            <v>0</v>
          </cell>
          <cell r="BQ533">
            <v>0</v>
          </cell>
          <cell r="BR533">
            <v>0</v>
          </cell>
          <cell r="BS533">
            <v>0</v>
          </cell>
          <cell r="BT533">
            <v>0</v>
          </cell>
          <cell r="BU533">
            <v>0</v>
          </cell>
          <cell r="BV533">
            <v>0</v>
          </cell>
          <cell r="BW533">
            <v>0</v>
          </cell>
          <cell r="BX533">
            <v>0</v>
          </cell>
          <cell r="BY533">
            <v>0</v>
          </cell>
          <cell r="BZ533">
            <v>0</v>
          </cell>
          <cell r="CA533">
            <v>0</v>
          </cell>
          <cell r="CB533">
            <v>0</v>
          </cell>
          <cell r="CC533">
            <v>0.05</v>
          </cell>
          <cell r="CD533">
            <v>0</v>
          </cell>
        </row>
        <row r="534">
          <cell r="B534" t="str">
            <v>AP006</v>
          </cell>
          <cell r="C534" t="str">
            <v>CAP14</v>
          </cell>
          <cell r="D534" t="str">
            <v>En Andén tablón</v>
          </cell>
          <cell r="E534" t="str">
            <v>m</v>
          </cell>
          <cell r="F534" t="str">
            <v>NA</v>
          </cell>
          <cell r="G534" t="str">
            <v>NA</v>
          </cell>
          <cell r="H534" t="str">
            <v>NA</v>
          </cell>
          <cell r="I534" t="str">
            <v>NA</v>
          </cell>
          <cell r="J534" t="str">
            <v>NA</v>
          </cell>
          <cell r="K534" t="str">
            <v>NA</v>
          </cell>
          <cell r="L534" t="str">
            <v>NA</v>
          </cell>
          <cell r="M534" t="str">
            <v>NA</v>
          </cell>
          <cell r="N534" t="str">
            <v>NA</v>
          </cell>
          <cell r="O534" t="str">
            <v>NA</v>
          </cell>
          <cell r="P534" t="str">
            <v>NA</v>
          </cell>
          <cell r="Q534" t="str">
            <v>NA</v>
          </cell>
          <cell r="R534" t="str">
            <v>NA</v>
          </cell>
          <cell r="S534" t="str">
            <v>NA</v>
          </cell>
          <cell r="T534" t="str">
            <v>NA</v>
          </cell>
          <cell r="U534" t="str">
            <v>NA</v>
          </cell>
          <cell r="V534" t="str">
            <v>NA</v>
          </cell>
          <cell r="W534" t="str">
            <v>NA</v>
          </cell>
          <cell r="X534" t="str">
            <v>NA</v>
          </cell>
          <cell r="Y534" t="str">
            <v>NA</v>
          </cell>
          <cell r="Z534" t="str">
            <v>NA</v>
          </cell>
          <cell r="AA534" t="str">
            <v>NA</v>
          </cell>
          <cell r="AB534" t="str">
            <v>NA</v>
          </cell>
          <cell r="AC534" t="str">
            <v>NA</v>
          </cell>
          <cell r="AD534" t="str">
            <v>NA</v>
          </cell>
          <cell r="AE534" t="str">
            <v>NA</v>
          </cell>
          <cell r="AF534" t="str">
            <v>NA</v>
          </cell>
          <cell r="AG534" t="str">
            <v>NA</v>
          </cell>
          <cell r="AH534" t="str">
            <v>NA</v>
          </cell>
          <cell r="AI534">
            <v>0</v>
          </cell>
          <cell r="AO534">
            <v>0</v>
          </cell>
          <cell r="AP534">
            <v>0</v>
          </cell>
          <cell r="AQ534">
            <v>0</v>
          </cell>
          <cell r="AR534">
            <v>0</v>
          </cell>
          <cell r="AS534">
            <v>0</v>
          </cell>
          <cell r="AT534">
            <v>0</v>
          </cell>
          <cell r="AU534">
            <v>0</v>
          </cell>
          <cell r="AV534">
            <v>0</v>
          </cell>
          <cell r="AW534">
            <v>0</v>
          </cell>
          <cell r="AX534">
            <v>0</v>
          </cell>
          <cell r="AY534">
            <v>0</v>
          </cell>
          <cell r="AZ534">
            <v>0</v>
          </cell>
          <cell r="BA534">
            <v>0</v>
          </cell>
          <cell r="BB534">
            <v>0</v>
          </cell>
          <cell r="BC534">
            <v>0</v>
          </cell>
          <cell r="BD534">
            <v>0</v>
          </cell>
          <cell r="BE534">
            <v>0</v>
          </cell>
          <cell r="BF534">
            <v>0</v>
          </cell>
          <cell r="BG534">
            <v>0</v>
          </cell>
          <cell r="BH534">
            <v>0</v>
          </cell>
          <cell r="BI534">
            <v>0</v>
          </cell>
          <cell r="BJ534">
            <v>0</v>
          </cell>
          <cell r="BK534">
            <v>0</v>
          </cell>
          <cell r="BL534">
            <v>0</v>
          </cell>
          <cell r="BM534">
            <v>0</v>
          </cell>
          <cell r="BN534">
            <v>0</v>
          </cell>
          <cell r="BO534">
            <v>0</v>
          </cell>
          <cell r="BP534">
            <v>0</v>
          </cell>
          <cell r="BQ534">
            <v>0</v>
          </cell>
          <cell r="BR534">
            <v>0</v>
          </cell>
          <cell r="BS534">
            <v>0</v>
          </cell>
          <cell r="BT534">
            <v>0</v>
          </cell>
          <cell r="BU534">
            <v>0</v>
          </cell>
          <cell r="BV534">
            <v>0</v>
          </cell>
          <cell r="BW534">
            <v>0</v>
          </cell>
          <cell r="BX534">
            <v>0</v>
          </cell>
          <cell r="BY534">
            <v>0</v>
          </cell>
          <cell r="BZ534">
            <v>0</v>
          </cell>
          <cell r="CA534">
            <v>0</v>
          </cell>
          <cell r="CB534">
            <v>0</v>
          </cell>
          <cell r="CC534">
            <v>0.05</v>
          </cell>
          <cell r="CD534">
            <v>0</v>
          </cell>
        </row>
        <row r="535">
          <cell r="B535" t="str">
            <v>AP002</v>
          </cell>
          <cell r="C535" t="str">
            <v>CAP14</v>
          </cell>
          <cell r="D535" t="str">
            <v>En Calzada adoquinada</v>
          </cell>
          <cell r="E535" t="str">
            <v>m</v>
          </cell>
          <cell r="F535" t="str">
            <v>NA</v>
          </cell>
          <cell r="G535" t="str">
            <v>NA</v>
          </cell>
          <cell r="H535" t="str">
            <v>NA</v>
          </cell>
          <cell r="I535" t="str">
            <v>NA</v>
          </cell>
          <cell r="J535" t="str">
            <v>NA</v>
          </cell>
          <cell r="K535" t="str">
            <v>NA</v>
          </cell>
          <cell r="L535" t="str">
            <v>NA</v>
          </cell>
          <cell r="M535" t="str">
            <v>NA</v>
          </cell>
          <cell r="N535" t="str">
            <v>NA</v>
          </cell>
          <cell r="O535" t="str">
            <v>NA</v>
          </cell>
          <cell r="P535" t="str">
            <v>NA</v>
          </cell>
          <cell r="Q535" t="str">
            <v>NA</v>
          </cell>
          <cell r="R535" t="str">
            <v>NA</v>
          </cell>
          <cell r="S535" t="str">
            <v>NA</v>
          </cell>
          <cell r="T535" t="str">
            <v>NA</v>
          </cell>
          <cell r="U535" t="str">
            <v>NA</v>
          </cell>
          <cell r="V535" t="str">
            <v>NA</v>
          </cell>
          <cell r="W535" t="str">
            <v>NA</v>
          </cell>
          <cell r="X535" t="str">
            <v>NA</v>
          </cell>
          <cell r="Y535" t="str">
            <v>NA</v>
          </cell>
          <cell r="Z535" t="str">
            <v>NA</v>
          </cell>
          <cell r="AA535" t="str">
            <v>NA</v>
          </cell>
          <cell r="AB535" t="str">
            <v>NA</v>
          </cell>
          <cell r="AC535" t="str">
            <v>NA</v>
          </cell>
          <cell r="AD535" t="str">
            <v>NA</v>
          </cell>
          <cell r="AE535" t="str">
            <v>NA</v>
          </cell>
          <cell r="AF535" t="str">
            <v>NA</v>
          </cell>
          <cell r="AG535" t="str">
            <v>NA</v>
          </cell>
          <cell r="AH535" t="str">
            <v>NA</v>
          </cell>
          <cell r="AI535">
            <v>0</v>
          </cell>
          <cell r="AO535">
            <v>0</v>
          </cell>
          <cell r="AP535">
            <v>0</v>
          </cell>
          <cell r="AQ535">
            <v>0</v>
          </cell>
          <cell r="AR535">
            <v>0</v>
          </cell>
          <cell r="AS535">
            <v>0</v>
          </cell>
          <cell r="AT535">
            <v>0</v>
          </cell>
          <cell r="AU535">
            <v>0</v>
          </cell>
          <cell r="AV535">
            <v>0</v>
          </cell>
          <cell r="AW535">
            <v>0</v>
          </cell>
          <cell r="AX535">
            <v>0</v>
          </cell>
          <cell r="AY535">
            <v>0</v>
          </cell>
          <cell r="AZ535">
            <v>0</v>
          </cell>
          <cell r="BA535">
            <v>0</v>
          </cell>
          <cell r="BB535">
            <v>0</v>
          </cell>
          <cell r="BC535">
            <v>0</v>
          </cell>
          <cell r="BD535">
            <v>0</v>
          </cell>
          <cell r="BE535">
            <v>0</v>
          </cell>
          <cell r="BF535">
            <v>0</v>
          </cell>
          <cell r="BG535">
            <v>0</v>
          </cell>
          <cell r="BH535">
            <v>0</v>
          </cell>
          <cell r="BI535">
            <v>0</v>
          </cell>
          <cell r="BJ535">
            <v>0</v>
          </cell>
          <cell r="BK535">
            <v>0</v>
          </cell>
          <cell r="BL535">
            <v>0</v>
          </cell>
          <cell r="BM535">
            <v>0</v>
          </cell>
          <cell r="BN535">
            <v>0</v>
          </cell>
          <cell r="BO535">
            <v>0</v>
          </cell>
          <cell r="BP535">
            <v>0</v>
          </cell>
          <cell r="BQ535">
            <v>0</v>
          </cell>
          <cell r="BR535">
            <v>0</v>
          </cell>
          <cell r="BS535">
            <v>0</v>
          </cell>
          <cell r="BT535">
            <v>0</v>
          </cell>
          <cell r="BU535">
            <v>0</v>
          </cell>
          <cell r="BV535">
            <v>0</v>
          </cell>
          <cell r="BW535">
            <v>0</v>
          </cell>
          <cell r="BX535">
            <v>0</v>
          </cell>
          <cell r="BY535">
            <v>0</v>
          </cell>
          <cell r="BZ535">
            <v>0</v>
          </cell>
          <cell r="CA535">
            <v>0</v>
          </cell>
          <cell r="CB535">
            <v>0</v>
          </cell>
          <cell r="CC535">
            <v>0.05</v>
          </cell>
          <cell r="CD535">
            <v>0</v>
          </cell>
        </row>
        <row r="536">
          <cell r="C536" t="str">
            <v>CAP14</v>
          </cell>
          <cell r="D536" t="str">
            <v>Para ducto de 1-1/2"  libre</v>
          </cell>
          <cell r="E536" t="str">
            <v>U</v>
          </cell>
          <cell r="F536" t="str">
            <v>MRD383</v>
          </cell>
          <cell r="G536" t="str">
            <v>NA</v>
          </cell>
          <cell r="H536" t="str">
            <v>NA</v>
          </cell>
          <cell r="I536" t="str">
            <v>NA</v>
          </cell>
          <cell r="J536" t="str">
            <v>NA</v>
          </cell>
          <cell r="K536" t="str">
            <v>NA</v>
          </cell>
          <cell r="L536" t="str">
            <v>NA</v>
          </cell>
          <cell r="M536">
            <v>1</v>
          </cell>
          <cell r="N536" t="str">
            <v>NA</v>
          </cell>
          <cell r="O536" t="str">
            <v>NA</v>
          </cell>
          <cell r="P536" t="str">
            <v>NA</v>
          </cell>
          <cell r="Q536" t="str">
            <v>NA</v>
          </cell>
          <cell r="R536" t="str">
            <v>NA</v>
          </cell>
          <cell r="S536" t="str">
            <v>NA</v>
          </cell>
          <cell r="T536" t="str">
            <v>CEC005</v>
          </cell>
          <cell r="U536" t="str">
            <v>NA</v>
          </cell>
          <cell r="V536" t="str">
            <v>NA</v>
          </cell>
          <cell r="W536" t="str">
            <v>NA</v>
          </cell>
          <cell r="X536" t="str">
            <v>NA</v>
          </cell>
          <cell r="Y536" t="str">
            <v>CMC005</v>
          </cell>
          <cell r="Z536" t="str">
            <v>NA</v>
          </cell>
          <cell r="AA536" t="str">
            <v>NA</v>
          </cell>
          <cell r="AB536" t="str">
            <v>NA</v>
          </cell>
          <cell r="AC536" t="str">
            <v>NA</v>
          </cell>
          <cell r="AD536">
            <v>1</v>
          </cell>
          <cell r="AE536" t="str">
            <v>NA</v>
          </cell>
          <cell r="AF536" t="str">
            <v>NA</v>
          </cell>
          <cell r="AG536" t="str">
            <v>NA</v>
          </cell>
          <cell r="AH536" t="str">
            <v>NA</v>
          </cell>
          <cell r="AI536">
            <v>1000</v>
          </cell>
          <cell r="AJ536">
            <v>1000</v>
          </cell>
          <cell r="AO536">
            <v>3261</v>
          </cell>
          <cell r="AP536">
            <v>3000</v>
          </cell>
          <cell r="AQ536">
            <v>0</v>
          </cell>
          <cell r="AR536">
            <v>0</v>
          </cell>
          <cell r="AS536">
            <v>0</v>
          </cell>
          <cell r="AT536">
            <v>0</v>
          </cell>
          <cell r="AU536">
            <v>0</v>
          </cell>
          <cell r="AV536">
            <v>0</v>
          </cell>
          <cell r="AW536">
            <v>3000</v>
          </cell>
          <cell r="AX536">
            <v>0</v>
          </cell>
          <cell r="AY536">
            <v>0</v>
          </cell>
          <cell r="AZ536">
            <v>0</v>
          </cell>
          <cell r="BA536">
            <v>0</v>
          </cell>
          <cell r="BB536">
            <v>0</v>
          </cell>
          <cell r="BC536">
            <v>0</v>
          </cell>
          <cell r="BD536">
            <v>3150</v>
          </cell>
          <cell r="BE536">
            <v>4261</v>
          </cell>
          <cell r="BF536">
            <v>0</v>
          </cell>
          <cell r="BG536">
            <v>0</v>
          </cell>
          <cell r="BH536">
            <v>0</v>
          </cell>
          <cell r="BI536">
            <v>0</v>
          </cell>
          <cell r="BJ536">
            <v>4</v>
          </cell>
          <cell r="BK536">
            <v>0</v>
          </cell>
          <cell r="BL536">
            <v>0</v>
          </cell>
          <cell r="BM536">
            <v>0</v>
          </cell>
          <cell r="BN536">
            <v>0</v>
          </cell>
          <cell r="BO536">
            <v>4</v>
          </cell>
          <cell r="BP536">
            <v>106852</v>
          </cell>
          <cell r="BQ536">
            <v>0</v>
          </cell>
          <cell r="BR536">
            <v>0</v>
          </cell>
          <cell r="BS536">
            <v>0</v>
          </cell>
          <cell r="BT536">
            <v>0</v>
          </cell>
          <cell r="BU536">
            <v>107</v>
          </cell>
          <cell r="BV536">
            <v>0</v>
          </cell>
          <cell r="BW536">
            <v>0</v>
          </cell>
          <cell r="BX536">
            <v>0</v>
          </cell>
          <cell r="BY536">
            <v>0</v>
          </cell>
          <cell r="BZ536">
            <v>107</v>
          </cell>
          <cell r="CA536">
            <v>4</v>
          </cell>
          <cell r="CB536">
            <v>111</v>
          </cell>
          <cell r="CC536">
            <v>0.05</v>
          </cell>
          <cell r="CD536">
            <v>3261</v>
          </cell>
        </row>
        <row r="537">
          <cell r="B537" t="str">
            <v>H1F01</v>
          </cell>
          <cell r="C537" t="str">
            <v>CAP14</v>
          </cell>
          <cell r="D537" t="str">
            <v>Poste Final (8 metros)</v>
          </cell>
          <cell r="E537" t="str">
            <v>U</v>
          </cell>
          <cell r="F537" t="str">
            <v>MRD007</v>
          </cell>
          <cell r="G537" t="str">
            <v>MRD230</v>
          </cell>
          <cell r="H537" t="str">
            <v>NA</v>
          </cell>
          <cell r="I537" t="str">
            <v>NA</v>
          </cell>
          <cell r="J537" t="str">
            <v>NA</v>
          </cell>
          <cell r="K537" t="str">
            <v>NA</v>
          </cell>
          <cell r="L537" t="str">
            <v>NA</v>
          </cell>
          <cell r="M537">
            <v>1</v>
          </cell>
          <cell r="N537">
            <v>1</v>
          </cell>
          <cell r="O537" t="str">
            <v>NA</v>
          </cell>
          <cell r="P537" t="str">
            <v>NA</v>
          </cell>
          <cell r="Q537" t="str">
            <v>NA</v>
          </cell>
          <cell r="R537" t="str">
            <v>NA</v>
          </cell>
          <cell r="S537" t="str">
            <v>NA</v>
          </cell>
          <cell r="T537" t="str">
            <v>CER007</v>
          </cell>
          <cell r="U537" t="str">
            <v>NA</v>
          </cell>
          <cell r="V537" t="str">
            <v>NA</v>
          </cell>
          <cell r="W537" t="str">
            <v>NA</v>
          </cell>
          <cell r="X537" t="str">
            <v>NA</v>
          </cell>
          <cell r="Y537" t="str">
            <v>CMC017</v>
          </cell>
          <cell r="Z537" t="str">
            <v>NA</v>
          </cell>
          <cell r="AA537" t="str">
            <v>NA</v>
          </cell>
          <cell r="AB537" t="str">
            <v>NA</v>
          </cell>
          <cell r="AC537" t="str">
            <v>NA</v>
          </cell>
          <cell r="AD537">
            <v>1</v>
          </cell>
          <cell r="AE537" t="str">
            <v>NA</v>
          </cell>
          <cell r="AF537" t="str">
            <v>NA</v>
          </cell>
          <cell r="AG537" t="str">
            <v>NA</v>
          </cell>
          <cell r="AH537" t="str">
            <v>NA</v>
          </cell>
          <cell r="AI537">
            <v>100</v>
          </cell>
          <cell r="AJ537">
            <v>100</v>
          </cell>
          <cell r="AO537">
            <v>11649</v>
          </cell>
          <cell r="AP537">
            <v>5800</v>
          </cell>
          <cell r="AQ537">
            <v>4200</v>
          </cell>
          <cell r="AR537">
            <v>0</v>
          </cell>
          <cell r="AS537">
            <v>0</v>
          </cell>
          <cell r="AT537">
            <v>0</v>
          </cell>
          <cell r="AU537">
            <v>0</v>
          </cell>
          <cell r="AV537">
            <v>0</v>
          </cell>
          <cell r="AW537">
            <v>5800</v>
          </cell>
          <cell r="AX537">
            <v>4200</v>
          </cell>
          <cell r="AY537">
            <v>0</v>
          </cell>
          <cell r="AZ537">
            <v>0</v>
          </cell>
          <cell r="BA537">
            <v>0</v>
          </cell>
          <cell r="BB537">
            <v>0</v>
          </cell>
          <cell r="BC537">
            <v>0</v>
          </cell>
          <cell r="BD537">
            <v>10000</v>
          </cell>
          <cell r="BE537">
            <v>20418</v>
          </cell>
          <cell r="BF537">
            <v>0</v>
          </cell>
          <cell r="BG537">
            <v>0</v>
          </cell>
          <cell r="BH537">
            <v>0</v>
          </cell>
          <cell r="BI537">
            <v>0</v>
          </cell>
          <cell r="BJ537">
            <v>204</v>
          </cell>
          <cell r="BK537">
            <v>0</v>
          </cell>
          <cell r="BL537">
            <v>0</v>
          </cell>
          <cell r="BM537">
            <v>0</v>
          </cell>
          <cell r="BN537">
            <v>0</v>
          </cell>
          <cell r="BO537">
            <v>204</v>
          </cell>
          <cell r="BP537">
            <v>144513</v>
          </cell>
          <cell r="BQ537">
            <v>0</v>
          </cell>
          <cell r="BR537">
            <v>0</v>
          </cell>
          <cell r="BS537">
            <v>0</v>
          </cell>
          <cell r="BT537">
            <v>0</v>
          </cell>
          <cell r="BU537">
            <v>1445</v>
          </cell>
          <cell r="BV537">
            <v>0</v>
          </cell>
          <cell r="BW537">
            <v>0</v>
          </cell>
          <cell r="BX537">
            <v>0</v>
          </cell>
          <cell r="BY537">
            <v>0</v>
          </cell>
          <cell r="BZ537">
            <v>1445</v>
          </cell>
          <cell r="CA537">
            <v>204</v>
          </cell>
          <cell r="CB537">
            <v>1649</v>
          </cell>
          <cell r="CD537">
            <v>11649</v>
          </cell>
        </row>
        <row r="538">
          <cell r="B538" t="str">
            <v>SE001</v>
          </cell>
          <cell r="C538" t="str">
            <v>CAP15</v>
          </cell>
          <cell r="D538" t="str">
            <v>Bloque de  10 pares</v>
          </cell>
          <cell r="E538" t="str">
            <v>U</v>
          </cell>
          <cell r="F538" t="str">
            <v>MRD221</v>
          </cell>
          <cell r="G538" t="str">
            <v>MRD216</v>
          </cell>
          <cell r="H538" t="str">
            <v>NA</v>
          </cell>
          <cell r="I538" t="str">
            <v>NA</v>
          </cell>
          <cell r="J538" t="str">
            <v>NA</v>
          </cell>
          <cell r="K538" t="str">
            <v>NA</v>
          </cell>
          <cell r="L538" t="str">
            <v>NA</v>
          </cell>
          <cell r="M538">
            <v>1</v>
          </cell>
          <cell r="N538">
            <v>0.02</v>
          </cell>
          <cell r="O538" t="str">
            <v>NA</v>
          </cell>
          <cell r="P538" t="str">
            <v>NA</v>
          </cell>
          <cell r="Q538" t="str">
            <v>NA</v>
          </cell>
          <cell r="R538" t="str">
            <v>NA</v>
          </cell>
          <cell r="S538" t="str">
            <v>NA</v>
          </cell>
          <cell r="T538" t="str">
            <v>CER007</v>
          </cell>
          <cell r="U538" t="str">
            <v>CER011</v>
          </cell>
          <cell r="V538" t="str">
            <v>NA</v>
          </cell>
          <cell r="W538" t="str">
            <v>NA</v>
          </cell>
          <cell r="X538" t="str">
            <v>NA</v>
          </cell>
          <cell r="Y538" t="str">
            <v>CMC017</v>
          </cell>
          <cell r="Z538" t="str">
            <v>CMC015</v>
          </cell>
          <cell r="AA538" t="str">
            <v>NA</v>
          </cell>
          <cell r="AB538" t="str">
            <v>NA</v>
          </cell>
          <cell r="AC538" t="str">
            <v>NA</v>
          </cell>
          <cell r="AD538">
            <v>0.56000000000000005</v>
          </cell>
          <cell r="AE538">
            <v>1</v>
          </cell>
          <cell r="AF538" t="str">
            <v>NA</v>
          </cell>
          <cell r="AG538" t="str">
            <v>NA</v>
          </cell>
          <cell r="AH538" t="str">
            <v>NA</v>
          </cell>
          <cell r="AI538">
            <v>25</v>
          </cell>
          <cell r="AJ538">
            <v>45</v>
          </cell>
          <cell r="AK538">
            <v>25</v>
          </cell>
          <cell r="AO538">
            <v>37356</v>
          </cell>
          <cell r="AP538">
            <v>24139</v>
          </cell>
          <cell r="AQ538">
            <v>16100</v>
          </cell>
          <cell r="AR538">
            <v>0</v>
          </cell>
          <cell r="AS538">
            <v>0</v>
          </cell>
          <cell r="AT538">
            <v>0</v>
          </cell>
          <cell r="AU538">
            <v>0</v>
          </cell>
          <cell r="AV538">
            <v>0</v>
          </cell>
          <cell r="AW538">
            <v>24139</v>
          </cell>
          <cell r="AX538">
            <v>322</v>
          </cell>
          <cell r="AY538">
            <v>0</v>
          </cell>
          <cell r="AZ538">
            <v>0</v>
          </cell>
          <cell r="BA538">
            <v>0</v>
          </cell>
          <cell r="BB538">
            <v>0</v>
          </cell>
          <cell r="BC538">
            <v>0</v>
          </cell>
          <cell r="BD538">
            <v>25684</v>
          </cell>
          <cell r="BE538">
            <v>20418</v>
          </cell>
          <cell r="BF538">
            <v>19028</v>
          </cell>
          <cell r="BG538">
            <v>0</v>
          </cell>
          <cell r="BH538">
            <v>0</v>
          </cell>
          <cell r="BI538">
            <v>0</v>
          </cell>
          <cell r="BJ538">
            <v>457</v>
          </cell>
          <cell r="BK538">
            <v>761</v>
          </cell>
          <cell r="BL538">
            <v>0</v>
          </cell>
          <cell r="BM538">
            <v>0</v>
          </cell>
          <cell r="BN538">
            <v>0</v>
          </cell>
          <cell r="BO538">
            <v>1218</v>
          </cell>
          <cell r="BP538">
            <v>144513</v>
          </cell>
          <cell r="BQ538">
            <v>180437</v>
          </cell>
          <cell r="BR538">
            <v>0</v>
          </cell>
          <cell r="BS538">
            <v>0</v>
          </cell>
          <cell r="BT538">
            <v>0</v>
          </cell>
          <cell r="BU538">
            <v>3237</v>
          </cell>
          <cell r="BV538">
            <v>7217</v>
          </cell>
          <cell r="BW538">
            <v>0</v>
          </cell>
          <cell r="BX538">
            <v>0</v>
          </cell>
          <cell r="BY538">
            <v>0</v>
          </cell>
          <cell r="BZ538">
            <v>10454</v>
          </cell>
          <cell r="CA538">
            <v>1218</v>
          </cell>
          <cell r="CB538">
            <v>11672</v>
          </cell>
          <cell r="CC538">
            <v>0.05</v>
          </cell>
          <cell r="CD538">
            <v>37356</v>
          </cell>
        </row>
        <row r="539">
          <cell r="B539" t="str">
            <v>SE007</v>
          </cell>
          <cell r="C539" t="str">
            <v>CAP15</v>
          </cell>
          <cell r="D539" t="str">
            <v>Bloque de  100 pares</v>
          </cell>
          <cell r="E539" t="str">
            <v>U</v>
          </cell>
          <cell r="F539" t="str">
            <v>MRD227</v>
          </cell>
          <cell r="G539" t="str">
            <v>MRD216</v>
          </cell>
          <cell r="H539" t="str">
            <v>NA</v>
          </cell>
          <cell r="I539" t="str">
            <v>NA</v>
          </cell>
          <cell r="J539" t="str">
            <v>NA</v>
          </cell>
          <cell r="K539" t="str">
            <v>NA</v>
          </cell>
          <cell r="L539" t="str">
            <v>NA</v>
          </cell>
          <cell r="M539">
            <v>1</v>
          </cell>
          <cell r="N539">
            <v>0.2</v>
          </cell>
          <cell r="O539" t="str">
            <v>NA</v>
          </cell>
          <cell r="P539" t="str">
            <v>NA</v>
          </cell>
          <cell r="Q539" t="str">
            <v>NA</v>
          </cell>
          <cell r="R539" t="str">
            <v>NA</v>
          </cell>
          <cell r="S539" t="str">
            <v>NA</v>
          </cell>
          <cell r="T539" t="str">
            <v>CER007</v>
          </cell>
          <cell r="U539" t="str">
            <v>CER011</v>
          </cell>
          <cell r="V539" t="str">
            <v>NA</v>
          </cell>
          <cell r="W539" t="str">
            <v>NA</v>
          </cell>
          <cell r="X539" t="str">
            <v>NA</v>
          </cell>
          <cell r="Y539" t="str">
            <v>CMC017</v>
          </cell>
          <cell r="Z539" t="str">
            <v>CMC015</v>
          </cell>
          <cell r="AA539" t="str">
            <v>NA</v>
          </cell>
          <cell r="AB539" t="str">
            <v>NA</v>
          </cell>
          <cell r="AC539" t="str">
            <v>NA</v>
          </cell>
          <cell r="AD539">
            <v>0.1</v>
          </cell>
          <cell r="AE539">
            <v>1</v>
          </cell>
          <cell r="AF539" t="str">
            <v>NA</v>
          </cell>
          <cell r="AG539" t="str">
            <v>NA</v>
          </cell>
          <cell r="AH539" t="str">
            <v>NA</v>
          </cell>
          <cell r="AI539">
            <v>4.5</v>
          </cell>
          <cell r="AJ539">
            <v>45</v>
          </cell>
          <cell r="AK539">
            <v>4.5</v>
          </cell>
          <cell r="AO539">
            <v>198565</v>
          </cell>
          <cell r="AP539">
            <v>140185</v>
          </cell>
          <cell r="AQ539">
            <v>16100</v>
          </cell>
          <cell r="AR539">
            <v>0</v>
          </cell>
          <cell r="AS539">
            <v>0</v>
          </cell>
          <cell r="AT539">
            <v>0</v>
          </cell>
          <cell r="AU539">
            <v>0</v>
          </cell>
          <cell r="AV539">
            <v>0</v>
          </cell>
          <cell r="AW539">
            <v>140185</v>
          </cell>
          <cell r="AX539">
            <v>3220</v>
          </cell>
          <cell r="AY539">
            <v>0</v>
          </cell>
          <cell r="AZ539">
            <v>0</v>
          </cell>
          <cell r="BA539">
            <v>0</v>
          </cell>
          <cell r="BB539">
            <v>0</v>
          </cell>
          <cell r="BC539">
            <v>0</v>
          </cell>
          <cell r="BD539">
            <v>150575</v>
          </cell>
          <cell r="BE539">
            <v>20418</v>
          </cell>
          <cell r="BF539">
            <v>19028</v>
          </cell>
          <cell r="BG539">
            <v>0</v>
          </cell>
          <cell r="BH539">
            <v>0</v>
          </cell>
          <cell r="BI539">
            <v>0</v>
          </cell>
          <cell r="BJ539">
            <v>454</v>
          </cell>
          <cell r="BK539">
            <v>4228</v>
          </cell>
          <cell r="BL539">
            <v>0</v>
          </cell>
          <cell r="BM539">
            <v>0</v>
          </cell>
          <cell r="BN539">
            <v>0</v>
          </cell>
          <cell r="BO539">
            <v>4682</v>
          </cell>
          <cell r="BP539">
            <v>144513</v>
          </cell>
          <cell r="BQ539">
            <v>180437</v>
          </cell>
          <cell r="BR539">
            <v>0</v>
          </cell>
          <cell r="BS539">
            <v>0</v>
          </cell>
          <cell r="BT539">
            <v>0</v>
          </cell>
          <cell r="BU539">
            <v>3211</v>
          </cell>
          <cell r="BV539">
            <v>40097</v>
          </cell>
          <cell r="BW539">
            <v>0</v>
          </cell>
          <cell r="BX539">
            <v>0</v>
          </cell>
          <cell r="BY539">
            <v>0</v>
          </cell>
          <cell r="BZ539">
            <v>43308</v>
          </cell>
          <cell r="CA539">
            <v>4682</v>
          </cell>
          <cell r="CB539">
            <v>47990</v>
          </cell>
          <cell r="CC539">
            <v>0.05</v>
          </cell>
          <cell r="CD539">
            <v>198565</v>
          </cell>
        </row>
        <row r="540">
          <cell r="B540" t="str">
            <v>SE003</v>
          </cell>
          <cell r="C540" t="str">
            <v>CAP15</v>
          </cell>
          <cell r="D540" t="str">
            <v>Bloque de  30 pares</v>
          </cell>
          <cell r="E540" t="str">
            <v>U</v>
          </cell>
          <cell r="F540" t="str">
            <v>MRD223</v>
          </cell>
          <cell r="G540" t="str">
            <v>MRD216</v>
          </cell>
          <cell r="H540" t="str">
            <v>NA</v>
          </cell>
          <cell r="I540" t="str">
            <v>NA</v>
          </cell>
          <cell r="J540" t="str">
            <v>NA</v>
          </cell>
          <cell r="K540" t="str">
            <v>NA</v>
          </cell>
          <cell r="L540" t="str">
            <v>NA</v>
          </cell>
          <cell r="M540">
            <v>1</v>
          </cell>
          <cell r="N540">
            <v>0.06</v>
          </cell>
          <cell r="O540" t="str">
            <v>NA</v>
          </cell>
          <cell r="P540" t="str">
            <v>NA</v>
          </cell>
          <cell r="Q540" t="str">
            <v>NA</v>
          </cell>
          <cell r="R540" t="str">
            <v>NA</v>
          </cell>
          <cell r="S540" t="str">
            <v>NA</v>
          </cell>
          <cell r="T540" t="str">
            <v>CER007</v>
          </cell>
          <cell r="U540" t="str">
            <v>CER011</v>
          </cell>
          <cell r="V540" t="str">
            <v>NA</v>
          </cell>
          <cell r="W540" t="str">
            <v>NA</v>
          </cell>
          <cell r="X540" t="str">
            <v>NA</v>
          </cell>
          <cell r="Y540" t="str">
            <v>CMC017</v>
          </cell>
          <cell r="Z540" t="str">
            <v>CMC015</v>
          </cell>
          <cell r="AA540" t="str">
            <v>NA</v>
          </cell>
          <cell r="AB540" t="str">
            <v>NA</v>
          </cell>
          <cell r="AC540" t="str">
            <v>NA</v>
          </cell>
          <cell r="AD540">
            <v>0.22</v>
          </cell>
          <cell r="AE540">
            <v>1</v>
          </cell>
          <cell r="AF540" t="str">
            <v>NA</v>
          </cell>
          <cell r="AG540" t="str">
            <v>NA</v>
          </cell>
          <cell r="AH540" t="str">
            <v>NA</v>
          </cell>
          <cell r="AI540">
            <v>10</v>
          </cell>
          <cell r="AJ540">
            <v>45</v>
          </cell>
          <cell r="AK540">
            <v>10</v>
          </cell>
          <cell r="AO540">
            <v>66248</v>
          </cell>
          <cell r="AP540">
            <v>39675</v>
          </cell>
          <cell r="AQ540">
            <v>16100</v>
          </cell>
          <cell r="AR540">
            <v>0</v>
          </cell>
          <cell r="AS540">
            <v>0</v>
          </cell>
          <cell r="AT540">
            <v>0</v>
          </cell>
          <cell r="AU540">
            <v>0</v>
          </cell>
          <cell r="AV540">
            <v>0</v>
          </cell>
          <cell r="AW540">
            <v>39675</v>
          </cell>
          <cell r="AX540">
            <v>966</v>
          </cell>
          <cell r="AY540">
            <v>0</v>
          </cell>
          <cell r="AZ540">
            <v>0</v>
          </cell>
          <cell r="BA540">
            <v>0</v>
          </cell>
          <cell r="BB540">
            <v>0</v>
          </cell>
          <cell r="BC540">
            <v>0</v>
          </cell>
          <cell r="BD540">
            <v>42673</v>
          </cell>
          <cell r="BE540">
            <v>20418</v>
          </cell>
          <cell r="BF540">
            <v>19028</v>
          </cell>
          <cell r="BG540">
            <v>0</v>
          </cell>
          <cell r="BH540">
            <v>0</v>
          </cell>
          <cell r="BI540">
            <v>0</v>
          </cell>
          <cell r="BJ540">
            <v>449</v>
          </cell>
          <cell r="BK540">
            <v>1903</v>
          </cell>
          <cell r="BL540">
            <v>0</v>
          </cell>
          <cell r="BM540">
            <v>0</v>
          </cell>
          <cell r="BN540">
            <v>0</v>
          </cell>
          <cell r="BO540">
            <v>2352</v>
          </cell>
          <cell r="BP540">
            <v>144513</v>
          </cell>
          <cell r="BQ540">
            <v>180437</v>
          </cell>
          <cell r="BR540">
            <v>0</v>
          </cell>
          <cell r="BS540">
            <v>0</v>
          </cell>
          <cell r="BT540">
            <v>0</v>
          </cell>
          <cell r="BU540">
            <v>3179</v>
          </cell>
          <cell r="BV540">
            <v>18044</v>
          </cell>
          <cell r="BW540">
            <v>0</v>
          </cell>
          <cell r="BX540">
            <v>0</v>
          </cell>
          <cell r="BY540">
            <v>0</v>
          </cell>
          <cell r="BZ540">
            <v>21223</v>
          </cell>
          <cell r="CA540">
            <v>2352</v>
          </cell>
          <cell r="CB540">
            <v>23575</v>
          </cell>
          <cell r="CC540">
            <v>0.05</v>
          </cell>
          <cell r="CD540">
            <v>66248</v>
          </cell>
        </row>
        <row r="541">
          <cell r="B541" t="str">
            <v>SE004</v>
          </cell>
          <cell r="C541" t="str">
            <v>CAP15</v>
          </cell>
          <cell r="D541" t="str">
            <v>Bloque de  40 pares</v>
          </cell>
          <cell r="E541" t="str">
            <v>U</v>
          </cell>
          <cell r="F541" t="str">
            <v>MRD224</v>
          </cell>
          <cell r="G541" t="str">
            <v>MRD216</v>
          </cell>
          <cell r="H541" t="str">
            <v>NA</v>
          </cell>
          <cell r="I541" t="str">
            <v>NA</v>
          </cell>
          <cell r="J541" t="str">
            <v>NA</v>
          </cell>
          <cell r="K541" t="str">
            <v>NA</v>
          </cell>
          <cell r="L541" t="str">
            <v>NA</v>
          </cell>
          <cell r="M541">
            <v>1</v>
          </cell>
          <cell r="N541">
            <v>0.08</v>
          </cell>
          <cell r="O541" t="str">
            <v>NA</v>
          </cell>
          <cell r="P541" t="str">
            <v>NA</v>
          </cell>
          <cell r="Q541" t="str">
            <v>NA</v>
          </cell>
          <cell r="R541" t="str">
            <v>NA</v>
          </cell>
          <cell r="S541" t="str">
            <v>NA</v>
          </cell>
          <cell r="T541" t="str">
            <v>CER007</v>
          </cell>
          <cell r="U541" t="str">
            <v>CER011</v>
          </cell>
          <cell r="V541" t="str">
            <v>NA</v>
          </cell>
          <cell r="W541" t="str">
            <v>NA</v>
          </cell>
          <cell r="X541" t="str">
            <v>NA</v>
          </cell>
          <cell r="Y541" t="str">
            <v>CMC017</v>
          </cell>
          <cell r="Z541" t="str">
            <v>CMC015</v>
          </cell>
          <cell r="AA541" t="str">
            <v>NA</v>
          </cell>
          <cell r="AB541" t="str">
            <v>NA</v>
          </cell>
          <cell r="AC541" t="str">
            <v>NA</v>
          </cell>
          <cell r="AD541">
            <v>0.16</v>
          </cell>
          <cell r="AE541">
            <v>1</v>
          </cell>
          <cell r="AF541" t="str">
            <v>NA</v>
          </cell>
          <cell r="AG541" t="str">
            <v>NA</v>
          </cell>
          <cell r="AH541" t="str">
            <v>NA</v>
          </cell>
          <cell r="AI541">
            <v>7</v>
          </cell>
          <cell r="AJ541">
            <v>45</v>
          </cell>
          <cell r="AK541">
            <v>7</v>
          </cell>
          <cell r="AO541">
            <v>98822</v>
          </cell>
          <cell r="AP541">
            <v>62100</v>
          </cell>
          <cell r="AQ541">
            <v>16100</v>
          </cell>
          <cell r="AR541">
            <v>0</v>
          </cell>
          <cell r="AS541">
            <v>0</v>
          </cell>
          <cell r="AT541">
            <v>0</v>
          </cell>
          <cell r="AU541">
            <v>0</v>
          </cell>
          <cell r="AV541">
            <v>0</v>
          </cell>
          <cell r="AW541">
            <v>62100</v>
          </cell>
          <cell r="AX541">
            <v>1288</v>
          </cell>
          <cell r="AY541">
            <v>0</v>
          </cell>
          <cell r="AZ541">
            <v>0</v>
          </cell>
          <cell r="BA541">
            <v>0</v>
          </cell>
          <cell r="BB541">
            <v>0</v>
          </cell>
          <cell r="BC541">
            <v>0</v>
          </cell>
          <cell r="BD541">
            <v>66557</v>
          </cell>
          <cell r="BE541">
            <v>20418</v>
          </cell>
          <cell r="BF541">
            <v>19028</v>
          </cell>
          <cell r="BG541">
            <v>0</v>
          </cell>
          <cell r="BH541">
            <v>0</v>
          </cell>
          <cell r="BI541">
            <v>0</v>
          </cell>
          <cell r="BJ541">
            <v>467</v>
          </cell>
          <cell r="BK541">
            <v>2718</v>
          </cell>
          <cell r="BL541">
            <v>0</v>
          </cell>
          <cell r="BM541">
            <v>0</v>
          </cell>
          <cell r="BN541">
            <v>0</v>
          </cell>
          <cell r="BO541">
            <v>3185</v>
          </cell>
          <cell r="BP541">
            <v>144513</v>
          </cell>
          <cell r="BQ541">
            <v>180437</v>
          </cell>
          <cell r="BR541">
            <v>0</v>
          </cell>
          <cell r="BS541">
            <v>0</v>
          </cell>
          <cell r="BT541">
            <v>0</v>
          </cell>
          <cell r="BU541">
            <v>3303</v>
          </cell>
          <cell r="BV541">
            <v>25777</v>
          </cell>
          <cell r="BW541">
            <v>0</v>
          </cell>
          <cell r="BX541">
            <v>0</v>
          </cell>
          <cell r="BY541">
            <v>0</v>
          </cell>
          <cell r="BZ541">
            <v>29080</v>
          </cell>
          <cell r="CA541">
            <v>3185</v>
          </cell>
          <cell r="CB541">
            <v>32265</v>
          </cell>
          <cell r="CC541">
            <v>0.05</v>
          </cell>
          <cell r="CD541">
            <v>98822</v>
          </cell>
        </row>
        <row r="542">
          <cell r="B542" t="str">
            <v>SE006</v>
          </cell>
          <cell r="C542" t="str">
            <v>CAP15</v>
          </cell>
          <cell r="D542" t="str">
            <v>Bloque de  70 pares</v>
          </cell>
          <cell r="E542" t="str">
            <v>U</v>
          </cell>
          <cell r="F542" t="str">
            <v>MRD226</v>
          </cell>
          <cell r="G542" t="str">
            <v>MRD216</v>
          </cell>
          <cell r="H542" t="str">
            <v>NA</v>
          </cell>
          <cell r="I542" t="str">
            <v>NA</v>
          </cell>
          <cell r="J542" t="str">
            <v>NA</v>
          </cell>
          <cell r="K542" t="str">
            <v>NA</v>
          </cell>
          <cell r="L542" t="str">
            <v>NA</v>
          </cell>
          <cell r="M542">
            <v>1</v>
          </cell>
          <cell r="N542">
            <v>1.4</v>
          </cell>
          <cell r="O542" t="str">
            <v>NA</v>
          </cell>
          <cell r="P542" t="str">
            <v>NA</v>
          </cell>
          <cell r="Q542" t="str">
            <v>NA</v>
          </cell>
          <cell r="R542" t="str">
            <v>NA</v>
          </cell>
          <cell r="S542" t="str">
            <v>NA</v>
          </cell>
          <cell r="T542" t="str">
            <v>CER007</v>
          </cell>
          <cell r="U542" t="str">
            <v>CER011</v>
          </cell>
          <cell r="V542" t="str">
            <v>NA</v>
          </cell>
          <cell r="W542" t="str">
            <v>NA</v>
          </cell>
          <cell r="X542" t="str">
            <v>NA</v>
          </cell>
          <cell r="Y542" t="str">
            <v>CMC017</v>
          </cell>
          <cell r="Z542" t="str">
            <v>CMC015</v>
          </cell>
          <cell r="AA542" t="str">
            <v>NA</v>
          </cell>
          <cell r="AB542" t="str">
            <v>NA</v>
          </cell>
          <cell r="AC542" t="str">
            <v>NA</v>
          </cell>
          <cell r="AD542">
            <v>0.11</v>
          </cell>
          <cell r="AE542">
            <v>1</v>
          </cell>
          <cell r="AF542" t="str">
            <v>NA</v>
          </cell>
          <cell r="AG542" t="str">
            <v>NA</v>
          </cell>
          <cell r="AH542" t="str">
            <v>NA</v>
          </cell>
          <cell r="AI542">
            <v>5</v>
          </cell>
          <cell r="AJ542">
            <v>45</v>
          </cell>
          <cell r="AK542">
            <v>5</v>
          </cell>
          <cell r="AO542">
            <v>185765</v>
          </cell>
          <cell r="AP542">
            <v>112930</v>
          </cell>
          <cell r="AQ542">
            <v>16100</v>
          </cell>
          <cell r="AR542">
            <v>0</v>
          </cell>
          <cell r="AS542">
            <v>0</v>
          </cell>
          <cell r="AT542">
            <v>0</v>
          </cell>
          <cell r="AU542">
            <v>0</v>
          </cell>
          <cell r="AV542">
            <v>0</v>
          </cell>
          <cell r="AW542">
            <v>112930</v>
          </cell>
          <cell r="AX542">
            <v>22540</v>
          </cell>
          <cell r="AY542">
            <v>0</v>
          </cell>
          <cell r="AZ542">
            <v>0</v>
          </cell>
          <cell r="BA542">
            <v>0</v>
          </cell>
          <cell r="BB542">
            <v>0</v>
          </cell>
          <cell r="BC542">
            <v>0</v>
          </cell>
          <cell r="BD542">
            <v>142244</v>
          </cell>
          <cell r="BE542">
            <v>20418</v>
          </cell>
          <cell r="BF542">
            <v>19028</v>
          </cell>
          <cell r="BG542">
            <v>0</v>
          </cell>
          <cell r="BH542">
            <v>0</v>
          </cell>
          <cell r="BI542">
            <v>0</v>
          </cell>
          <cell r="BJ542">
            <v>449</v>
          </cell>
          <cell r="BK542">
            <v>3806</v>
          </cell>
          <cell r="BL542">
            <v>0</v>
          </cell>
          <cell r="BM542">
            <v>0</v>
          </cell>
          <cell r="BN542">
            <v>0</v>
          </cell>
          <cell r="BO542">
            <v>4255</v>
          </cell>
          <cell r="BP542">
            <v>144513</v>
          </cell>
          <cell r="BQ542">
            <v>180437</v>
          </cell>
          <cell r="BR542">
            <v>0</v>
          </cell>
          <cell r="BS542">
            <v>0</v>
          </cell>
          <cell r="BT542">
            <v>0</v>
          </cell>
          <cell r="BU542">
            <v>3179</v>
          </cell>
          <cell r="BV542">
            <v>36087</v>
          </cell>
          <cell r="BW542">
            <v>0</v>
          </cell>
          <cell r="BX542">
            <v>0</v>
          </cell>
          <cell r="BY542">
            <v>0</v>
          </cell>
          <cell r="BZ542">
            <v>39266</v>
          </cell>
          <cell r="CA542">
            <v>4255</v>
          </cell>
          <cell r="CB542">
            <v>43521</v>
          </cell>
          <cell r="CC542">
            <v>0.05</v>
          </cell>
          <cell r="CD542">
            <v>185765</v>
          </cell>
        </row>
        <row r="543">
          <cell r="B543" t="str">
            <v>SE002</v>
          </cell>
          <cell r="C543" t="str">
            <v>CAP15</v>
          </cell>
          <cell r="D543" t="str">
            <v>Bloque de 10 - 20 pares</v>
          </cell>
          <cell r="E543" t="str">
            <v>U</v>
          </cell>
          <cell r="F543" t="str">
            <v>MRD222</v>
          </cell>
          <cell r="G543" t="str">
            <v>MRD216</v>
          </cell>
          <cell r="H543" t="str">
            <v>NA</v>
          </cell>
          <cell r="I543" t="str">
            <v>NA</v>
          </cell>
          <cell r="J543" t="str">
            <v>NA</v>
          </cell>
          <cell r="K543" t="str">
            <v>NA</v>
          </cell>
          <cell r="L543" t="str">
            <v>NA</v>
          </cell>
          <cell r="M543">
            <v>1</v>
          </cell>
          <cell r="N543">
            <v>0.04</v>
          </cell>
          <cell r="O543" t="str">
            <v>NA</v>
          </cell>
          <cell r="P543" t="str">
            <v>NA</v>
          </cell>
          <cell r="Q543" t="str">
            <v>NA</v>
          </cell>
          <cell r="R543" t="str">
            <v>NA</v>
          </cell>
          <cell r="S543" t="str">
            <v>NA</v>
          </cell>
          <cell r="T543" t="str">
            <v>CER007</v>
          </cell>
          <cell r="U543" t="str">
            <v>CER011</v>
          </cell>
          <cell r="V543" t="str">
            <v>NA</v>
          </cell>
          <cell r="W543" t="str">
            <v>NA</v>
          </cell>
          <cell r="X543" t="str">
            <v>NA</v>
          </cell>
          <cell r="Y543" t="str">
            <v>CMC017</v>
          </cell>
          <cell r="Z543" t="str">
            <v>CMC015</v>
          </cell>
          <cell r="AA543" t="str">
            <v>NA</v>
          </cell>
          <cell r="AB543" t="str">
            <v>NA</v>
          </cell>
          <cell r="AC543" t="str">
            <v>NA</v>
          </cell>
          <cell r="AD543">
            <v>0.33</v>
          </cell>
          <cell r="AE543">
            <v>1</v>
          </cell>
          <cell r="AF543" t="str">
            <v>NA</v>
          </cell>
          <cell r="AG543" t="str">
            <v>NA</v>
          </cell>
          <cell r="AH543" t="str">
            <v>NA</v>
          </cell>
          <cell r="AI543">
            <v>15</v>
          </cell>
          <cell r="AJ543">
            <v>45</v>
          </cell>
          <cell r="AK543">
            <v>15</v>
          </cell>
          <cell r="AO543">
            <v>56448</v>
          </cell>
          <cell r="AP543">
            <v>36996</v>
          </cell>
          <cell r="AQ543">
            <v>16100</v>
          </cell>
          <cell r="AR543">
            <v>0</v>
          </cell>
          <cell r="AS543">
            <v>0</v>
          </cell>
          <cell r="AT543">
            <v>0</v>
          </cell>
          <cell r="AU543">
            <v>0</v>
          </cell>
          <cell r="AV543">
            <v>0</v>
          </cell>
          <cell r="AW543">
            <v>36996</v>
          </cell>
          <cell r="AX543">
            <v>644</v>
          </cell>
          <cell r="AY543">
            <v>0</v>
          </cell>
          <cell r="AZ543">
            <v>0</v>
          </cell>
          <cell r="BA543">
            <v>0</v>
          </cell>
          <cell r="BB543">
            <v>0</v>
          </cell>
          <cell r="BC543">
            <v>0</v>
          </cell>
          <cell r="BD543">
            <v>39522</v>
          </cell>
          <cell r="BE543">
            <v>20418</v>
          </cell>
          <cell r="BF543">
            <v>19028</v>
          </cell>
          <cell r="BG543">
            <v>0</v>
          </cell>
          <cell r="BH543">
            <v>0</v>
          </cell>
          <cell r="BI543">
            <v>0</v>
          </cell>
          <cell r="BJ543">
            <v>449</v>
          </cell>
          <cell r="BK543">
            <v>1269</v>
          </cell>
          <cell r="BL543">
            <v>0</v>
          </cell>
          <cell r="BM543">
            <v>0</v>
          </cell>
          <cell r="BN543">
            <v>0</v>
          </cell>
          <cell r="BO543">
            <v>1718</v>
          </cell>
          <cell r="BP543">
            <v>144513</v>
          </cell>
          <cell r="BQ543">
            <v>180437</v>
          </cell>
          <cell r="BR543">
            <v>0</v>
          </cell>
          <cell r="BS543">
            <v>0</v>
          </cell>
          <cell r="BT543">
            <v>0</v>
          </cell>
          <cell r="BU543">
            <v>3179</v>
          </cell>
          <cell r="BV543">
            <v>12029</v>
          </cell>
          <cell r="BW543">
            <v>0</v>
          </cell>
          <cell r="BX543">
            <v>0</v>
          </cell>
          <cell r="BY543">
            <v>0</v>
          </cell>
          <cell r="BZ543">
            <v>15208</v>
          </cell>
          <cell r="CA543">
            <v>1718</v>
          </cell>
          <cell r="CB543">
            <v>16926</v>
          </cell>
          <cell r="CC543">
            <v>0.05</v>
          </cell>
          <cell r="CD543">
            <v>56448</v>
          </cell>
        </row>
        <row r="544">
          <cell r="B544" t="str">
            <v>SE005</v>
          </cell>
          <cell r="C544" t="str">
            <v>CAP15</v>
          </cell>
          <cell r="D544" t="str">
            <v>Bloque de 30 - 100 pares</v>
          </cell>
          <cell r="E544" t="str">
            <v>U</v>
          </cell>
          <cell r="F544" t="str">
            <v>MRD225</v>
          </cell>
          <cell r="G544" t="str">
            <v>MRD216</v>
          </cell>
          <cell r="H544" t="str">
            <v>NA</v>
          </cell>
          <cell r="I544" t="str">
            <v>NA</v>
          </cell>
          <cell r="J544" t="str">
            <v>NA</v>
          </cell>
          <cell r="K544" t="str">
            <v>NA</v>
          </cell>
          <cell r="L544" t="str">
            <v>NA</v>
          </cell>
          <cell r="M544">
            <v>1</v>
          </cell>
          <cell r="N544">
            <v>0.1</v>
          </cell>
          <cell r="O544" t="str">
            <v>NA</v>
          </cell>
          <cell r="P544" t="str">
            <v>NA</v>
          </cell>
          <cell r="Q544" t="str">
            <v>NA</v>
          </cell>
          <cell r="R544" t="str">
            <v>NA</v>
          </cell>
          <cell r="S544" t="str">
            <v>NA</v>
          </cell>
          <cell r="T544" t="str">
            <v>CER007</v>
          </cell>
          <cell r="U544" t="str">
            <v>CER011</v>
          </cell>
          <cell r="V544" t="str">
            <v>NA</v>
          </cell>
          <cell r="W544" t="str">
            <v>NA</v>
          </cell>
          <cell r="X544" t="str">
            <v>NA</v>
          </cell>
          <cell r="Y544" t="str">
            <v>CMC017</v>
          </cell>
          <cell r="Z544" t="str">
            <v>CMC015</v>
          </cell>
          <cell r="AA544" t="str">
            <v>NA</v>
          </cell>
          <cell r="AB544" t="str">
            <v>NA</v>
          </cell>
          <cell r="AC544" t="str">
            <v>NA</v>
          </cell>
          <cell r="AD544">
            <v>0.13</v>
          </cell>
          <cell r="AE544">
            <v>1</v>
          </cell>
          <cell r="AF544" t="str">
            <v>NA</v>
          </cell>
          <cell r="AG544" t="str">
            <v>NA</v>
          </cell>
          <cell r="AH544" t="str">
            <v>NA</v>
          </cell>
          <cell r="AI544">
            <v>6</v>
          </cell>
          <cell r="AJ544">
            <v>45</v>
          </cell>
          <cell r="AK544">
            <v>6</v>
          </cell>
          <cell r="AO544">
            <v>128466</v>
          </cell>
          <cell r="AP544">
            <v>85675</v>
          </cell>
          <cell r="AQ544">
            <v>16100</v>
          </cell>
          <cell r="AR544">
            <v>0</v>
          </cell>
          <cell r="AS544">
            <v>0</v>
          </cell>
          <cell r="AT544">
            <v>0</v>
          </cell>
          <cell r="AU544">
            <v>0</v>
          </cell>
          <cell r="AV544">
            <v>0</v>
          </cell>
          <cell r="AW544">
            <v>85675</v>
          </cell>
          <cell r="AX544">
            <v>1610</v>
          </cell>
          <cell r="AY544">
            <v>0</v>
          </cell>
          <cell r="AZ544">
            <v>0</v>
          </cell>
          <cell r="BA544">
            <v>0</v>
          </cell>
          <cell r="BB544">
            <v>0</v>
          </cell>
          <cell r="BC544">
            <v>0</v>
          </cell>
          <cell r="BD544">
            <v>91649</v>
          </cell>
          <cell r="BE544">
            <v>20418</v>
          </cell>
          <cell r="BF544">
            <v>19028</v>
          </cell>
          <cell r="BG544">
            <v>0</v>
          </cell>
          <cell r="BH544">
            <v>0</v>
          </cell>
          <cell r="BI544">
            <v>0</v>
          </cell>
          <cell r="BJ544">
            <v>442</v>
          </cell>
          <cell r="BK544">
            <v>3171</v>
          </cell>
          <cell r="BL544">
            <v>0</v>
          </cell>
          <cell r="BM544">
            <v>0</v>
          </cell>
          <cell r="BN544">
            <v>0</v>
          </cell>
          <cell r="BO544">
            <v>3613</v>
          </cell>
          <cell r="BP544">
            <v>144513</v>
          </cell>
          <cell r="BQ544">
            <v>180437</v>
          </cell>
          <cell r="BR544">
            <v>0</v>
          </cell>
          <cell r="BS544">
            <v>0</v>
          </cell>
          <cell r="BT544">
            <v>0</v>
          </cell>
          <cell r="BU544">
            <v>3131</v>
          </cell>
          <cell r="BV544">
            <v>30073</v>
          </cell>
          <cell r="BW544">
            <v>0</v>
          </cell>
          <cell r="BX544">
            <v>0</v>
          </cell>
          <cell r="BY544">
            <v>0</v>
          </cell>
          <cell r="BZ544">
            <v>33204</v>
          </cell>
          <cell r="CA544">
            <v>3613</v>
          </cell>
          <cell r="CB544">
            <v>36817</v>
          </cell>
          <cell r="CC544">
            <v>0.05</v>
          </cell>
          <cell r="CD544">
            <v>128466</v>
          </cell>
        </row>
        <row r="545">
          <cell r="B545" t="str">
            <v>RJ001</v>
          </cell>
          <cell r="C545" t="str">
            <v>CAP15</v>
          </cell>
          <cell r="D545" t="str">
            <v>Caja de 10 pares</v>
          </cell>
          <cell r="E545" t="str">
            <v>U</v>
          </cell>
          <cell r="F545" t="str">
            <v>NA</v>
          </cell>
          <cell r="G545" t="str">
            <v>NA</v>
          </cell>
          <cell r="H545" t="str">
            <v>NA</v>
          </cell>
          <cell r="I545" t="str">
            <v>NA</v>
          </cell>
          <cell r="J545" t="str">
            <v>NA</v>
          </cell>
          <cell r="K545" t="str">
            <v>NA</v>
          </cell>
          <cell r="L545" t="str">
            <v>NA</v>
          </cell>
          <cell r="M545" t="str">
            <v>NA</v>
          </cell>
          <cell r="N545" t="str">
            <v>NA</v>
          </cell>
          <cell r="O545" t="str">
            <v>NA</v>
          </cell>
          <cell r="P545" t="str">
            <v>NA</v>
          </cell>
          <cell r="Q545" t="str">
            <v>NA</v>
          </cell>
          <cell r="R545" t="str">
            <v>NA</v>
          </cell>
          <cell r="S545" t="str">
            <v>NA</v>
          </cell>
          <cell r="T545" t="str">
            <v>CER007</v>
          </cell>
          <cell r="U545" t="str">
            <v>NA</v>
          </cell>
          <cell r="V545" t="str">
            <v>NA</v>
          </cell>
          <cell r="W545" t="str">
            <v>NA</v>
          </cell>
          <cell r="X545" t="str">
            <v>NA</v>
          </cell>
          <cell r="Y545" t="str">
            <v>CMC017</v>
          </cell>
          <cell r="Z545" t="str">
            <v>NA</v>
          </cell>
          <cell r="AA545" t="str">
            <v>NA</v>
          </cell>
          <cell r="AB545" t="str">
            <v>NA</v>
          </cell>
          <cell r="AC545" t="str">
            <v>NA</v>
          </cell>
          <cell r="AD545">
            <v>1</v>
          </cell>
          <cell r="AE545" t="str">
            <v>NA</v>
          </cell>
          <cell r="AF545" t="str">
            <v>NA</v>
          </cell>
          <cell r="AG545" t="str">
            <v>NA</v>
          </cell>
          <cell r="AH545" t="str">
            <v>NA</v>
          </cell>
          <cell r="AI545">
            <v>88</v>
          </cell>
          <cell r="AJ545">
            <v>88</v>
          </cell>
          <cell r="AO545">
            <v>1874</v>
          </cell>
          <cell r="AP545">
            <v>0</v>
          </cell>
          <cell r="AQ545">
            <v>0</v>
          </cell>
          <cell r="AR545">
            <v>0</v>
          </cell>
          <cell r="AS545">
            <v>0</v>
          </cell>
          <cell r="AT545">
            <v>0</v>
          </cell>
          <cell r="AU545">
            <v>0</v>
          </cell>
          <cell r="AV545">
            <v>0</v>
          </cell>
          <cell r="AW545">
            <v>0</v>
          </cell>
          <cell r="AX545">
            <v>0</v>
          </cell>
          <cell r="AY545">
            <v>0</v>
          </cell>
          <cell r="AZ545">
            <v>0</v>
          </cell>
          <cell r="BA545">
            <v>0</v>
          </cell>
          <cell r="BB545">
            <v>0</v>
          </cell>
          <cell r="BC545">
            <v>0</v>
          </cell>
          <cell r="BD545">
            <v>0</v>
          </cell>
          <cell r="BE545">
            <v>20418</v>
          </cell>
          <cell r="BF545">
            <v>0</v>
          </cell>
          <cell r="BG545">
            <v>0</v>
          </cell>
          <cell r="BH545">
            <v>0</v>
          </cell>
          <cell r="BI545">
            <v>0</v>
          </cell>
          <cell r="BJ545">
            <v>232</v>
          </cell>
          <cell r="BK545">
            <v>0</v>
          </cell>
          <cell r="BL545">
            <v>0</v>
          </cell>
          <cell r="BM545">
            <v>0</v>
          </cell>
          <cell r="BN545">
            <v>0</v>
          </cell>
          <cell r="BO545">
            <v>232</v>
          </cell>
          <cell r="BP545">
            <v>144513</v>
          </cell>
          <cell r="BQ545">
            <v>0</v>
          </cell>
          <cell r="BR545">
            <v>0</v>
          </cell>
          <cell r="BS545">
            <v>0</v>
          </cell>
          <cell r="BT545">
            <v>0</v>
          </cell>
          <cell r="BU545">
            <v>1642</v>
          </cell>
          <cell r="BV545">
            <v>0</v>
          </cell>
          <cell r="BW545">
            <v>0</v>
          </cell>
          <cell r="BX545">
            <v>0</v>
          </cell>
          <cell r="BY545">
            <v>0</v>
          </cell>
          <cell r="BZ545">
            <v>1642</v>
          </cell>
          <cell r="CA545">
            <v>232</v>
          </cell>
          <cell r="CB545">
            <v>1874</v>
          </cell>
          <cell r="CD545">
            <v>1874</v>
          </cell>
        </row>
        <row r="546">
          <cell r="B546" t="str">
            <v>VO004</v>
          </cell>
          <cell r="C546" t="str">
            <v>CAP15</v>
          </cell>
          <cell r="D546" t="str">
            <v>Construcción de bordillos</v>
          </cell>
          <cell r="E546" t="str">
            <v>m</v>
          </cell>
          <cell r="F546" t="str">
            <v>MOC026</v>
          </cell>
          <cell r="G546" t="str">
            <v>MOC076</v>
          </cell>
          <cell r="H546" t="str">
            <v>MOC063</v>
          </cell>
          <cell r="I546" t="str">
            <v>NA</v>
          </cell>
          <cell r="J546" t="str">
            <v>NA</v>
          </cell>
          <cell r="K546" t="str">
            <v>NA</v>
          </cell>
          <cell r="L546" t="str">
            <v>NA</v>
          </cell>
          <cell r="M546">
            <v>0.02</v>
          </cell>
          <cell r="N546">
            <v>0.8</v>
          </cell>
          <cell r="O546">
            <v>0.3</v>
          </cell>
          <cell r="P546" t="str">
            <v>NA</v>
          </cell>
          <cell r="Q546" t="str">
            <v>NA</v>
          </cell>
          <cell r="R546" t="str">
            <v>NA</v>
          </cell>
          <cell r="S546" t="str">
            <v>NA</v>
          </cell>
          <cell r="T546" t="str">
            <v>CEC013</v>
          </cell>
          <cell r="U546" t="str">
            <v>NA</v>
          </cell>
          <cell r="V546" t="str">
            <v>NA</v>
          </cell>
          <cell r="W546" t="str">
            <v>NA</v>
          </cell>
          <cell r="X546" t="str">
            <v>NA</v>
          </cell>
          <cell r="Y546" t="str">
            <v>CMC009</v>
          </cell>
          <cell r="Z546" t="str">
            <v>NA</v>
          </cell>
          <cell r="AA546" t="str">
            <v>NA</v>
          </cell>
          <cell r="AB546" t="str">
            <v>NA</v>
          </cell>
          <cell r="AC546" t="str">
            <v>NA</v>
          </cell>
          <cell r="AD546">
            <v>1</v>
          </cell>
          <cell r="AE546" t="str">
            <v>NA</v>
          </cell>
          <cell r="AF546" t="str">
            <v>NA</v>
          </cell>
          <cell r="AG546" t="str">
            <v>NA</v>
          </cell>
          <cell r="AH546" t="str">
            <v>NA</v>
          </cell>
          <cell r="AI546">
            <v>40</v>
          </cell>
          <cell r="AJ546">
            <v>40</v>
          </cell>
          <cell r="AO546">
            <v>15789</v>
          </cell>
          <cell r="AP546">
            <v>234000</v>
          </cell>
          <cell r="AQ546">
            <v>1600</v>
          </cell>
          <cell r="AR546">
            <v>13800</v>
          </cell>
          <cell r="AS546">
            <v>0</v>
          </cell>
          <cell r="AT546">
            <v>0</v>
          </cell>
          <cell r="AU546">
            <v>0</v>
          </cell>
          <cell r="AV546">
            <v>0</v>
          </cell>
          <cell r="AW546">
            <v>4680</v>
          </cell>
          <cell r="AX546">
            <v>1280</v>
          </cell>
          <cell r="AY546">
            <v>4140</v>
          </cell>
          <cell r="AZ546">
            <v>0</v>
          </cell>
          <cell r="BA546">
            <v>0</v>
          </cell>
          <cell r="BB546">
            <v>0</v>
          </cell>
          <cell r="BC546">
            <v>0</v>
          </cell>
          <cell r="BD546">
            <v>10605</v>
          </cell>
          <cell r="BE546">
            <v>23278</v>
          </cell>
          <cell r="BF546">
            <v>0</v>
          </cell>
          <cell r="BG546">
            <v>0</v>
          </cell>
          <cell r="BH546">
            <v>0</v>
          </cell>
          <cell r="BI546">
            <v>0</v>
          </cell>
          <cell r="BJ546">
            <v>582</v>
          </cell>
          <cell r="BK546">
            <v>0</v>
          </cell>
          <cell r="BL546">
            <v>0</v>
          </cell>
          <cell r="BM546">
            <v>0</v>
          </cell>
          <cell r="BN546">
            <v>0</v>
          </cell>
          <cell r="BO546">
            <v>582</v>
          </cell>
          <cell r="BP546">
            <v>184062</v>
          </cell>
          <cell r="BQ546">
            <v>0</v>
          </cell>
          <cell r="BR546">
            <v>0</v>
          </cell>
          <cell r="BS546">
            <v>0</v>
          </cell>
          <cell r="BT546">
            <v>0</v>
          </cell>
          <cell r="BU546">
            <v>4602</v>
          </cell>
          <cell r="BV546">
            <v>0</v>
          </cell>
          <cell r="BW546">
            <v>0</v>
          </cell>
          <cell r="BX546">
            <v>0</v>
          </cell>
          <cell r="BY546">
            <v>0</v>
          </cell>
          <cell r="BZ546">
            <v>4602</v>
          </cell>
          <cell r="CA546">
            <v>582</v>
          </cell>
          <cell r="CB546">
            <v>5184</v>
          </cell>
          <cell r="CC546">
            <v>0.05</v>
          </cell>
          <cell r="CD546">
            <v>15789</v>
          </cell>
        </row>
        <row r="547">
          <cell r="B547" t="str">
            <v>RCM03</v>
          </cell>
          <cell r="C547" t="str">
            <v>CAP15</v>
          </cell>
          <cell r="D547" t="str">
            <v>De    30  pares</v>
          </cell>
          <cell r="E547" t="str">
            <v>m</v>
          </cell>
          <cell r="F547" t="str">
            <v>NA</v>
          </cell>
          <cell r="G547" t="str">
            <v>NA</v>
          </cell>
          <cell r="H547" t="str">
            <v>NA</v>
          </cell>
          <cell r="I547" t="str">
            <v>NA</v>
          </cell>
          <cell r="J547" t="str">
            <v>NA</v>
          </cell>
          <cell r="K547" t="str">
            <v>NA</v>
          </cell>
          <cell r="L547" t="str">
            <v>NA</v>
          </cell>
          <cell r="M547" t="str">
            <v>NA</v>
          </cell>
          <cell r="N547" t="str">
            <v>NA</v>
          </cell>
          <cell r="O547" t="str">
            <v>NA</v>
          </cell>
          <cell r="P547" t="str">
            <v>NA</v>
          </cell>
          <cell r="Q547" t="str">
            <v>NA</v>
          </cell>
          <cell r="R547" t="str">
            <v>NA</v>
          </cell>
          <cell r="S547" t="str">
            <v>NA</v>
          </cell>
          <cell r="T547" t="str">
            <v>CER001</v>
          </cell>
          <cell r="U547" t="str">
            <v>NA</v>
          </cell>
          <cell r="V547" t="str">
            <v>NA</v>
          </cell>
          <cell r="W547" t="str">
            <v>NA</v>
          </cell>
          <cell r="X547" t="str">
            <v>NA</v>
          </cell>
          <cell r="Y547" t="str">
            <v>CMC011</v>
          </cell>
          <cell r="Z547" t="str">
            <v>NA</v>
          </cell>
          <cell r="AA547" t="str">
            <v>NA</v>
          </cell>
          <cell r="AB547" t="str">
            <v>NA</v>
          </cell>
          <cell r="AC547" t="str">
            <v>NA</v>
          </cell>
          <cell r="AD547">
            <v>1</v>
          </cell>
          <cell r="AE547" t="str">
            <v>NA</v>
          </cell>
          <cell r="AF547" t="str">
            <v>NA</v>
          </cell>
          <cell r="AG547" t="str">
            <v>NA</v>
          </cell>
          <cell r="AH547" t="str">
            <v>NA</v>
          </cell>
          <cell r="AI547">
            <v>1210</v>
          </cell>
          <cell r="AJ547">
            <v>1210</v>
          </cell>
          <cell r="AO547">
            <v>311</v>
          </cell>
          <cell r="AP547">
            <v>0</v>
          </cell>
          <cell r="AQ547">
            <v>0</v>
          </cell>
          <cell r="AR547">
            <v>0</v>
          </cell>
          <cell r="AS547">
            <v>0</v>
          </cell>
          <cell r="AT547">
            <v>0</v>
          </cell>
          <cell r="AU547">
            <v>0</v>
          </cell>
          <cell r="AV547">
            <v>0</v>
          </cell>
          <cell r="AW547">
            <v>0</v>
          </cell>
          <cell r="AX547">
            <v>0</v>
          </cell>
          <cell r="AY547">
            <v>0</v>
          </cell>
          <cell r="AZ547">
            <v>0</v>
          </cell>
          <cell r="BA547">
            <v>0</v>
          </cell>
          <cell r="BB547">
            <v>0</v>
          </cell>
          <cell r="BC547">
            <v>0</v>
          </cell>
          <cell r="BD547">
            <v>0</v>
          </cell>
          <cell r="BE547">
            <v>250716</v>
          </cell>
          <cell r="BF547">
            <v>0</v>
          </cell>
          <cell r="BG547">
            <v>0</v>
          </cell>
          <cell r="BH547">
            <v>0</v>
          </cell>
          <cell r="BI547">
            <v>0</v>
          </cell>
          <cell r="BJ547">
            <v>207</v>
          </cell>
          <cell r="BK547">
            <v>0</v>
          </cell>
          <cell r="BL547">
            <v>0</v>
          </cell>
          <cell r="BM547">
            <v>0</v>
          </cell>
          <cell r="BN547">
            <v>0</v>
          </cell>
          <cell r="BO547">
            <v>207</v>
          </cell>
          <cell r="BP547">
            <v>125868</v>
          </cell>
          <cell r="BQ547">
            <v>0</v>
          </cell>
          <cell r="BR547">
            <v>0</v>
          </cell>
          <cell r="BS547">
            <v>0</v>
          </cell>
          <cell r="BT547">
            <v>0</v>
          </cell>
          <cell r="BU547">
            <v>104</v>
          </cell>
          <cell r="BV547">
            <v>0</v>
          </cell>
          <cell r="BW547">
            <v>0</v>
          </cell>
          <cell r="BX547">
            <v>0</v>
          </cell>
          <cell r="BY547">
            <v>0</v>
          </cell>
          <cell r="BZ547">
            <v>104</v>
          </cell>
          <cell r="CA547">
            <v>207</v>
          </cell>
          <cell r="CB547">
            <v>311</v>
          </cell>
          <cell r="CD547">
            <v>311</v>
          </cell>
        </row>
        <row r="548">
          <cell r="B548" t="str">
            <v>RCM08</v>
          </cell>
          <cell r="C548" t="str">
            <v>CAP15</v>
          </cell>
          <cell r="D548" t="str">
            <v>De   150  pares</v>
          </cell>
          <cell r="E548" t="str">
            <v>m</v>
          </cell>
          <cell r="F548" t="str">
            <v>NA</v>
          </cell>
          <cell r="G548" t="str">
            <v>NA</v>
          </cell>
          <cell r="H548" t="str">
            <v>NA</v>
          </cell>
          <cell r="I548" t="str">
            <v>NA</v>
          </cell>
          <cell r="J548" t="str">
            <v>NA</v>
          </cell>
          <cell r="K548" t="str">
            <v>NA</v>
          </cell>
          <cell r="L548" t="str">
            <v>NA</v>
          </cell>
          <cell r="M548" t="str">
            <v>NA</v>
          </cell>
          <cell r="N548" t="str">
            <v>NA</v>
          </cell>
          <cell r="O548" t="str">
            <v>NA</v>
          </cell>
          <cell r="P548" t="str">
            <v>NA</v>
          </cell>
          <cell r="Q548" t="str">
            <v>NA</v>
          </cell>
          <cell r="R548" t="str">
            <v>NA</v>
          </cell>
          <cell r="S548" t="str">
            <v>NA</v>
          </cell>
          <cell r="T548" t="str">
            <v>CER001</v>
          </cell>
          <cell r="U548" t="str">
            <v>NA</v>
          </cell>
          <cell r="V548" t="str">
            <v>NA</v>
          </cell>
          <cell r="W548" t="str">
            <v>NA</v>
          </cell>
          <cell r="X548" t="str">
            <v>NA</v>
          </cell>
          <cell r="Y548" t="str">
            <v>CMC011</v>
          </cell>
          <cell r="Z548" t="str">
            <v>NA</v>
          </cell>
          <cell r="AA548" t="str">
            <v>NA</v>
          </cell>
          <cell r="AB548" t="str">
            <v>NA</v>
          </cell>
          <cell r="AC548" t="str">
            <v>NA</v>
          </cell>
          <cell r="AD548">
            <v>1</v>
          </cell>
          <cell r="AE548" t="str">
            <v>NA</v>
          </cell>
          <cell r="AF548" t="str">
            <v>NA</v>
          </cell>
          <cell r="AG548" t="str">
            <v>NA</v>
          </cell>
          <cell r="AH548" t="str">
            <v>NA</v>
          </cell>
          <cell r="AI548">
            <v>982</v>
          </cell>
          <cell r="AJ548">
            <v>982</v>
          </cell>
          <cell r="AO548">
            <v>383</v>
          </cell>
          <cell r="AP548">
            <v>0</v>
          </cell>
          <cell r="AQ548">
            <v>0</v>
          </cell>
          <cell r="AR548">
            <v>0</v>
          </cell>
          <cell r="AS548">
            <v>0</v>
          </cell>
          <cell r="AT548">
            <v>0</v>
          </cell>
          <cell r="AU548">
            <v>0</v>
          </cell>
          <cell r="AV548">
            <v>0</v>
          </cell>
          <cell r="AW548">
            <v>0</v>
          </cell>
          <cell r="AX548">
            <v>0</v>
          </cell>
          <cell r="AY548">
            <v>0</v>
          </cell>
          <cell r="AZ548">
            <v>0</v>
          </cell>
          <cell r="BA548">
            <v>0</v>
          </cell>
          <cell r="BB548">
            <v>0</v>
          </cell>
          <cell r="BC548">
            <v>0</v>
          </cell>
          <cell r="BD548">
            <v>0</v>
          </cell>
          <cell r="BE548">
            <v>250716</v>
          </cell>
          <cell r="BF548">
            <v>0</v>
          </cell>
          <cell r="BG548">
            <v>0</v>
          </cell>
          <cell r="BH548">
            <v>0</v>
          </cell>
          <cell r="BI548">
            <v>0</v>
          </cell>
          <cell r="BJ548">
            <v>255</v>
          </cell>
          <cell r="BK548">
            <v>0</v>
          </cell>
          <cell r="BL548">
            <v>0</v>
          </cell>
          <cell r="BM548">
            <v>0</v>
          </cell>
          <cell r="BN548">
            <v>0</v>
          </cell>
          <cell r="BO548">
            <v>255</v>
          </cell>
          <cell r="BP548">
            <v>125868</v>
          </cell>
          <cell r="BQ548">
            <v>0</v>
          </cell>
          <cell r="BR548">
            <v>0</v>
          </cell>
          <cell r="BS548">
            <v>0</v>
          </cell>
          <cell r="BT548">
            <v>0</v>
          </cell>
          <cell r="BU548">
            <v>128</v>
          </cell>
          <cell r="BV548">
            <v>0</v>
          </cell>
          <cell r="BW548">
            <v>0</v>
          </cell>
          <cell r="BX548">
            <v>0</v>
          </cell>
          <cell r="BY548">
            <v>0</v>
          </cell>
          <cell r="BZ548">
            <v>128</v>
          </cell>
          <cell r="CA548">
            <v>255</v>
          </cell>
          <cell r="CB548">
            <v>383</v>
          </cell>
          <cell r="CD548">
            <v>383</v>
          </cell>
        </row>
        <row r="549">
          <cell r="B549" t="str">
            <v>RR003</v>
          </cell>
          <cell r="C549" t="str">
            <v>CAP15</v>
          </cell>
          <cell r="D549" t="str">
            <v>De armarios de distribución</v>
          </cell>
          <cell r="E549" t="str">
            <v>U</v>
          </cell>
          <cell r="F549" t="str">
            <v>NA</v>
          </cell>
          <cell r="G549" t="str">
            <v>NA</v>
          </cell>
          <cell r="H549" t="str">
            <v>NA</v>
          </cell>
          <cell r="I549" t="str">
            <v>NA</v>
          </cell>
          <cell r="J549" t="str">
            <v>NA</v>
          </cell>
          <cell r="K549" t="str">
            <v>NA</v>
          </cell>
          <cell r="L549" t="str">
            <v>NA</v>
          </cell>
          <cell r="M549" t="str">
            <v>NA</v>
          </cell>
          <cell r="N549" t="str">
            <v>NA</v>
          </cell>
          <cell r="O549" t="str">
            <v>NA</v>
          </cell>
          <cell r="P549" t="str">
            <v>NA</v>
          </cell>
          <cell r="Q549" t="str">
            <v>NA</v>
          </cell>
          <cell r="R549" t="str">
            <v>NA</v>
          </cell>
          <cell r="S549" t="str">
            <v>NA</v>
          </cell>
          <cell r="T549" t="str">
            <v>NA</v>
          </cell>
          <cell r="U549" t="str">
            <v>NA</v>
          </cell>
          <cell r="V549" t="str">
            <v>NA</v>
          </cell>
          <cell r="W549" t="str">
            <v>NA</v>
          </cell>
          <cell r="X549" t="str">
            <v>NA</v>
          </cell>
          <cell r="Y549" t="str">
            <v>NA</v>
          </cell>
          <cell r="Z549" t="str">
            <v>NA</v>
          </cell>
          <cell r="AA549" t="str">
            <v>NA</v>
          </cell>
          <cell r="AB549" t="str">
            <v>NA</v>
          </cell>
          <cell r="AC549" t="str">
            <v>NA</v>
          </cell>
          <cell r="AD549" t="str">
            <v>NA</v>
          </cell>
          <cell r="AE549" t="str">
            <v>NA</v>
          </cell>
          <cell r="AF549" t="str">
            <v>NA</v>
          </cell>
          <cell r="AG549" t="str">
            <v>NA</v>
          </cell>
          <cell r="AH549" t="str">
            <v>NA</v>
          </cell>
          <cell r="AI549">
            <v>0</v>
          </cell>
          <cell r="AO549">
            <v>0</v>
          </cell>
          <cell r="AP549">
            <v>0</v>
          </cell>
          <cell r="AQ549">
            <v>0</v>
          </cell>
          <cell r="AR549">
            <v>0</v>
          </cell>
          <cell r="AS549">
            <v>0</v>
          </cell>
          <cell r="AT549">
            <v>0</v>
          </cell>
          <cell r="AU549">
            <v>0</v>
          </cell>
          <cell r="AV549">
            <v>0</v>
          </cell>
          <cell r="AW549">
            <v>0</v>
          </cell>
          <cell r="AX549">
            <v>0</v>
          </cell>
          <cell r="AY549">
            <v>0</v>
          </cell>
          <cell r="AZ549">
            <v>0</v>
          </cell>
          <cell r="BA549">
            <v>0</v>
          </cell>
          <cell r="BB549">
            <v>0</v>
          </cell>
          <cell r="BC549">
            <v>0</v>
          </cell>
          <cell r="BD549">
            <v>0</v>
          </cell>
          <cell r="BE549">
            <v>0</v>
          </cell>
          <cell r="BF549">
            <v>0</v>
          </cell>
          <cell r="BG549">
            <v>0</v>
          </cell>
          <cell r="BH549">
            <v>0</v>
          </cell>
          <cell r="BI549">
            <v>0</v>
          </cell>
          <cell r="BJ549">
            <v>0</v>
          </cell>
          <cell r="BK549">
            <v>0</v>
          </cell>
          <cell r="BL549">
            <v>0</v>
          </cell>
          <cell r="BM549">
            <v>0</v>
          </cell>
          <cell r="BN549">
            <v>0</v>
          </cell>
          <cell r="BO549">
            <v>0</v>
          </cell>
          <cell r="BP549">
            <v>0</v>
          </cell>
          <cell r="BQ549">
            <v>0</v>
          </cell>
          <cell r="BR549">
            <v>0</v>
          </cell>
          <cell r="BS549">
            <v>0</v>
          </cell>
          <cell r="BT549">
            <v>0</v>
          </cell>
          <cell r="BU549">
            <v>0</v>
          </cell>
          <cell r="BV549">
            <v>0</v>
          </cell>
          <cell r="BW549">
            <v>0</v>
          </cell>
          <cell r="BX549">
            <v>0</v>
          </cell>
          <cell r="BY549">
            <v>0</v>
          </cell>
          <cell r="BZ549">
            <v>0</v>
          </cell>
          <cell r="CA549">
            <v>0</v>
          </cell>
          <cell r="CB549">
            <v>0</v>
          </cell>
          <cell r="CC549">
            <v>0.05</v>
          </cell>
          <cell r="CD549">
            <v>0</v>
          </cell>
        </row>
        <row r="550">
          <cell r="B550" t="str">
            <v>RR003</v>
          </cell>
          <cell r="C550" t="str">
            <v>CAP15</v>
          </cell>
          <cell r="D550" t="str">
            <v>De armarios de distribución</v>
          </cell>
          <cell r="E550" t="str">
            <v>U</v>
          </cell>
          <cell r="F550" t="str">
            <v>NA</v>
          </cell>
          <cell r="G550" t="str">
            <v>NA</v>
          </cell>
          <cell r="H550" t="str">
            <v>NA</v>
          </cell>
          <cell r="I550" t="str">
            <v>NA</v>
          </cell>
          <cell r="J550" t="str">
            <v>NA</v>
          </cell>
          <cell r="K550" t="str">
            <v>NA</v>
          </cell>
          <cell r="L550" t="str">
            <v>NA</v>
          </cell>
          <cell r="M550" t="str">
            <v>NA</v>
          </cell>
          <cell r="N550" t="str">
            <v>NA</v>
          </cell>
          <cell r="O550" t="str">
            <v>NA</v>
          </cell>
          <cell r="P550" t="str">
            <v>NA</v>
          </cell>
          <cell r="Q550" t="str">
            <v>NA</v>
          </cell>
          <cell r="R550" t="str">
            <v>NA</v>
          </cell>
          <cell r="S550" t="str">
            <v>NA</v>
          </cell>
          <cell r="T550" t="str">
            <v>NA</v>
          </cell>
          <cell r="U550" t="str">
            <v>NA</v>
          </cell>
          <cell r="V550" t="str">
            <v>NA</v>
          </cell>
          <cell r="W550" t="str">
            <v>NA</v>
          </cell>
          <cell r="X550" t="str">
            <v>NA</v>
          </cell>
          <cell r="Y550" t="str">
            <v>NA</v>
          </cell>
          <cell r="Z550" t="str">
            <v>NA</v>
          </cell>
          <cell r="AA550" t="str">
            <v>NA</v>
          </cell>
          <cell r="AB550" t="str">
            <v>NA</v>
          </cell>
          <cell r="AC550" t="str">
            <v>NA</v>
          </cell>
          <cell r="AD550" t="str">
            <v>NA</v>
          </cell>
          <cell r="AE550" t="str">
            <v>NA</v>
          </cell>
          <cell r="AF550" t="str">
            <v>NA</v>
          </cell>
          <cell r="AG550" t="str">
            <v>NA</v>
          </cell>
          <cell r="AH550" t="str">
            <v>NA</v>
          </cell>
          <cell r="AI550">
            <v>0</v>
          </cell>
          <cell r="AO550">
            <v>0</v>
          </cell>
          <cell r="AP550">
            <v>0</v>
          </cell>
          <cell r="AQ550">
            <v>0</v>
          </cell>
          <cell r="AR550">
            <v>0</v>
          </cell>
          <cell r="AS550">
            <v>0</v>
          </cell>
          <cell r="AT550">
            <v>0</v>
          </cell>
          <cell r="AU550">
            <v>0</v>
          </cell>
          <cell r="AV550">
            <v>0</v>
          </cell>
          <cell r="AW550">
            <v>0</v>
          </cell>
          <cell r="AX550">
            <v>0</v>
          </cell>
          <cell r="AY550">
            <v>0</v>
          </cell>
          <cell r="AZ550">
            <v>0</v>
          </cell>
          <cell r="BA550">
            <v>0</v>
          </cell>
          <cell r="BB550">
            <v>0</v>
          </cell>
          <cell r="BC550">
            <v>0</v>
          </cell>
          <cell r="BD550">
            <v>0</v>
          </cell>
          <cell r="BE550">
            <v>0</v>
          </cell>
          <cell r="BF550">
            <v>0</v>
          </cell>
          <cell r="BG550">
            <v>0</v>
          </cell>
          <cell r="BH550">
            <v>0</v>
          </cell>
          <cell r="BI550">
            <v>0</v>
          </cell>
          <cell r="BJ550">
            <v>0</v>
          </cell>
          <cell r="BK550">
            <v>0</v>
          </cell>
          <cell r="BL550">
            <v>0</v>
          </cell>
          <cell r="BM550">
            <v>0</v>
          </cell>
          <cell r="BN550">
            <v>0</v>
          </cell>
          <cell r="BO550">
            <v>0</v>
          </cell>
          <cell r="BP550">
            <v>0</v>
          </cell>
          <cell r="BQ550">
            <v>0</v>
          </cell>
          <cell r="BR550">
            <v>0</v>
          </cell>
          <cell r="BS550">
            <v>0</v>
          </cell>
          <cell r="BT550">
            <v>0</v>
          </cell>
          <cell r="BU550">
            <v>0</v>
          </cell>
          <cell r="BV550">
            <v>0</v>
          </cell>
          <cell r="BW550">
            <v>0</v>
          </cell>
          <cell r="BX550">
            <v>0</v>
          </cell>
          <cell r="BY550">
            <v>0</v>
          </cell>
          <cell r="BZ550">
            <v>0</v>
          </cell>
          <cell r="CA550">
            <v>0</v>
          </cell>
          <cell r="CB550">
            <v>0</v>
          </cell>
          <cell r="CC550">
            <v>0.05</v>
          </cell>
          <cell r="CD550">
            <v>0</v>
          </cell>
        </row>
        <row r="551">
          <cell r="B551" t="str">
            <v>RR002</v>
          </cell>
          <cell r="C551" t="str">
            <v>CAP15</v>
          </cell>
          <cell r="D551" t="str">
            <v>De bloques de 100 pares</v>
          </cell>
          <cell r="E551" t="str">
            <v>U</v>
          </cell>
          <cell r="F551" t="str">
            <v>NA</v>
          </cell>
          <cell r="G551" t="str">
            <v>NA</v>
          </cell>
          <cell r="H551" t="str">
            <v>NA</v>
          </cell>
          <cell r="I551" t="str">
            <v>NA</v>
          </cell>
          <cell r="J551" t="str">
            <v>NA</v>
          </cell>
          <cell r="K551" t="str">
            <v>NA</v>
          </cell>
          <cell r="L551" t="str">
            <v>NA</v>
          </cell>
          <cell r="M551" t="str">
            <v>NA</v>
          </cell>
          <cell r="N551" t="str">
            <v>NA</v>
          </cell>
          <cell r="O551" t="str">
            <v>NA</v>
          </cell>
          <cell r="P551" t="str">
            <v>NA</v>
          </cell>
          <cell r="Q551" t="str">
            <v>NA</v>
          </cell>
          <cell r="R551" t="str">
            <v>NA</v>
          </cell>
          <cell r="S551" t="str">
            <v>NA</v>
          </cell>
          <cell r="T551" t="str">
            <v>NA</v>
          </cell>
          <cell r="U551" t="str">
            <v>NA</v>
          </cell>
          <cell r="V551" t="str">
            <v>NA</v>
          </cell>
          <cell r="W551" t="str">
            <v>NA</v>
          </cell>
          <cell r="X551" t="str">
            <v>NA</v>
          </cell>
          <cell r="Y551" t="str">
            <v>NA</v>
          </cell>
          <cell r="Z551" t="str">
            <v>NA</v>
          </cell>
          <cell r="AA551" t="str">
            <v>NA</v>
          </cell>
          <cell r="AB551" t="str">
            <v>NA</v>
          </cell>
          <cell r="AC551" t="str">
            <v>NA</v>
          </cell>
          <cell r="AD551" t="str">
            <v>NA</v>
          </cell>
          <cell r="AE551" t="str">
            <v>NA</v>
          </cell>
          <cell r="AF551" t="str">
            <v>NA</v>
          </cell>
          <cell r="AG551" t="str">
            <v>NA</v>
          </cell>
          <cell r="AH551" t="str">
            <v>NA</v>
          </cell>
          <cell r="AI551">
            <v>0</v>
          </cell>
          <cell r="AO551">
            <v>0</v>
          </cell>
          <cell r="AP551">
            <v>0</v>
          </cell>
          <cell r="AQ551">
            <v>0</v>
          </cell>
          <cell r="AR551">
            <v>0</v>
          </cell>
          <cell r="AS551">
            <v>0</v>
          </cell>
          <cell r="AT551">
            <v>0</v>
          </cell>
          <cell r="AU551">
            <v>0</v>
          </cell>
          <cell r="AV551">
            <v>0</v>
          </cell>
          <cell r="AW551">
            <v>0</v>
          </cell>
          <cell r="AX551">
            <v>0</v>
          </cell>
          <cell r="AY551">
            <v>0</v>
          </cell>
          <cell r="AZ551">
            <v>0</v>
          </cell>
          <cell r="BA551">
            <v>0</v>
          </cell>
          <cell r="BB551">
            <v>0</v>
          </cell>
          <cell r="BC551">
            <v>0</v>
          </cell>
          <cell r="BD551">
            <v>0</v>
          </cell>
          <cell r="BE551">
            <v>0</v>
          </cell>
          <cell r="BF551">
            <v>0</v>
          </cell>
          <cell r="BG551">
            <v>0</v>
          </cell>
          <cell r="BH551">
            <v>0</v>
          </cell>
          <cell r="BI551">
            <v>0</v>
          </cell>
          <cell r="BJ551">
            <v>0</v>
          </cell>
          <cell r="BK551">
            <v>0</v>
          </cell>
          <cell r="BL551">
            <v>0</v>
          </cell>
          <cell r="BM551">
            <v>0</v>
          </cell>
          <cell r="BN551">
            <v>0</v>
          </cell>
          <cell r="BO551">
            <v>0</v>
          </cell>
          <cell r="BP551">
            <v>0</v>
          </cell>
          <cell r="BQ551">
            <v>0</v>
          </cell>
          <cell r="BR551">
            <v>0</v>
          </cell>
          <cell r="BS551">
            <v>0</v>
          </cell>
          <cell r="BT551">
            <v>0</v>
          </cell>
          <cell r="BU551">
            <v>0</v>
          </cell>
          <cell r="BV551">
            <v>0</v>
          </cell>
          <cell r="BW551">
            <v>0</v>
          </cell>
          <cell r="BX551">
            <v>0</v>
          </cell>
          <cell r="BY551">
            <v>0</v>
          </cell>
          <cell r="BZ551">
            <v>0</v>
          </cell>
          <cell r="CA551">
            <v>0</v>
          </cell>
          <cell r="CB551">
            <v>0</v>
          </cell>
          <cell r="CC551">
            <v>0.05</v>
          </cell>
          <cell r="CD551">
            <v>0</v>
          </cell>
        </row>
        <row r="552">
          <cell r="B552" t="str">
            <v>RR002</v>
          </cell>
          <cell r="C552" t="str">
            <v>CAP15</v>
          </cell>
          <cell r="D552" t="str">
            <v>De bloques de 100 pares</v>
          </cell>
          <cell r="E552" t="str">
            <v>U</v>
          </cell>
          <cell r="F552" t="str">
            <v>NA</v>
          </cell>
          <cell r="G552" t="str">
            <v>NA</v>
          </cell>
          <cell r="H552" t="str">
            <v>NA</v>
          </cell>
          <cell r="I552" t="str">
            <v>NA</v>
          </cell>
          <cell r="J552" t="str">
            <v>NA</v>
          </cell>
          <cell r="K552" t="str">
            <v>NA</v>
          </cell>
          <cell r="L552" t="str">
            <v>NA</v>
          </cell>
          <cell r="M552" t="str">
            <v>NA</v>
          </cell>
          <cell r="N552" t="str">
            <v>NA</v>
          </cell>
          <cell r="O552" t="str">
            <v>NA</v>
          </cell>
          <cell r="P552" t="str">
            <v>NA</v>
          </cell>
          <cell r="Q552" t="str">
            <v>NA</v>
          </cell>
          <cell r="R552" t="str">
            <v>NA</v>
          </cell>
          <cell r="S552" t="str">
            <v>NA</v>
          </cell>
          <cell r="T552" t="str">
            <v>NA</v>
          </cell>
          <cell r="U552" t="str">
            <v>NA</v>
          </cell>
          <cell r="V552" t="str">
            <v>NA</v>
          </cell>
          <cell r="W552" t="str">
            <v>NA</v>
          </cell>
          <cell r="X552" t="str">
            <v>NA</v>
          </cell>
          <cell r="Y552" t="str">
            <v>NA</v>
          </cell>
          <cell r="Z552" t="str">
            <v>NA</v>
          </cell>
          <cell r="AA552" t="str">
            <v>NA</v>
          </cell>
          <cell r="AB552" t="str">
            <v>NA</v>
          </cell>
          <cell r="AC552" t="str">
            <v>NA</v>
          </cell>
          <cell r="AD552" t="str">
            <v>NA</v>
          </cell>
          <cell r="AE552" t="str">
            <v>NA</v>
          </cell>
          <cell r="AF552" t="str">
            <v>NA</v>
          </cell>
          <cell r="AG552" t="str">
            <v>NA</v>
          </cell>
          <cell r="AH552" t="str">
            <v>NA</v>
          </cell>
          <cell r="AI552">
            <v>0</v>
          </cell>
          <cell r="AO552">
            <v>0</v>
          </cell>
          <cell r="AP552">
            <v>0</v>
          </cell>
          <cell r="AQ552">
            <v>0</v>
          </cell>
          <cell r="AR552">
            <v>0</v>
          </cell>
          <cell r="AS552">
            <v>0</v>
          </cell>
          <cell r="AT552">
            <v>0</v>
          </cell>
          <cell r="AU552">
            <v>0</v>
          </cell>
          <cell r="AV552">
            <v>0</v>
          </cell>
          <cell r="AW552">
            <v>0</v>
          </cell>
          <cell r="AX552">
            <v>0</v>
          </cell>
          <cell r="AY552">
            <v>0</v>
          </cell>
          <cell r="AZ552">
            <v>0</v>
          </cell>
          <cell r="BA552">
            <v>0</v>
          </cell>
          <cell r="BB552">
            <v>0</v>
          </cell>
          <cell r="BC552">
            <v>0</v>
          </cell>
          <cell r="BD552">
            <v>0</v>
          </cell>
          <cell r="BE552">
            <v>0</v>
          </cell>
          <cell r="BF552">
            <v>0</v>
          </cell>
          <cell r="BG552">
            <v>0</v>
          </cell>
          <cell r="BH552">
            <v>0</v>
          </cell>
          <cell r="BI552">
            <v>0</v>
          </cell>
          <cell r="BJ552">
            <v>0</v>
          </cell>
          <cell r="BK552">
            <v>0</v>
          </cell>
          <cell r="BL552">
            <v>0</v>
          </cell>
          <cell r="BM552">
            <v>0</v>
          </cell>
          <cell r="BN552">
            <v>0</v>
          </cell>
          <cell r="BO552">
            <v>0</v>
          </cell>
          <cell r="BP552">
            <v>0</v>
          </cell>
          <cell r="BQ552">
            <v>0</v>
          </cell>
          <cell r="BR552">
            <v>0</v>
          </cell>
          <cell r="BS552">
            <v>0</v>
          </cell>
          <cell r="BT552">
            <v>0</v>
          </cell>
          <cell r="BU552">
            <v>0</v>
          </cell>
          <cell r="BV552">
            <v>0</v>
          </cell>
          <cell r="BW552">
            <v>0</v>
          </cell>
          <cell r="BX552">
            <v>0</v>
          </cell>
          <cell r="BY552">
            <v>0</v>
          </cell>
          <cell r="BZ552">
            <v>0</v>
          </cell>
          <cell r="CA552">
            <v>0</v>
          </cell>
          <cell r="CB552">
            <v>0</v>
          </cell>
          <cell r="CC552">
            <v>0.05</v>
          </cell>
          <cell r="CD552">
            <v>0</v>
          </cell>
        </row>
        <row r="553">
          <cell r="B553" t="str">
            <v>RR001</v>
          </cell>
          <cell r="C553" t="str">
            <v>CAP15</v>
          </cell>
          <cell r="D553" t="str">
            <v>De cable mensajero</v>
          </cell>
          <cell r="E553" t="str">
            <v>m</v>
          </cell>
          <cell r="F553" t="str">
            <v>NA</v>
          </cell>
          <cell r="G553" t="str">
            <v>NA</v>
          </cell>
          <cell r="H553" t="str">
            <v>NA</v>
          </cell>
          <cell r="I553" t="str">
            <v>NA</v>
          </cell>
          <cell r="J553" t="str">
            <v>NA</v>
          </cell>
          <cell r="K553" t="str">
            <v>NA</v>
          </cell>
          <cell r="L553" t="str">
            <v>NA</v>
          </cell>
          <cell r="M553" t="str">
            <v>NA</v>
          </cell>
          <cell r="N553" t="str">
            <v>NA</v>
          </cell>
          <cell r="O553" t="str">
            <v>NA</v>
          </cell>
          <cell r="P553" t="str">
            <v>NA</v>
          </cell>
          <cell r="Q553" t="str">
            <v>NA</v>
          </cell>
          <cell r="R553" t="str">
            <v>NA</v>
          </cell>
          <cell r="S553" t="str">
            <v>NA</v>
          </cell>
          <cell r="T553" t="str">
            <v>CER006</v>
          </cell>
          <cell r="U553" t="str">
            <v>NA</v>
          </cell>
          <cell r="V553" t="str">
            <v>NA</v>
          </cell>
          <cell r="W553" t="str">
            <v>NA</v>
          </cell>
          <cell r="X553" t="str">
            <v>NA</v>
          </cell>
          <cell r="Y553" t="str">
            <v>CMC017</v>
          </cell>
          <cell r="Z553" t="str">
            <v>NA</v>
          </cell>
          <cell r="AA553" t="str">
            <v>NA</v>
          </cell>
          <cell r="AB553" t="str">
            <v>NA</v>
          </cell>
          <cell r="AC553" t="str">
            <v>NA</v>
          </cell>
          <cell r="AD553">
            <v>1</v>
          </cell>
          <cell r="AE553" t="str">
            <v>NA</v>
          </cell>
          <cell r="AF553" t="str">
            <v>NA</v>
          </cell>
          <cell r="AG553" t="str">
            <v>NA</v>
          </cell>
          <cell r="AH553" t="str">
            <v>NA</v>
          </cell>
          <cell r="AI553">
            <v>500</v>
          </cell>
          <cell r="AJ553">
            <v>500</v>
          </cell>
          <cell r="AO553">
            <v>385</v>
          </cell>
          <cell r="AP553">
            <v>0</v>
          </cell>
          <cell r="AQ553">
            <v>0</v>
          </cell>
          <cell r="AR553">
            <v>0</v>
          </cell>
          <cell r="AS553">
            <v>0</v>
          </cell>
          <cell r="AT553">
            <v>0</v>
          </cell>
          <cell r="AU553">
            <v>0</v>
          </cell>
          <cell r="AV553">
            <v>0</v>
          </cell>
          <cell r="AW553">
            <v>0</v>
          </cell>
          <cell r="AX553">
            <v>0</v>
          </cell>
          <cell r="AY553">
            <v>0</v>
          </cell>
          <cell r="AZ553">
            <v>0</v>
          </cell>
          <cell r="BA553">
            <v>0</v>
          </cell>
          <cell r="BB553">
            <v>0</v>
          </cell>
          <cell r="BC553">
            <v>0</v>
          </cell>
          <cell r="BD553">
            <v>0</v>
          </cell>
          <cell r="BE553">
            <v>47972</v>
          </cell>
          <cell r="BF553">
            <v>0</v>
          </cell>
          <cell r="BG553">
            <v>0</v>
          </cell>
          <cell r="BH553">
            <v>0</v>
          </cell>
          <cell r="BI553">
            <v>0</v>
          </cell>
          <cell r="BJ553">
            <v>96</v>
          </cell>
          <cell r="BK553">
            <v>0</v>
          </cell>
          <cell r="BL553">
            <v>0</v>
          </cell>
          <cell r="BM553">
            <v>0</v>
          </cell>
          <cell r="BN553">
            <v>0</v>
          </cell>
          <cell r="BO553">
            <v>96</v>
          </cell>
          <cell r="BP553">
            <v>144513</v>
          </cell>
          <cell r="BQ553">
            <v>0</v>
          </cell>
          <cell r="BR553">
            <v>0</v>
          </cell>
          <cell r="BS553">
            <v>0</v>
          </cell>
          <cell r="BT553">
            <v>0</v>
          </cell>
          <cell r="BU553">
            <v>289</v>
          </cell>
          <cell r="BV553">
            <v>0</v>
          </cell>
          <cell r="BW553">
            <v>0</v>
          </cell>
          <cell r="BX553">
            <v>0</v>
          </cell>
          <cell r="BY553">
            <v>0</v>
          </cell>
          <cell r="BZ553">
            <v>289</v>
          </cell>
          <cell r="CA553">
            <v>96</v>
          </cell>
          <cell r="CB553">
            <v>385</v>
          </cell>
          <cell r="CC553">
            <v>0.05</v>
          </cell>
          <cell r="CD553">
            <v>385</v>
          </cell>
        </row>
        <row r="554">
          <cell r="B554" t="str">
            <v>RRP02</v>
          </cell>
          <cell r="C554" t="str">
            <v>CAP15</v>
          </cell>
          <cell r="D554" t="str">
            <v>De concreto</v>
          </cell>
          <cell r="E554" t="str">
            <v>U</v>
          </cell>
          <cell r="F554" t="str">
            <v>NA</v>
          </cell>
          <cell r="G554" t="str">
            <v>NA</v>
          </cell>
          <cell r="H554" t="str">
            <v>NA</v>
          </cell>
          <cell r="I554" t="str">
            <v>NA</v>
          </cell>
          <cell r="J554" t="str">
            <v>NA</v>
          </cell>
          <cell r="K554" t="str">
            <v>NA</v>
          </cell>
          <cell r="L554" t="str">
            <v>NA</v>
          </cell>
          <cell r="M554" t="str">
            <v>NA</v>
          </cell>
          <cell r="N554" t="str">
            <v>NA</v>
          </cell>
          <cell r="O554" t="str">
            <v>NA</v>
          </cell>
          <cell r="P554" t="str">
            <v>NA</v>
          </cell>
          <cell r="Q554" t="str">
            <v>NA</v>
          </cell>
          <cell r="R554" t="str">
            <v>NA</v>
          </cell>
          <cell r="S554" t="str">
            <v>NA</v>
          </cell>
          <cell r="T554" t="str">
            <v>NA</v>
          </cell>
          <cell r="U554" t="str">
            <v>NA</v>
          </cell>
          <cell r="V554" t="str">
            <v>NA</v>
          </cell>
          <cell r="W554" t="str">
            <v>NA</v>
          </cell>
          <cell r="X554" t="str">
            <v>NA</v>
          </cell>
          <cell r="Y554" t="str">
            <v>NA</v>
          </cell>
          <cell r="Z554" t="str">
            <v>NA</v>
          </cell>
          <cell r="AA554" t="str">
            <v>NA</v>
          </cell>
          <cell r="AB554" t="str">
            <v>NA</v>
          </cell>
          <cell r="AC554" t="str">
            <v>NA</v>
          </cell>
          <cell r="AD554" t="str">
            <v>NA</v>
          </cell>
          <cell r="AE554" t="str">
            <v>NA</v>
          </cell>
          <cell r="AF554" t="str">
            <v>NA</v>
          </cell>
          <cell r="AG554" t="str">
            <v>NA</v>
          </cell>
          <cell r="AH554" t="str">
            <v>NA</v>
          </cell>
          <cell r="AI554">
            <v>0</v>
          </cell>
          <cell r="AO554">
            <v>0</v>
          </cell>
          <cell r="AP554">
            <v>0</v>
          </cell>
          <cell r="AQ554">
            <v>0</v>
          </cell>
          <cell r="AR554">
            <v>0</v>
          </cell>
          <cell r="AS554">
            <v>0</v>
          </cell>
          <cell r="AT554">
            <v>0</v>
          </cell>
          <cell r="AU554">
            <v>0</v>
          </cell>
          <cell r="AV554">
            <v>0</v>
          </cell>
          <cell r="AW554">
            <v>0</v>
          </cell>
          <cell r="AX554">
            <v>0</v>
          </cell>
          <cell r="AY554">
            <v>0</v>
          </cell>
          <cell r="AZ554">
            <v>0</v>
          </cell>
          <cell r="BA554">
            <v>0</v>
          </cell>
          <cell r="BB554">
            <v>0</v>
          </cell>
          <cell r="BC554">
            <v>0</v>
          </cell>
          <cell r="BD554">
            <v>0</v>
          </cell>
          <cell r="BE554">
            <v>0</v>
          </cell>
          <cell r="BF554">
            <v>0</v>
          </cell>
          <cell r="BG554">
            <v>0</v>
          </cell>
          <cell r="BH554">
            <v>0</v>
          </cell>
          <cell r="BI554">
            <v>0</v>
          </cell>
          <cell r="BJ554">
            <v>0</v>
          </cell>
          <cell r="BK554">
            <v>0</v>
          </cell>
          <cell r="BL554">
            <v>0</v>
          </cell>
          <cell r="BM554">
            <v>0</v>
          </cell>
          <cell r="BN554">
            <v>0</v>
          </cell>
          <cell r="BO554">
            <v>0</v>
          </cell>
          <cell r="BP554">
            <v>0</v>
          </cell>
          <cell r="BQ554">
            <v>0</v>
          </cell>
          <cell r="BR554">
            <v>0</v>
          </cell>
          <cell r="BS554">
            <v>0</v>
          </cell>
          <cell r="BT554">
            <v>0</v>
          </cell>
          <cell r="BU554">
            <v>0</v>
          </cell>
          <cell r="BV554">
            <v>0</v>
          </cell>
          <cell r="BW554">
            <v>0</v>
          </cell>
          <cell r="BX554">
            <v>0</v>
          </cell>
          <cell r="BY554">
            <v>0</v>
          </cell>
          <cell r="BZ554">
            <v>0</v>
          </cell>
          <cell r="CA554">
            <v>0</v>
          </cell>
          <cell r="CB554">
            <v>0</v>
          </cell>
          <cell r="CC554">
            <v>0.05</v>
          </cell>
          <cell r="CD554">
            <v>0</v>
          </cell>
        </row>
        <row r="555">
          <cell r="B555" t="str">
            <v>RRP02</v>
          </cell>
          <cell r="C555" t="str">
            <v>CAP15</v>
          </cell>
          <cell r="D555" t="str">
            <v>De concreto</v>
          </cell>
          <cell r="E555" t="str">
            <v>U</v>
          </cell>
          <cell r="F555" t="str">
            <v>NA</v>
          </cell>
          <cell r="G555" t="str">
            <v>NA</v>
          </cell>
          <cell r="H555" t="str">
            <v>NA</v>
          </cell>
          <cell r="I555" t="str">
            <v>NA</v>
          </cell>
          <cell r="J555" t="str">
            <v>NA</v>
          </cell>
          <cell r="K555" t="str">
            <v>NA</v>
          </cell>
          <cell r="L555" t="str">
            <v>NA</v>
          </cell>
          <cell r="M555" t="str">
            <v>NA</v>
          </cell>
          <cell r="N555" t="str">
            <v>NA</v>
          </cell>
          <cell r="O555" t="str">
            <v>NA</v>
          </cell>
          <cell r="P555" t="str">
            <v>NA</v>
          </cell>
          <cell r="Q555" t="str">
            <v>NA</v>
          </cell>
          <cell r="R555" t="str">
            <v>NA</v>
          </cell>
          <cell r="S555" t="str">
            <v>NA</v>
          </cell>
          <cell r="T555" t="str">
            <v>NA</v>
          </cell>
          <cell r="U555" t="str">
            <v>NA</v>
          </cell>
          <cell r="V555" t="str">
            <v>NA</v>
          </cell>
          <cell r="W555" t="str">
            <v>NA</v>
          </cell>
          <cell r="X555" t="str">
            <v>NA</v>
          </cell>
          <cell r="Y555" t="str">
            <v>NA</v>
          </cell>
          <cell r="Z555" t="str">
            <v>NA</v>
          </cell>
          <cell r="AA555" t="str">
            <v>NA</v>
          </cell>
          <cell r="AB555" t="str">
            <v>NA</v>
          </cell>
          <cell r="AC555" t="str">
            <v>NA</v>
          </cell>
          <cell r="AD555" t="str">
            <v>NA</v>
          </cell>
          <cell r="AE555" t="str">
            <v>NA</v>
          </cell>
          <cell r="AF555" t="str">
            <v>NA</v>
          </cell>
          <cell r="AG555" t="str">
            <v>NA</v>
          </cell>
          <cell r="AH555" t="str">
            <v>NA</v>
          </cell>
          <cell r="AI555">
            <v>0</v>
          </cell>
          <cell r="AO555">
            <v>0</v>
          </cell>
          <cell r="AP555">
            <v>0</v>
          </cell>
          <cell r="AQ555">
            <v>0</v>
          </cell>
          <cell r="AR555">
            <v>0</v>
          </cell>
          <cell r="AS555">
            <v>0</v>
          </cell>
          <cell r="AT555">
            <v>0</v>
          </cell>
          <cell r="AU555">
            <v>0</v>
          </cell>
          <cell r="AV555">
            <v>0</v>
          </cell>
          <cell r="AW555">
            <v>0</v>
          </cell>
          <cell r="AX555">
            <v>0</v>
          </cell>
          <cell r="AY555">
            <v>0</v>
          </cell>
          <cell r="AZ555">
            <v>0</v>
          </cell>
          <cell r="BA555">
            <v>0</v>
          </cell>
          <cell r="BB555">
            <v>0</v>
          </cell>
          <cell r="BC555">
            <v>0</v>
          </cell>
          <cell r="BD555">
            <v>0</v>
          </cell>
          <cell r="BE555">
            <v>0</v>
          </cell>
          <cell r="BF555">
            <v>0</v>
          </cell>
          <cell r="BG555">
            <v>0</v>
          </cell>
          <cell r="BH555">
            <v>0</v>
          </cell>
          <cell r="BI555">
            <v>0</v>
          </cell>
          <cell r="BJ555">
            <v>0</v>
          </cell>
          <cell r="BK555">
            <v>0</v>
          </cell>
          <cell r="BL555">
            <v>0</v>
          </cell>
          <cell r="BM555">
            <v>0</v>
          </cell>
          <cell r="BN555">
            <v>0</v>
          </cell>
          <cell r="BO555">
            <v>0</v>
          </cell>
          <cell r="BP555">
            <v>0</v>
          </cell>
          <cell r="BQ555">
            <v>0</v>
          </cell>
          <cell r="BR555">
            <v>0</v>
          </cell>
          <cell r="BS555">
            <v>0</v>
          </cell>
          <cell r="BT555">
            <v>0</v>
          </cell>
          <cell r="BU555">
            <v>0</v>
          </cell>
          <cell r="BV555">
            <v>0</v>
          </cell>
          <cell r="BW555">
            <v>0</v>
          </cell>
          <cell r="BX555">
            <v>0</v>
          </cell>
          <cell r="BY555">
            <v>0</v>
          </cell>
          <cell r="BZ555">
            <v>0</v>
          </cell>
          <cell r="CA555">
            <v>0</v>
          </cell>
          <cell r="CB555">
            <v>0</v>
          </cell>
          <cell r="CC555">
            <v>0.05</v>
          </cell>
          <cell r="CD555">
            <v>0</v>
          </cell>
        </row>
        <row r="556">
          <cell r="B556" t="str">
            <v>RR001</v>
          </cell>
          <cell r="C556" t="str">
            <v>CAP15</v>
          </cell>
          <cell r="D556" t="str">
            <v>De líneas en mal estado</v>
          </cell>
          <cell r="E556" t="str">
            <v>m</v>
          </cell>
          <cell r="F556" t="str">
            <v>NA</v>
          </cell>
          <cell r="G556" t="str">
            <v>NA</v>
          </cell>
          <cell r="H556" t="str">
            <v>NA</v>
          </cell>
          <cell r="I556" t="str">
            <v>NA</v>
          </cell>
          <cell r="J556" t="str">
            <v>NA</v>
          </cell>
          <cell r="K556" t="str">
            <v>NA</v>
          </cell>
          <cell r="L556" t="str">
            <v>NA</v>
          </cell>
          <cell r="M556" t="str">
            <v>NA</v>
          </cell>
          <cell r="N556" t="str">
            <v>NA</v>
          </cell>
          <cell r="O556" t="str">
            <v>NA</v>
          </cell>
          <cell r="P556" t="str">
            <v>NA</v>
          </cell>
          <cell r="Q556" t="str">
            <v>NA</v>
          </cell>
          <cell r="R556" t="str">
            <v>NA</v>
          </cell>
          <cell r="S556" t="str">
            <v>NA</v>
          </cell>
          <cell r="T556" t="str">
            <v>CER009</v>
          </cell>
          <cell r="U556" t="str">
            <v>NA</v>
          </cell>
          <cell r="V556" t="str">
            <v>NA</v>
          </cell>
          <cell r="W556" t="str">
            <v>NA</v>
          </cell>
          <cell r="X556" t="str">
            <v>NA</v>
          </cell>
          <cell r="Y556" t="str">
            <v>CMC019</v>
          </cell>
          <cell r="Z556" t="str">
            <v>NA</v>
          </cell>
          <cell r="AA556" t="str">
            <v>NA</v>
          </cell>
          <cell r="AB556" t="str">
            <v>NA</v>
          </cell>
          <cell r="AC556" t="str">
            <v>NA</v>
          </cell>
          <cell r="AD556">
            <v>1</v>
          </cell>
          <cell r="AE556" t="str">
            <v>NA</v>
          </cell>
          <cell r="AF556" t="str">
            <v>NA</v>
          </cell>
          <cell r="AG556" t="str">
            <v>NA</v>
          </cell>
          <cell r="AH556" t="str">
            <v>NA</v>
          </cell>
          <cell r="AI556">
            <v>78</v>
          </cell>
          <cell r="AJ556">
            <v>78</v>
          </cell>
          <cell r="AO556">
            <v>3413</v>
          </cell>
          <cell r="AP556">
            <v>0</v>
          </cell>
          <cell r="AQ556">
            <v>0</v>
          </cell>
          <cell r="AR556">
            <v>0</v>
          </cell>
          <cell r="AS556">
            <v>0</v>
          </cell>
          <cell r="AT556">
            <v>0</v>
          </cell>
          <cell r="AU556">
            <v>0</v>
          </cell>
          <cell r="AV556">
            <v>0</v>
          </cell>
          <cell r="AW556">
            <v>0</v>
          </cell>
          <cell r="AX556">
            <v>0</v>
          </cell>
          <cell r="AY556">
            <v>0</v>
          </cell>
          <cell r="AZ556">
            <v>0</v>
          </cell>
          <cell r="BA556">
            <v>0</v>
          </cell>
          <cell r="BB556">
            <v>0</v>
          </cell>
          <cell r="BC556">
            <v>0</v>
          </cell>
          <cell r="BD556">
            <v>0</v>
          </cell>
          <cell r="BE556">
            <v>45014</v>
          </cell>
          <cell r="BF556">
            <v>0</v>
          </cell>
          <cell r="BG556">
            <v>0</v>
          </cell>
          <cell r="BH556">
            <v>0</v>
          </cell>
          <cell r="BI556">
            <v>0</v>
          </cell>
          <cell r="BJ556">
            <v>577</v>
          </cell>
          <cell r="BK556">
            <v>0</v>
          </cell>
          <cell r="BL556">
            <v>0</v>
          </cell>
          <cell r="BM556">
            <v>0</v>
          </cell>
          <cell r="BN556">
            <v>0</v>
          </cell>
          <cell r="BO556">
            <v>577</v>
          </cell>
          <cell r="BP556">
            <v>221203</v>
          </cell>
          <cell r="BQ556">
            <v>0</v>
          </cell>
          <cell r="BR556">
            <v>0</v>
          </cell>
          <cell r="BS556">
            <v>0</v>
          </cell>
          <cell r="BT556">
            <v>0</v>
          </cell>
          <cell r="BU556">
            <v>2836</v>
          </cell>
          <cell r="BV556">
            <v>0</v>
          </cell>
          <cell r="BW556">
            <v>0</v>
          </cell>
          <cell r="BX556">
            <v>0</v>
          </cell>
          <cell r="BY556">
            <v>0</v>
          </cell>
          <cell r="BZ556">
            <v>2836</v>
          </cell>
          <cell r="CA556">
            <v>577</v>
          </cell>
          <cell r="CB556">
            <v>3413</v>
          </cell>
          <cell r="CD556">
            <v>3413</v>
          </cell>
        </row>
        <row r="557">
          <cell r="B557" t="str">
            <v>RRP01</v>
          </cell>
          <cell r="C557" t="str">
            <v>CAP15</v>
          </cell>
          <cell r="D557" t="str">
            <v>De madera</v>
          </cell>
          <cell r="E557" t="str">
            <v>U</v>
          </cell>
          <cell r="F557" t="str">
            <v>NA</v>
          </cell>
          <cell r="G557" t="str">
            <v>NA</v>
          </cell>
          <cell r="H557" t="str">
            <v>NA</v>
          </cell>
          <cell r="I557" t="str">
            <v>NA</v>
          </cell>
          <cell r="J557" t="str">
            <v>NA</v>
          </cell>
          <cell r="K557" t="str">
            <v>NA</v>
          </cell>
          <cell r="L557" t="str">
            <v>NA</v>
          </cell>
          <cell r="M557" t="str">
            <v>NA</v>
          </cell>
          <cell r="N557" t="str">
            <v>NA</v>
          </cell>
          <cell r="O557" t="str">
            <v>NA</v>
          </cell>
          <cell r="P557" t="str">
            <v>NA</v>
          </cell>
          <cell r="Q557" t="str">
            <v>NA</v>
          </cell>
          <cell r="R557" t="str">
            <v>NA</v>
          </cell>
          <cell r="S557" t="str">
            <v>NA</v>
          </cell>
          <cell r="T557" t="str">
            <v>NA</v>
          </cell>
          <cell r="U557" t="str">
            <v>NA</v>
          </cell>
          <cell r="V557" t="str">
            <v>NA</v>
          </cell>
          <cell r="W557" t="str">
            <v>NA</v>
          </cell>
          <cell r="X557" t="str">
            <v>NA</v>
          </cell>
          <cell r="Y557" t="str">
            <v>NA</v>
          </cell>
          <cell r="Z557" t="str">
            <v>NA</v>
          </cell>
          <cell r="AA557" t="str">
            <v>NA</v>
          </cell>
          <cell r="AB557" t="str">
            <v>NA</v>
          </cell>
          <cell r="AC557" t="str">
            <v>NA</v>
          </cell>
          <cell r="AD557" t="str">
            <v>NA</v>
          </cell>
          <cell r="AE557" t="str">
            <v>NA</v>
          </cell>
          <cell r="AF557" t="str">
            <v>NA</v>
          </cell>
          <cell r="AG557" t="str">
            <v>NA</v>
          </cell>
          <cell r="AH557" t="str">
            <v>NA</v>
          </cell>
          <cell r="AI557">
            <v>0</v>
          </cell>
          <cell r="AO557">
            <v>0</v>
          </cell>
          <cell r="AP557">
            <v>0</v>
          </cell>
          <cell r="AQ557">
            <v>0</v>
          </cell>
          <cell r="AR557">
            <v>0</v>
          </cell>
          <cell r="AS557">
            <v>0</v>
          </cell>
          <cell r="AT557">
            <v>0</v>
          </cell>
          <cell r="AU557">
            <v>0</v>
          </cell>
          <cell r="AV557">
            <v>0</v>
          </cell>
          <cell r="AW557">
            <v>0</v>
          </cell>
          <cell r="AX557">
            <v>0</v>
          </cell>
          <cell r="AY557">
            <v>0</v>
          </cell>
          <cell r="AZ557">
            <v>0</v>
          </cell>
          <cell r="BA557">
            <v>0</v>
          </cell>
          <cell r="BB557">
            <v>0</v>
          </cell>
          <cell r="BC557">
            <v>0</v>
          </cell>
          <cell r="BD557">
            <v>0</v>
          </cell>
          <cell r="BE557">
            <v>0</v>
          </cell>
          <cell r="BF557">
            <v>0</v>
          </cell>
          <cell r="BG557">
            <v>0</v>
          </cell>
          <cell r="BH557">
            <v>0</v>
          </cell>
          <cell r="BI557">
            <v>0</v>
          </cell>
          <cell r="BJ557">
            <v>0</v>
          </cell>
          <cell r="BK557">
            <v>0</v>
          </cell>
          <cell r="BL557">
            <v>0</v>
          </cell>
          <cell r="BM557">
            <v>0</v>
          </cell>
          <cell r="BN557">
            <v>0</v>
          </cell>
          <cell r="BO557">
            <v>0</v>
          </cell>
          <cell r="BP557">
            <v>0</v>
          </cell>
          <cell r="BQ557">
            <v>0</v>
          </cell>
          <cell r="BR557">
            <v>0</v>
          </cell>
          <cell r="BS557">
            <v>0</v>
          </cell>
          <cell r="BT557">
            <v>0</v>
          </cell>
          <cell r="BU557">
            <v>0</v>
          </cell>
          <cell r="BV557">
            <v>0</v>
          </cell>
          <cell r="BW557">
            <v>0</v>
          </cell>
          <cell r="BX557">
            <v>0</v>
          </cell>
          <cell r="BY557">
            <v>0</v>
          </cell>
          <cell r="BZ557">
            <v>0</v>
          </cell>
          <cell r="CA557">
            <v>0</v>
          </cell>
          <cell r="CB557">
            <v>0</v>
          </cell>
          <cell r="CC557">
            <v>0.05</v>
          </cell>
          <cell r="CD557">
            <v>0</v>
          </cell>
        </row>
        <row r="558">
          <cell r="B558" t="str">
            <v>RRP01</v>
          </cell>
          <cell r="C558" t="str">
            <v>CAP15</v>
          </cell>
          <cell r="D558" t="str">
            <v>De madera</v>
          </cell>
          <cell r="E558" t="str">
            <v>U</v>
          </cell>
          <cell r="F558" t="str">
            <v>NA</v>
          </cell>
          <cell r="G558" t="str">
            <v>NA</v>
          </cell>
          <cell r="H558" t="str">
            <v>NA</v>
          </cell>
          <cell r="I558" t="str">
            <v>NA</v>
          </cell>
          <cell r="J558" t="str">
            <v>NA</v>
          </cell>
          <cell r="K558" t="str">
            <v>NA</v>
          </cell>
          <cell r="L558" t="str">
            <v>NA</v>
          </cell>
          <cell r="M558" t="str">
            <v>NA</v>
          </cell>
          <cell r="N558" t="str">
            <v>NA</v>
          </cell>
          <cell r="O558" t="str">
            <v>NA</v>
          </cell>
          <cell r="P558" t="str">
            <v>NA</v>
          </cell>
          <cell r="Q558" t="str">
            <v>NA</v>
          </cell>
          <cell r="R558" t="str">
            <v>NA</v>
          </cell>
          <cell r="S558" t="str">
            <v>NA</v>
          </cell>
          <cell r="T558" t="str">
            <v>NA</v>
          </cell>
          <cell r="U558" t="str">
            <v>NA</v>
          </cell>
          <cell r="V558" t="str">
            <v>NA</v>
          </cell>
          <cell r="W558" t="str">
            <v>NA</v>
          </cell>
          <cell r="X558" t="str">
            <v>NA</v>
          </cell>
          <cell r="Y558" t="str">
            <v>NA</v>
          </cell>
          <cell r="Z558" t="str">
            <v>NA</v>
          </cell>
          <cell r="AA558" t="str">
            <v>NA</v>
          </cell>
          <cell r="AB558" t="str">
            <v>NA</v>
          </cell>
          <cell r="AC558" t="str">
            <v>NA</v>
          </cell>
          <cell r="AD558" t="str">
            <v>NA</v>
          </cell>
          <cell r="AE558" t="str">
            <v>NA</v>
          </cell>
          <cell r="AF558" t="str">
            <v>NA</v>
          </cell>
          <cell r="AG558" t="str">
            <v>NA</v>
          </cell>
          <cell r="AH558" t="str">
            <v>NA</v>
          </cell>
          <cell r="AI558">
            <v>0</v>
          </cell>
          <cell r="AO558">
            <v>0</v>
          </cell>
          <cell r="AP558">
            <v>0</v>
          </cell>
          <cell r="AQ558">
            <v>0</v>
          </cell>
          <cell r="AR558">
            <v>0</v>
          </cell>
          <cell r="AS558">
            <v>0</v>
          </cell>
          <cell r="AT558">
            <v>0</v>
          </cell>
          <cell r="AU558">
            <v>0</v>
          </cell>
          <cell r="AV558">
            <v>0</v>
          </cell>
          <cell r="AW558">
            <v>0</v>
          </cell>
          <cell r="AX558">
            <v>0</v>
          </cell>
          <cell r="AY558">
            <v>0</v>
          </cell>
          <cell r="AZ558">
            <v>0</v>
          </cell>
          <cell r="BA558">
            <v>0</v>
          </cell>
          <cell r="BB558">
            <v>0</v>
          </cell>
          <cell r="BC558">
            <v>0</v>
          </cell>
          <cell r="BD558">
            <v>0</v>
          </cell>
          <cell r="BE558">
            <v>0</v>
          </cell>
          <cell r="BF558">
            <v>0</v>
          </cell>
          <cell r="BG558">
            <v>0</v>
          </cell>
          <cell r="BH558">
            <v>0</v>
          </cell>
          <cell r="BI558">
            <v>0</v>
          </cell>
          <cell r="BJ558">
            <v>0</v>
          </cell>
          <cell r="BK558">
            <v>0</v>
          </cell>
          <cell r="BL558">
            <v>0</v>
          </cell>
          <cell r="BM558">
            <v>0</v>
          </cell>
          <cell r="BN558">
            <v>0</v>
          </cell>
          <cell r="BO558">
            <v>0</v>
          </cell>
          <cell r="BP558">
            <v>0</v>
          </cell>
          <cell r="BQ558">
            <v>0</v>
          </cell>
          <cell r="BR558">
            <v>0</v>
          </cell>
          <cell r="BS558">
            <v>0</v>
          </cell>
          <cell r="BT558">
            <v>0</v>
          </cell>
          <cell r="BU558">
            <v>0</v>
          </cell>
          <cell r="BV558">
            <v>0</v>
          </cell>
          <cell r="BW558">
            <v>0</v>
          </cell>
          <cell r="BX558">
            <v>0</v>
          </cell>
          <cell r="BY558">
            <v>0</v>
          </cell>
          <cell r="BZ558">
            <v>0</v>
          </cell>
          <cell r="CA558">
            <v>0</v>
          </cell>
          <cell r="CB558">
            <v>0</v>
          </cell>
          <cell r="CC558">
            <v>0.05</v>
          </cell>
          <cell r="CD558">
            <v>0</v>
          </cell>
        </row>
        <row r="559">
          <cell r="B559" t="str">
            <v>RR004</v>
          </cell>
          <cell r="C559" t="str">
            <v>CAP15</v>
          </cell>
          <cell r="D559" t="str">
            <v>De protectores de subidas</v>
          </cell>
          <cell r="E559" t="str">
            <v>U</v>
          </cell>
          <cell r="F559" t="str">
            <v>NA</v>
          </cell>
          <cell r="G559" t="str">
            <v>NA</v>
          </cell>
          <cell r="H559" t="str">
            <v>NA</v>
          </cell>
          <cell r="I559" t="str">
            <v>NA</v>
          </cell>
          <cell r="J559" t="str">
            <v>NA</v>
          </cell>
          <cell r="K559" t="str">
            <v>NA</v>
          </cell>
          <cell r="L559" t="str">
            <v>NA</v>
          </cell>
          <cell r="M559" t="str">
            <v>NA</v>
          </cell>
          <cell r="N559" t="str">
            <v>NA</v>
          </cell>
          <cell r="O559" t="str">
            <v>NA</v>
          </cell>
          <cell r="P559" t="str">
            <v>NA</v>
          </cell>
          <cell r="Q559" t="str">
            <v>NA</v>
          </cell>
          <cell r="R559" t="str">
            <v>NA</v>
          </cell>
          <cell r="S559" t="str">
            <v>NA</v>
          </cell>
          <cell r="T559" t="str">
            <v>NA</v>
          </cell>
          <cell r="U559" t="str">
            <v>NA</v>
          </cell>
          <cell r="V559" t="str">
            <v>NA</v>
          </cell>
          <cell r="W559" t="str">
            <v>NA</v>
          </cell>
          <cell r="X559" t="str">
            <v>NA</v>
          </cell>
          <cell r="Y559" t="str">
            <v>NA</v>
          </cell>
          <cell r="Z559" t="str">
            <v>NA</v>
          </cell>
          <cell r="AA559" t="str">
            <v>NA</v>
          </cell>
          <cell r="AB559" t="str">
            <v>NA</v>
          </cell>
          <cell r="AC559" t="str">
            <v>NA</v>
          </cell>
          <cell r="AD559" t="str">
            <v>NA</v>
          </cell>
          <cell r="AE559" t="str">
            <v>NA</v>
          </cell>
          <cell r="AF559" t="str">
            <v>NA</v>
          </cell>
          <cell r="AG559" t="str">
            <v>NA</v>
          </cell>
          <cell r="AH559" t="str">
            <v>NA</v>
          </cell>
          <cell r="AI559">
            <v>0</v>
          </cell>
          <cell r="AO559">
            <v>0</v>
          </cell>
          <cell r="AP559">
            <v>0</v>
          </cell>
          <cell r="AQ559">
            <v>0</v>
          </cell>
          <cell r="AR559">
            <v>0</v>
          </cell>
          <cell r="AS559">
            <v>0</v>
          </cell>
          <cell r="AT559">
            <v>0</v>
          </cell>
          <cell r="AU559">
            <v>0</v>
          </cell>
          <cell r="AV559">
            <v>0</v>
          </cell>
          <cell r="AW559">
            <v>0</v>
          </cell>
          <cell r="AX559">
            <v>0</v>
          </cell>
          <cell r="AY559">
            <v>0</v>
          </cell>
          <cell r="AZ559">
            <v>0</v>
          </cell>
          <cell r="BA559">
            <v>0</v>
          </cell>
          <cell r="BB559">
            <v>0</v>
          </cell>
          <cell r="BC559">
            <v>0</v>
          </cell>
          <cell r="BD559">
            <v>0</v>
          </cell>
          <cell r="BE559">
            <v>0</v>
          </cell>
          <cell r="BF559">
            <v>0</v>
          </cell>
          <cell r="BG559">
            <v>0</v>
          </cell>
          <cell r="BH559">
            <v>0</v>
          </cell>
          <cell r="BI559">
            <v>0</v>
          </cell>
          <cell r="BJ559">
            <v>0</v>
          </cell>
          <cell r="BK559">
            <v>0</v>
          </cell>
          <cell r="BL559">
            <v>0</v>
          </cell>
          <cell r="BM559">
            <v>0</v>
          </cell>
          <cell r="BN559">
            <v>0</v>
          </cell>
          <cell r="BO559">
            <v>0</v>
          </cell>
          <cell r="BP559">
            <v>0</v>
          </cell>
          <cell r="BQ559">
            <v>0</v>
          </cell>
          <cell r="BR559">
            <v>0</v>
          </cell>
          <cell r="BS559">
            <v>0</v>
          </cell>
          <cell r="BT559">
            <v>0</v>
          </cell>
          <cell r="BU559">
            <v>0</v>
          </cell>
          <cell r="BV559">
            <v>0</v>
          </cell>
          <cell r="BW559">
            <v>0</v>
          </cell>
          <cell r="BX559">
            <v>0</v>
          </cell>
          <cell r="BY559">
            <v>0</v>
          </cell>
          <cell r="BZ559">
            <v>0</v>
          </cell>
          <cell r="CA559">
            <v>0</v>
          </cell>
          <cell r="CB559">
            <v>0</v>
          </cell>
          <cell r="CC559">
            <v>0.05</v>
          </cell>
          <cell r="CD559">
            <v>0</v>
          </cell>
        </row>
        <row r="560">
          <cell r="B560" t="str">
            <v>RR004</v>
          </cell>
          <cell r="C560" t="str">
            <v>CAP15</v>
          </cell>
          <cell r="D560" t="str">
            <v>De protectores de subidas</v>
          </cell>
          <cell r="E560" t="str">
            <v>U</v>
          </cell>
          <cell r="F560" t="str">
            <v>NA</v>
          </cell>
          <cell r="G560" t="str">
            <v>NA</v>
          </cell>
          <cell r="H560" t="str">
            <v>NA</v>
          </cell>
          <cell r="I560" t="str">
            <v>NA</v>
          </cell>
          <cell r="J560" t="str">
            <v>NA</v>
          </cell>
          <cell r="K560" t="str">
            <v>NA</v>
          </cell>
          <cell r="L560" t="str">
            <v>NA</v>
          </cell>
          <cell r="M560" t="str">
            <v>NA</v>
          </cell>
          <cell r="N560" t="str">
            <v>NA</v>
          </cell>
          <cell r="O560" t="str">
            <v>NA</v>
          </cell>
          <cell r="P560" t="str">
            <v>NA</v>
          </cell>
          <cell r="Q560" t="str">
            <v>NA</v>
          </cell>
          <cell r="R560" t="str">
            <v>NA</v>
          </cell>
          <cell r="S560" t="str">
            <v>NA</v>
          </cell>
          <cell r="T560" t="str">
            <v>NA</v>
          </cell>
          <cell r="U560" t="str">
            <v>NA</v>
          </cell>
          <cell r="V560" t="str">
            <v>NA</v>
          </cell>
          <cell r="W560" t="str">
            <v>NA</v>
          </cell>
          <cell r="X560" t="str">
            <v>NA</v>
          </cell>
          <cell r="Y560" t="str">
            <v>NA</v>
          </cell>
          <cell r="Z560" t="str">
            <v>NA</v>
          </cell>
          <cell r="AA560" t="str">
            <v>NA</v>
          </cell>
          <cell r="AB560" t="str">
            <v>NA</v>
          </cell>
          <cell r="AC560" t="str">
            <v>NA</v>
          </cell>
          <cell r="AD560" t="str">
            <v>NA</v>
          </cell>
          <cell r="AE560" t="str">
            <v>NA</v>
          </cell>
          <cell r="AF560" t="str">
            <v>NA</v>
          </cell>
          <cell r="AG560" t="str">
            <v>NA</v>
          </cell>
          <cell r="AH560" t="str">
            <v>NA</v>
          </cell>
          <cell r="AI560">
            <v>0</v>
          </cell>
          <cell r="AO560">
            <v>0</v>
          </cell>
          <cell r="AP560">
            <v>0</v>
          </cell>
          <cell r="AQ560">
            <v>0</v>
          </cell>
          <cell r="AR560">
            <v>0</v>
          </cell>
          <cell r="AS560">
            <v>0</v>
          </cell>
          <cell r="AT560">
            <v>0</v>
          </cell>
          <cell r="AU560">
            <v>0</v>
          </cell>
          <cell r="AV560">
            <v>0</v>
          </cell>
          <cell r="AW560">
            <v>0</v>
          </cell>
          <cell r="AX560">
            <v>0</v>
          </cell>
          <cell r="AY560">
            <v>0</v>
          </cell>
          <cell r="AZ560">
            <v>0</v>
          </cell>
          <cell r="BA560">
            <v>0</v>
          </cell>
          <cell r="BB560">
            <v>0</v>
          </cell>
          <cell r="BC560">
            <v>0</v>
          </cell>
          <cell r="BD560">
            <v>0</v>
          </cell>
          <cell r="BE560">
            <v>0</v>
          </cell>
          <cell r="BF560">
            <v>0</v>
          </cell>
          <cell r="BG560">
            <v>0</v>
          </cell>
          <cell r="BH560">
            <v>0</v>
          </cell>
          <cell r="BI560">
            <v>0</v>
          </cell>
          <cell r="BJ560">
            <v>0</v>
          </cell>
          <cell r="BK560">
            <v>0</v>
          </cell>
          <cell r="BL560">
            <v>0</v>
          </cell>
          <cell r="BM560">
            <v>0</v>
          </cell>
          <cell r="BN560">
            <v>0</v>
          </cell>
          <cell r="BO560">
            <v>0</v>
          </cell>
          <cell r="BP560">
            <v>0</v>
          </cell>
          <cell r="BQ560">
            <v>0</v>
          </cell>
          <cell r="BR560">
            <v>0</v>
          </cell>
          <cell r="BS560">
            <v>0</v>
          </cell>
          <cell r="BT560">
            <v>0</v>
          </cell>
          <cell r="BU560">
            <v>0</v>
          </cell>
          <cell r="BV560">
            <v>0</v>
          </cell>
          <cell r="BW560">
            <v>0</v>
          </cell>
          <cell r="BX560">
            <v>0</v>
          </cell>
          <cell r="BY560">
            <v>0</v>
          </cell>
          <cell r="BZ560">
            <v>0</v>
          </cell>
          <cell r="CA560">
            <v>0</v>
          </cell>
          <cell r="CB560">
            <v>0</v>
          </cell>
          <cell r="CC560">
            <v>0.05</v>
          </cell>
          <cell r="CD560">
            <v>0</v>
          </cell>
        </row>
        <row r="561">
          <cell r="B561" t="str">
            <v>RR005</v>
          </cell>
          <cell r="C561" t="str">
            <v>CAP15</v>
          </cell>
          <cell r="D561" t="str">
            <v>De puentes en el MDF</v>
          </cell>
          <cell r="E561" t="str">
            <v>U</v>
          </cell>
          <cell r="F561" t="str">
            <v>NA</v>
          </cell>
          <cell r="G561" t="str">
            <v>NA</v>
          </cell>
          <cell r="H561" t="str">
            <v>NA</v>
          </cell>
          <cell r="I561" t="str">
            <v>NA</v>
          </cell>
          <cell r="J561" t="str">
            <v>NA</v>
          </cell>
          <cell r="K561" t="str">
            <v>NA</v>
          </cell>
          <cell r="L561" t="str">
            <v>NA</v>
          </cell>
          <cell r="M561" t="str">
            <v>NA</v>
          </cell>
          <cell r="N561" t="str">
            <v>NA</v>
          </cell>
          <cell r="O561" t="str">
            <v>NA</v>
          </cell>
          <cell r="P561" t="str">
            <v>NA</v>
          </cell>
          <cell r="Q561" t="str">
            <v>NA</v>
          </cell>
          <cell r="R561" t="str">
            <v>NA</v>
          </cell>
          <cell r="S561" t="str">
            <v>NA</v>
          </cell>
          <cell r="T561" t="str">
            <v>NA</v>
          </cell>
          <cell r="U561" t="str">
            <v>NA</v>
          </cell>
          <cell r="V561" t="str">
            <v>NA</v>
          </cell>
          <cell r="W561" t="str">
            <v>NA</v>
          </cell>
          <cell r="X561" t="str">
            <v>NA</v>
          </cell>
          <cell r="Y561" t="str">
            <v>NA</v>
          </cell>
          <cell r="Z561" t="str">
            <v>NA</v>
          </cell>
          <cell r="AA561" t="str">
            <v>NA</v>
          </cell>
          <cell r="AB561" t="str">
            <v>NA</v>
          </cell>
          <cell r="AC561" t="str">
            <v>NA</v>
          </cell>
          <cell r="AD561" t="str">
            <v>NA</v>
          </cell>
          <cell r="AE561" t="str">
            <v>NA</v>
          </cell>
          <cell r="AF561" t="str">
            <v>NA</v>
          </cell>
          <cell r="AG561" t="str">
            <v>NA</v>
          </cell>
          <cell r="AH561" t="str">
            <v>NA</v>
          </cell>
          <cell r="AI561">
            <v>0</v>
          </cell>
          <cell r="AO561">
            <v>0</v>
          </cell>
          <cell r="AP561">
            <v>0</v>
          </cell>
          <cell r="AQ561">
            <v>0</v>
          </cell>
          <cell r="AR561">
            <v>0</v>
          </cell>
          <cell r="AS561">
            <v>0</v>
          </cell>
          <cell r="AT561">
            <v>0</v>
          </cell>
          <cell r="AU561">
            <v>0</v>
          </cell>
          <cell r="AV561">
            <v>0</v>
          </cell>
          <cell r="AW561">
            <v>0</v>
          </cell>
          <cell r="AX561">
            <v>0</v>
          </cell>
          <cell r="AY561">
            <v>0</v>
          </cell>
          <cell r="AZ561">
            <v>0</v>
          </cell>
          <cell r="BA561">
            <v>0</v>
          </cell>
          <cell r="BB561">
            <v>0</v>
          </cell>
          <cell r="BC561">
            <v>0</v>
          </cell>
          <cell r="BD561">
            <v>0</v>
          </cell>
          <cell r="BE561">
            <v>0</v>
          </cell>
          <cell r="BF561">
            <v>0</v>
          </cell>
          <cell r="BG561">
            <v>0</v>
          </cell>
          <cell r="BH561">
            <v>0</v>
          </cell>
          <cell r="BI561">
            <v>0</v>
          </cell>
          <cell r="BJ561">
            <v>0</v>
          </cell>
          <cell r="BK561">
            <v>0</v>
          </cell>
          <cell r="BL561">
            <v>0</v>
          </cell>
          <cell r="BM561">
            <v>0</v>
          </cell>
          <cell r="BN561">
            <v>0</v>
          </cell>
          <cell r="BO561">
            <v>0</v>
          </cell>
          <cell r="BP561">
            <v>0</v>
          </cell>
          <cell r="BQ561">
            <v>0</v>
          </cell>
          <cell r="BR561">
            <v>0</v>
          </cell>
          <cell r="BS561">
            <v>0</v>
          </cell>
          <cell r="BT561">
            <v>0</v>
          </cell>
          <cell r="BU561">
            <v>0</v>
          </cell>
          <cell r="BV561">
            <v>0</v>
          </cell>
          <cell r="BW561">
            <v>0</v>
          </cell>
          <cell r="BX561">
            <v>0</v>
          </cell>
          <cell r="BY561">
            <v>0</v>
          </cell>
          <cell r="BZ561">
            <v>0</v>
          </cell>
          <cell r="CA561">
            <v>0</v>
          </cell>
          <cell r="CB561">
            <v>0</v>
          </cell>
          <cell r="CC561">
            <v>0.05</v>
          </cell>
          <cell r="CD561">
            <v>0</v>
          </cell>
        </row>
        <row r="562">
          <cell r="B562" t="str">
            <v>RR005</v>
          </cell>
          <cell r="C562" t="str">
            <v>CAP15</v>
          </cell>
          <cell r="D562" t="str">
            <v>De puentes en el MDF</v>
          </cell>
          <cell r="E562" t="str">
            <v>U</v>
          </cell>
          <cell r="F562" t="str">
            <v>NA</v>
          </cell>
          <cell r="G562" t="str">
            <v>NA</v>
          </cell>
          <cell r="H562" t="str">
            <v>NA</v>
          </cell>
          <cell r="I562" t="str">
            <v>NA</v>
          </cell>
          <cell r="J562" t="str">
            <v>NA</v>
          </cell>
          <cell r="K562" t="str">
            <v>NA</v>
          </cell>
          <cell r="L562" t="str">
            <v>NA</v>
          </cell>
          <cell r="M562" t="str">
            <v>NA</v>
          </cell>
          <cell r="N562" t="str">
            <v>NA</v>
          </cell>
          <cell r="O562" t="str">
            <v>NA</v>
          </cell>
          <cell r="P562" t="str">
            <v>NA</v>
          </cell>
          <cell r="Q562" t="str">
            <v>NA</v>
          </cell>
          <cell r="R562" t="str">
            <v>NA</v>
          </cell>
          <cell r="S562" t="str">
            <v>NA</v>
          </cell>
          <cell r="T562" t="str">
            <v>NA</v>
          </cell>
          <cell r="U562" t="str">
            <v>NA</v>
          </cell>
          <cell r="V562" t="str">
            <v>NA</v>
          </cell>
          <cell r="W562" t="str">
            <v>NA</v>
          </cell>
          <cell r="X562" t="str">
            <v>NA</v>
          </cell>
          <cell r="Y562" t="str">
            <v>NA</v>
          </cell>
          <cell r="Z562" t="str">
            <v>NA</v>
          </cell>
          <cell r="AA562" t="str">
            <v>NA</v>
          </cell>
          <cell r="AB562" t="str">
            <v>NA</v>
          </cell>
          <cell r="AC562" t="str">
            <v>NA</v>
          </cell>
          <cell r="AD562" t="str">
            <v>NA</v>
          </cell>
          <cell r="AE562" t="str">
            <v>NA</v>
          </cell>
          <cell r="AF562" t="str">
            <v>NA</v>
          </cell>
          <cell r="AG562" t="str">
            <v>NA</v>
          </cell>
          <cell r="AH562" t="str">
            <v>NA</v>
          </cell>
          <cell r="AI562">
            <v>0</v>
          </cell>
          <cell r="AO562">
            <v>0</v>
          </cell>
          <cell r="AP562">
            <v>0</v>
          </cell>
          <cell r="AQ562">
            <v>0</v>
          </cell>
          <cell r="AR562">
            <v>0</v>
          </cell>
          <cell r="AS562">
            <v>0</v>
          </cell>
          <cell r="AT562">
            <v>0</v>
          </cell>
          <cell r="AU562">
            <v>0</v>
          </cell>
          <cell r="AV562">
            <v>0</v>
          </cell>
          <cell r="AW562">
            <v>0</v>
          </cell>
          <cell r="AX562">
            <v>0</v>
          </cell>
          <cell r="AY562">
            <v>0</v>
          </cell>
          <cell r="AZ562">
            <v>0</v>
          </cell>
          <cell r="BA562">
            <v>0</v>
          </cell>
          <cell r="BB562">
            <v>0</v>
          </cell>
          <cell r="BC562">
            <v>0</v>
          </cell>
          <cell r="BD562">
            <v>0</v>
          </cell>
          <cell r="BE562">
            <v>0</v>
          </cell>
          <cell r="BF562">
            <v>0</v>
          </cell>
          <cell r="BG562">
            <v>0</v>
          </cell>
          <cell r="BH562">
            <v>0</v>
          </cell>
          <cell r="BI562">
            <v>0</v>
          </cell>
          <cell r="BJ562">
            <v>0</v>
          </cell>
          <cell r="BK562">
            <v>0</v>
          </cell>
          <cell r="BL562">
            <v>0</v>
          </cell>
          <cell r="BM562">
            <v>0</v>
          </cell>
          <cell r="BN562">
            <v>0</v>
          </cell>
          <cell r="BO562">
            <v>0</v>
          </cell>
          <cell r="BP562">
            <v>0</v>
          </cell>
          <cell r="BQ562">
            <v>0</v>
          </cell>
          <cell r="BR562">
            <v>0</v>
          </cell>
          <cell r="BS562">
            <v>0</v>
          </cell>
          <cell r="BT562">
            <v>0</v>
          </cell>
          <cell r="BU562">
            <v>0</v>
          </cell>
          <cell r="BV562">
            <v>0</v>
          </cell>
          <cell r="BW562">
            <v>0</v>
          </cell>
          <cell r="BX562">
            <v>0</v>
          </cell>
          <cell r="BY562">
            <v>0</v>
          </cell>
          <cell r="BZ562">
            <v>0</v>
          </cell>
          <cell r="CA562">
            <v>0</v>
          </cell>
          <cell r="CB562">
            <v>0</v>
          </cell>
          <cell r="CC562">
            <v>0.05</v>
          </cell>
          <cell r="CD562">
            <v>0</v>
          </cell>
        </row>
        <row r="563">
          <cell r="C563" t="str">
            <v>CAP15</v>
          </cell>
          <cell r="D563" t="str">
            <v>En andén adoquinado               (AAd)</v>
          </cell>
          <cell r="E563" t="str">
            <v>m2</v>
          </cell>
          <cell r="F563" t="str">
            <v>NA</v>
          </cell>
          <cell r="G563" t="str">
            <v>NA</v>
          </cell>
          <cell r="H563" t="str">
            <v>NA</v>
          </cell>
          <cell r="I563" t="str">
            <v>NA</v>
          </cell>
          <cell r="J563" t="str">
            <v>NA</v>
          </cell>
          <cell r="K563" t="str">
            <v>NA</v>
          </cell>
          <cell r="L563" t="str">
            <v>NA</v>
          </cell>
          <cell r="M563" t="str">
            <v>NA</v>
          </cell>
          <cell r="N563" t="str">
            <v>NA</v>
          </cell>
          <cell r="O563" t="str">
            <v>NA</v>
          </cell>
          <cell r="P563" t="str">
            <v>NA</v>
          </cell>
          <cell r="Q563" t="str">
            <v>NA</v>
          </cell>
          <cell r="R563" t="str">
            <v>NA</v>
          </cell>
          <cell r="S563" t="str">
            <v>NA</v>
          </cell>
          <cell r="T563" t="str">
            <v>CEC001</v>
          </cell>
          <cell r="U563" t="str">
            <v>CEC008</v>
          </cell>
          <cell r="V563" t="str">
            <v>NA</v>
          </cell>
          <cell r="W563" t="str">
            <v>NA</v>
          </cell>
          <cell r="X563" t="str">
            <v>NA</v>
          </cell>
          <cell r="Y563" t="str">
            <v>CMC002</v>
          </cell>
          <cell r="Z563" t="str">
            <v>CMC007</v>
          </cell>
          <cell r="AA563" t="str">
            <v>NA</v>
          </cell>
          <cell r="AB563" t="str">
            <v>NA</v>
          </cell>
          <cell r="AC563" t="str">
            <v>NA</v>
          </cell>
          <cell r="AD563">
            <v>1</v>
          </cell>
          <cell r="AE563">
            <v>1</v>
          </cell>
          <cell r="AF563" t="str">
            <v>NA</v>
          </cell>
          <cell r="AG563" t="str">
            <v>NA</v>
          </cell>
          <cell r="AH563" t="str">
            <v>NA</v>
          </cell>
          <cell r="AI563">
            <v>80</v>
          </cell>
          <cell r="AJ563">
            <v>80</v>
          </cell>
          <cell r="AK563">
            <v>80</v>
          </cell>
          <cell r="AO563">
            <v>13753</v>
          </cell>
          <cell r="AP563">
            <v>0</v>
          </cell>
          <cell r="AQ563">
            <v>0</v>
          </cell>
          <cell r="AR563">
            <v>0</v>
          </cell>
          <cell r="AS563">
            <v>0</v>
          </cell>
          <cell r="AT563">
            <v>0</v>
          </cell>
          <cell r="AU563">
            <v>0</v>
          </cell>
          <cell r="AV563">
            <v>0</v>
          </cell>
          <cell r="AW563">
            <v>0</v>
          </cell>
          <cell r="AX563">
            <v>0</v>
          </cell>
          <cell r="AY563">
            <v>0</v>
          </cell>
          <cell r="AZ563">
            <v>0</v>
          </cell>
          <cell r="BA563">
            <v>0</v>
          </cell>
          <cell r="BB563">
            <v>0</v>
          </cell>
          <cell r="BC563">
            <v>0</v>
          </cell>
          <cell r="BD563">
            <v>0</v>
          </cell>
          <cell r="BE563">
            <v>881948</v>
          </cell>
          <cell r="BF563">
            <v>90067</v>
          </cell>
          <cell r="BG563">
            <v>0</v>
          </cell>
          <cell r="BH563">
            <v>0</v>
          </cell>
          <cell r="BI563">
            <v>0</v>
          </cell>
          <cell r="BJ563">
            <v>11024</v>
          </cell>
          <cell r="BK563">
            <v>1126</v>
          </cell>
          <cell r="BL563">
            <v>0</v>
          </cell>
          <cell r="BM563">
            <v>0</v>
          </cell>
          <cell r="BN563">
            <v>0</v>
          </cell>
          <cell r="BO563">
            <v>12150</v>
          </cell>
          <cell r="BP563">
            <v>89116</v>
          </cell>
          <cell r="BQ563">
            <v>39108</v>
          </cell>
          <cell r="BR563">
            <v>0</v>
          </cell>
          <cell r="BS563">
            <v>0</v>
          </cell>
          <cell r="BT563">
            <v>0</v>
          </cell>
          <cell r="BU563">
            <v>1114</v>
          </cell>
          <cell r="BV563">
            <v>489</v>
          </cell>
          <cell r="BW563">
            <v>0</v>
          </cell>
          <cell r="BX563">
            <v>0</v>
          </cell>
          <cell r="BY563">
            <v>0</v>
          </cell>
          <cell r="BZ563">
            <v>1603</v>
          </cell>
          <cell r="CA563">
            <v>12150</v>
          </cell>
          <cell r="CB563">
            <v>13753</v>
          </cell>
          <cell r="CC563">
            <v>0.05</v>
          </cell>
          <cell r="CD563">
            <v>13753</v>
          </cell>
        </row>
        <row r="564">
          <cell r="B564" t="str">
            <v>VO014</v>
          </cell>
          <cell r="C564" t="str">
            <v>CAP15</v>
          </cell>
          <cell r="D564" t="str">
            <v>En andén concreto                  (AC)</v>
          </cell>
          <cell r="E564" t="str">
            <v>m2</v>
          </cell>
          <cell r="F564" t="str">
            <v>NA</v>
          </cell>
          <cell r="G564" t="str">
            <v>NA</v>
          </cell>
          <cell r="H564" t="str">
            <v>NA</v>
          </cell>
          <cell r="I564" t="str">
            <v>NA</v>
          </cell>
          <cell r="J564" t="str">
            <v>NA</v>
          </cell>
          <cell r="K564" t="str">
            <v>NA</v>
          </cell>
          <cell r="L564" t="str">
            <v>NA</v>
          </cell>
          <cell r="M564" t="str">
            <v>NA</v>
          </cell>
          <cell r="N564" t="str">
            <v>NA</v>
          </cell>
          <cell r="O564" t="str">
            <v>NA</v>
          </cell>
          <cell r="P564" t="str">
            <v>NA</v>
          </cell>
          <cell r="Q564" t="str">
            <v>NA</v>
          </cell>
          <cell r="R564" t="str">
            <v>NA</v>
          </cell>
          <cell r="S564" t="str">
            <v>NA</v>
          </cell>
          <cell r="T564" t="str">
            <v>CEC001</v>
          </cell>
          <cell r="U564" t="str">
            <v>CEC008</v>
          </cell>
          <cell r="V564" t="str">
            <v>NA</v>
          </cell>
          <cell r="W564" t="str">
            <v>NA</v>
          </cell>
          <cell r="X564" t="str">
            <v>NA</v>
          </cell>
          <cell r="Y564" t="str">
            <v>CMC002</v>
          </cell>
          <cell r="Z564" t="str">
            <v>CMC007</v>
          </cell>
          <cell r="AA564" t="str">
            <v>NA</v>
          </cell>
          <cell r="AB564" t="str">
            <v>NA</v>
          </cell>
          <cell r="AC564" t="str">
            <v>NA</v>
          </cell>
          <cell r="AD564">
            <v>1</v>
          </cell>
          <cell r="AE564">
            <v>1</v>
          </cell>
          <cell r="AF564" t="str">
            <v>NA</v>
          </cell>
          <cell r="AG564" t="str">
            <v>NA</v>
          </cell>
          <cell r="AH564" t="str">
            <v>NA</v>
          </cell>
          <cell r="AI564">
            <v>80</v>
          </cell>
          <cell r="AJ564">
            <v>80</v>
          </cell>
          <cell r="AK564">
            <v>80</v>
          </cell>
          <cell r="AO564">
            <v>13753</v>
          </cell>
          <cell r="AP564">
            <v>0</v>
          </cell>
          <cell r="AQ564">
            <v>0</v>
          </cell>
          <cell r="AR564">
            <v>0</v>
          </cell>
          <cell r="AS564">
            <v>0</v>
          </cell>
          <cell r="AT564">
            <v>0</v>
          </cell>
          <cell r="AU564">
            <v>0</v>
          </cell>
          <cell r="AV564">
            <v>0</v>
          </cell>
          <cell r="AW564">
            <v>0</v>
          </cell>
          <cell r="AX564">
            <v>0</v>
          </cell>
          <cell r="AY564">
            <v>0</v>
          </cell>
          <cell r="AZ564">
            <v>0</v>
          </cell>
          <cell r="BA564">
            <v>0</v>
          </cell>
          <cell r="BB564">
            <v>0</v>
          </cell>
          <cell r="BC564">
            <v>0</v>
          </cell>
          <cell r="BD564">
            <v>0</v>
          </cell>
          <cell r="BE564">
            <v>881948</v>
          </cell>
          <cell r="BF564">
            <v>90067</v>
          </cell>
          <cell r="BG564">
            <v>0</v>
          </cell>
          <cell r="BH564">
            <v>0</v>
          </cell>
          <cell r="BI564">
            <v>0</v>
          </cell>
          <cell r="BJ564">
            <v>11024</v>
          </cell>
          <cell r="BK564">
            <v>1126</v>
          </cell>
          <cell r="BL564">
            <v>0</v>
          </cell>
          <cell r="BM564">
            <v>0</v>
          </cell>
          <cell r="BN564">
            <v>0</v>
          </cell>
          <cell r="BO564">
            <v>12150</v>
          </cell>
          <cell r="BP564">
            <v>89116</v>
          </cell>
          <cell r="BQ564">
            <v>39108</v>
          </cell>
          <cell r="BR564">
            <v>0</v>
          </cell>
          <cell r="BS564">
            <v>0</v>
          </cell>
          <cell r="BT564">
            <v>0</v>
          </cell>
          <cell r="BU564">
            <v>1114</v>
          </cell>
          <cell r="BV564">
            <v>489</v>
          </cell>
          <cell r="BW564">
            <v>0</v>
          </cell>
          <cell r="BX564">
            <v>0</v>
          </cell>
          <cell r="BY564">
            <v>0</v>
          </cell>
          <cell r="BZ564">
            <v>1603</v>
          </cell>
          <cell r="CA564">
            <v>12150</v>
          </cell>
          <cell r="CB564">
            <v>13753</v>
          </cell>
          <cell r="CC564">
            <v>0.05</v>
          </cell>
          <cell r="CD564">
            <v>13753</v>
          </cell>
        </row>
        <row r="565">
          <cell r="C565" t="str">
            <v>CAP15</v>
          </cell>
          <cell r="D565" t="str">
            <v>En calzada asfalto                 (CA)</v>
          </cell>
          <cell r="E565" t="str">
            <v>m2</v>
          </cell>
          <cell r="F565" t="str">
            <v>NA</v>
          </cell>
          <cell r="G565" t="str">
            <v>NA</v>
          </cell>
          <cell r="H565" t="str">
            <v>NA</v>
          </cell>
          <cell r="I565" t="str">
            <v>NA</v>
          </cell>
          <cell r="J565" t="str">
            <v>NA</v>
          </cell>
          <cell r="K565" t="str">
            <v>NA</v>
          </cell>
          <cell r="L565" t="str">
            <v>NA</v>
          </cell>
          <cell r="M565" t="str">
            <v>NA</v>
          </cell>
          <cell r="N565" t="str">
            <v>NA</v>
          </cell>
          <cell r="O565" t="str">
            <v>NA</v>
          </cell>
          <cell r="P565" t="str">
            <v>NA</v>
          </cell>
          <cell r="Q565" t="str">
            <v>NA</v>
          </cell>
          <cell r="R565" t="str">
            <v>NA</v>
          </cell>
          <cell r="S565" t="str">
            <v>NA</v>
          </cell>
          <cell r="T565" t="str">
            <v>CEC001</v>
          </cell>
          <cell r="U565" t="str">
            <v>CEC008</v>
          </cell>
          <cell r="V565" t="str">
            <v>NA</v>
          </cell>
          <cell r="W565" t="str">
            <v>NA</v>
          </cell>
          <cell r="X565" t="str">
            <v>NA</v>
          </cell>
          <cell r="Y565" t="str">
            <v>CMC002</v>
          </cell>
          <cell r="Z565" t="str">
            <v>CMC007</v>
          </cell>
          <cell r="AA565" t="str">
            <v>NA</v>
          </cell>
          <cell r="AB565" t="str">
            <v>NA</v>
          </cell>
          <cell r="AC565" t="str">
            <v>NA</v>
          </cell>
          <cell r="AD565">
            <v>1</v>
          </cell>
          <cell r="AE565">
            <v>1</v>
          </cell>
          <cell r="AF565" t="str">
            <v>NA</v>
          </cell>
          <cell r="AG565" t="str">
            <v>NA</v>
          </cell>
          <cell r="AH565" t="str">
            <v>NA</v>
          </cell>
          <cell r="AI565">
            <v>60</v>
          </cell>
          <cell r="AJ565">
            <v>60</v>
          </cell>
          <cell r="AK565">
            <v>60</v>
          </cell>
          <cell r="AO565">
            <v>18337</v>
          </cell>
          <cell r="AP565">
            <v>0</v>
          </cell>
          <cell r="AQ565">
            <v>0</v>
          </cell>
          <cell r="AR565">
            <v>0</v>
          </cell>
          <cell r="AS565">
            <v>0</v>
          </cell>
          <cell r="AT565">
            <v>0</v>
          </cell>
          <cell r="AU565">
            <v>0</v>
          </cell>
          <cell r="AV565">
            <v>0</v>
          </cell>
          <cell r="AW565">
            <v>0</v>
          </cell>
          <cell r="AX565">
            <v>0</v>
          </cell>
          <cell r="AY565">
            <v>0</v>
          </cell>
          <cell r="AZ565">
            <v>0</v>
          </cell>
          <cell r="BA565">
            <v>0</v>
          </cell>
          <cell r="BB565">
            <v>0</v>
          </cell>
          <cell r="BC565">
            <v>0</v>
          </cell>
          <cell r="BD565">
            <v>0</v>
          </cell>
          <cell r="BE565">
            <v>881948</v>
          </cell>
          <cell r="BF565">
            <v>90067</v>
          </cell>
          <cell r="BG565">
            <v>0</v>
          </cell>
          <cell r="BH565">
            <v>0</v>
          </cell>
          <cell r="BI565">
            <v>0</v>
          </cell>
          <cell r="BJ565">
            <v>14699</v>
          </cell>
          <cell r="BK565">
            <v>1501</v>
          </cell>
          <cell r="BL565">
            <v>0</v>
          </cell>
          <cell r="BM565">
            <v>0</v>
          </cell>
          <cell r="BN565">
            <v>0</v>
          </cell>
          <cell r="BO565">
            <v>16200</v>
          </cell>
          <cell r="BP565">
            <v>89116</v>
          </cell>
          <cell r="BQ565">
            <v>39108</v>
          </cell>
          <cell r="BR565">
            <v>0</v>
          </cell>
          <cell r="BS565">
            <v>0</v>
          </cell>
          <cell r="BT565">
            <v>0</v>
          </cell>
          <cell r="BU565">
            <v>1485</v>
          </cell>
          <cell r="BV565">
            <v>652</v>
          </cell>
          <cell r="BW565">
            <v>0</v>
          </cell>
          <cell r="BX565">
            <v>0</v>
          </cell>
          <cell r="BY565">
            <v>0</v>
          </cell>
          <cell r="BZ565">
            <v>2137</v>
          </cell>
          <cell r="CA565">
            <v>16200</v>
          </cell>
          <cell r="CB565">
            <v>18337</v>
          </cell>
          <cell r="CC565">
            <v>0.05</v>
          </cell>
          <cell r="CD565">
            <v>18337</v>
          </cell>
        </row>
        <row r="566">
          <cell r="C566" t="str">
            <v>CAP15</v>
          </cell>
          <cell r="D566" t="str">
            <v>En calzada asfalto                 (CA)</v>
          </cell>
          <cell r="E566" t="str">
            <v>m2</v>
          </cell>
          <cell r="F566" t="str">
            <v>MOC016</v>
          </cell>
          <cell r="G566" t="str">
            <v>MOC104</v>
          </cell>
          <cell r="H566" t="str">
            <v>NA</v>
          </cell>
          <cell r="I566" t="str">
            <v>NA</v>
          </cell>
          <cell r="J566" t="str">
            <v>NA</v>
          </cell>
          <cell r="K566" t="str">
            <v>NA</v>
          </cell>
          <cell r="L566" t="str">
            <v>NA</v>
          </cell>
          <cell r="M566">
            <v>0.05</v>
          </cell>
          <cell r="N566">
            <v>0.02</v>
          </cell>
          <cell r="O566" t="str">
            <v>NA</v>
          </cell>
          <cell r="P566" t="str">
            <v>NA</v>
          </cell>
          <cell r="Q566" t="str">
            <v>NA</v>
          </cell>
          <cell r="R566" t="str">
            <v>NA</v>
          </cell>
          <cell r="S566" t="str">
            <v>NA</v>
          </cell>
          <cell r="T566" t="str">
            <v>CEC012</v>
          </cell>
          <cell r="U566" t="str">
            <v>NA</v>
          </cell>
          <cell r="V566" t="str">
            <v>NA</v>
          </cell>
          <cell r="W566" t="str">
            <v>NA</v>
          </cell>
          <cell r="X566" t="str">
            <v>NA</v>
          </cell>
          <cell r="Y566" t="str">
            <v>CMC009</v>
          </cell>
          <cell r="Z566" t="str">
            <v>NA</v>
          </cell>
          <cell r="AA566" t="str">
            <v>NA</v>
          </cell>
          <cell r="AB566" t="str">
            <v>NA</v>
          </cell>
          <cell r="AC566" t="str">
            <v>NA</v>
          </cell>
          <cell r="AD566">
            <v>1</v>
          </cell>
          <cell r="AE566" t="str">
            <v>NA</v>
          </cell>
          <cell r="AF566" t="str">
            <v>NA</v>
          </cell>
          <cell r="AG566" t="str">
            <v>NA</v>
          </cell>
          <cell r="AH566" t="str">
            <v>NA</v>
          </cell>
          <cell r="AI566">
            <v>40</v>
          </cell>
          <cell r="AJ566">
            <v>40</v>
          </cell>
          <cell r="AO566">
            <v>21563</v>
          </cell>
          <cell r="AP566">
            <v>230000</v>
          </cell>
          <cell r="AQ566">
            <v>165000</v>
          </cell>
          <cell r="AR566">
            <v>0</v>
          </cell>
          <cell r="AS566">
            <v>0</v>
          </cell>
          <cell r="AT566">
            <v>0</v>
          </cell>
          <cell r="AU566">
            <v>0</v>
          </cell>
          <cell r="AV566">
            <v>0</v>
          </cell>
          <cell r="AW566">
            <v>11500</v>
          </cell>
          <cell r="AX566">
            <v>3300</v>
          </cell>
          <cell r="AY566">
            <v>0</v>
          </cell>
          <cell r="AZ566">
            <v>0</v>
          </cell>
          <cell r="BA566">
            <v>0</v>
          </cell>
          <cell r="BB566">
            <v>0</v>
          </cell>
          <cell r="BC566">
            <v>0</v>
          </cell>
          <cell r="BD566">
            <v>15540</v>
          </cell>
          <cell r="BE566">
            <v>56846</v>
          </cell>
          <cell r="BF566">
            <v>0</v>
          </cell>
          <cell r="BG566">
            <v>0</v>
          </cell>
          <cell r="BH566">
            <v>0</v>
          </cell>
          <cell r="BI566">
            <v>0</v>
          </cell>
          <cell r="BJ566">
            <v>1421</v>
          </cell>
          <cell r="BK566">
            <v>0</v>
          </cell>
          <cell r="BL566">
            <v>0</v>
          </cell>
          <cell r="BM566">
            <v>0</v>
          </cell>
          <cell r="BN566">
            <v>0</v>
          </cell>
          <cell r="BO566">
            <v>1421</v>
          </cell>
          <cell r="BP566">
            <v>184062</v>
          </cell>
          <cell r="BQ566">
            <v>0</v>
          </cell>
          <cell r="BR566">
            <v>0</v>
          </cell>
          <cell r="BS566">
            <v>0</v>
          </cell>
          <cell r="BT566">
            <v>0</v>
          </cell>
          <cell r="BU566">
            <v>4602</v>
          </cell>
          <cell r="BV566">
            <v>0</v>
          </cell>
          <cell r="BW566">
            <v>0</v>
          </cell>
          <cell r="BX566">
            <v>0</v>
          </cell>
          <cell r="BY566">
            <v>0</v>
          </cell>
          <cell r="BZ566">
            <v>4602</v>
          </cell>
          <cell r="CA566">
            <v>1421</v>
          </cell>
          <cell r="CB566">
            <v>6023</v>
          </cell>
          <cell r="CC566">
            <v>0.05</v>
          </cell>
          <cell r="CD566">
            <v>21563</v>
          </cell>
        </row>
        <row r="567">
          <cell r="B567" t="str">
            <v>VO013</v>
          </cell>
          <cell r="C567" t="str">
            <v>CAP15</v>
          </cell>
          <cell r="D567" t="str">
            <v xml:space="preserve">En calzada concreto              (CC)     </v>
          </cell>
          <cell r="E567" t="str">
            <v>m2</v>
          </cell>
          <cell r="F567" t="str">
            <v>NA</v>
          </cell>
          <cell r="G567" t="str">
            <v>NA</v>
          </cell>
          <cell r="H567" t="str">
            <v>NA</v>
          </cell>
          <cell r="I567" t="str">
            <v>NA</v>
          </cell>
          <cell r="J567" t="str">
            <v>NA</v>
          </cell>
          <cell r="K567" t="str">
            <v>NA</v>
          </cell>
          <cell r="L567" t="str">
            <v>NA</v>
          </cell>
          <cell r="M567" t="str">
            <v>NA</v>
          </cell>
          <cell r="N567" t="str">
            <v>NA</v>
          </cell>
          <cell r="O567" t="str">
            <v>NA</v>
          </cell>
          <cell r="P567" t="str">
            <v>NA</v>
          </cell>
          <cell r="Q567" t="str">
            <v>NA</v>
          </cell>
          <cell r="R567" t="str">
            <v>NA</v>
          </cell>
          <cell r="S567" t="str">
            <v>NA</v>
          </cell>
          <cell r="T567" t="str">
            <v>CEC001</v>
          </cell>
          <cell r="U567" t="str">
            <v>CEC008</v>
          </cell>
          <cell r="V567" t="str">
            <v>NA</v>
          </cell>
          <cell r="W567" t="str">
            <v>NA</v>
          </cell>
          <cell r="X567" t="str">
            <v>NA</v>
          </cell>
          <cell r="Y567" t="str">
            <v>CMC001</v>
          </cell>
          <cell r="Z567" t="str">
            <v>CMC007</v>
          </cell>
          <cell r="AA567" t="str">
            <v>NA</v>
          </cell>
          <cell r="AB567" t="str">
            <v>NA</v>
          </cell>
          <cell r="AC567" t="str">
            <v>NA</v>
          </cell>
          <cell r="AD567">
            <v>1</v>
          </cell>
          <cell r="AE567">
            <v>1</v>
          </cell>
          <cell r="AF567" t="str">
            <v>NA</v>
          </cell>
          <cell r="AG567" t="str">
            <v>NA</v>
          </cell>
          <cell r="AH567" t="str">
            <v>NA</v>
          </cell>
          <cell r="AI567">
            <v>50</v>
          </cell>
          <cell r="AJ567">
            <v>50</v>
          </cell>
          <cell r="AK567">
            <v>50</v>
          </cell>
          <cell r="AO567">
            <v>21440</v>
          </cell>
          <cell r="AP567">
            <v>0</v>
          </cell>
          <cell r="AQ567">
            <v>0</v>
          </cell>
          <cell r="AR567">
            <v>0</v>
          </cell>
          <cell r="AS567">
            <v>0</v>
          </cell>
          <cell r="AT567">
            <v>0</v>
          </cell>
          <cell r="AU567">
            <v>0</v>
          </cell>
          <cell r="AV567">
            <v>0</v>
          </cell>
          <cell r="AW567">
            <v>0</v>
          </cell>
          <cell r="AX567">
            <v>0</v>
          </cell>
          <cell r="AY567">
            <v>0</v>
          </cell>
          <cell r="AZ567">
            <v>0</v>
          </cell>
          <cell r="BA567">
            <v>0</v>
          </cell>
          <cell r="BB567">
            <v>0</v>
          </cell>
          <cell r="BC567">
            <v>0</v>
          </cell>
          <cell r="BD567">
            <v>0</v>
          </cell>
          <cell r="BE567">
            <v>881948</v>
          </cell>
          <cell r="BF567">
            <v>90067</v>
          </cell>
          <cell r="BG567">
            <v>0</v>
          </cell>
          <cell r="BH567">
            <v>0</v>
          </cell>
          <cell r="BI567">
            <v>0</v>
          </cell>
          <cell r="BJ567">
            <v>17639</v>
          </cell>
          <cell r="BK567">
            <v>1801</v>
          </cell>
          <cell r="BL567">
            <v>0</v>
          </cell>
          <cell r="BM567">
            <v>0</v>
          </cell>
          <cell r="BN567">
            <v>0</v>
          </cell>
          <cell r="BO567">
            <v>19440</v>
          </cell>
          <cell r="BP567">
            <v>60908</v>
          </cell>
          <cell r="BQ567">
            <v>39108</v>
          </cell>
          <cell r="BR567">
            <v>0</v>
          </cell>
          <cell r="BS567">
            <v>0</v>
          </cell>
          <cell r="BT567">
            <v>0</v>
          </cell>
          <cell r="BU567">
            <v>1218</v>
          </cell>
          <cell r="BV567">
            <v>782</v>
          </cell>
          <cell r="BW567">
            <v>0</v>
          </cell>
          <cell r="BX567">
            <v>0</v>
          </cell>
          <cell r="BY567">
            <v>0</v>
          </cell>
          <cell r="BZ567">
            <v>2000</v>
          </cell>
          <cell r="CA567">
            <v>19440</v>
          </cell>
          <cell r="CB567">
            <v>21440</v>
          </cell>
          <cell r="CC567">
            <v>0.05</v>
          </cell>
          <cell r="CD567">
            <v>21440</v>
          </cell>
        </row>
        <row r="568">
          <cell r="B568" t="str">
            <v>RJ002</v>
          </cell>
          <cell r="C568" t="str">
            <v>CAP15</v>
          </cell>
          <cell r="D568" t="str">
            <v>En muro</v>
          </cell>
          <cell r="E568" t="str">
            <v>U</v>
          </cell>
          <cell r="F568" t="str">
            <v>NA</v>
          </cell>
          <cell r="G568" t="str">
            <v>NA</v>
          </cell>
          <cell r="H568" t="str">
            <v>NA</v>
          </cell>
          <cell r="I568" t="str">
            <v>NA</v>
          </cell>
          <cell r="J568" t="str">
            <v>NA</v>
          </cell>
          <cell r="K568" t="str">
            <v>NA</v>
          </cell>
          <cell r="L568" t="str">
            <v>NA</v>
          </cell>
          <cell r="M568" t="str">
            <v>NA</v>
          </cell>
          <cell r="N568" t="str">
            <v>NA</v>
          </cell>
          <cell r="O568" t="str">
            <v>NA</v>
          </cell>
          <cell r="P568" t="str">
            <v>NA</v>
          </cell>
          <cell r="Q568" t="str">
            <v>NA</v>
          </cell>
          <cell r="R568" t="str">
            <v>NA</v>
          </cell>
          <cell r="S568" t="str">
            <v>NA</v>
          </cell>
          <cell r="T568" t="str">
            <v>NA</v>
          </cell>
          <cell r="U568" t="str">
            <v>NA</v>
          </cell>
          <cell r="V568" t="str">
            <v>NA</v>
          </cell>
          <cell r="W568" t="str">
            <v>NA</v>
          </cell>
          <cell r="X568" t="str">
            <v>NA</v>
          </cell>
          <cell r="Y568" t="str">
            <v>NA</v>
          </cell>
          <cell r="Z568" t="str">
            <v>NA</v>
          </cell>
          <cell r="AA568" t="str">
            <v>NA</v>
          </cell>
          <cell r="AB568" t="str">
            <v>NA</v>
          </cell>
          <cell r="AC568" t="str">
            <v>NA</v>
          </cell>
          <cell r="AD568" t="str">
            <v>NA</v>
          </cell>
          <cell r="AE568" t="str">
            <v>NA</v>
          </cell>
          <cell r="AF568" t="str">
            <v>NA</v>
          </cell>
          <cell r="AG568" t="str">
            <v>NA</v>
          </cell>
          <cell r="AH568" t="str">
            <v>NA</v>
          </cell>
          <cell r="AI568">
            <v>0</v>
          </cell>
          <cell r="AO568">
            <v>0</v>
          </cell>
          <cell r="AP568">
            <v>0</v>
          </cell>
          <cell r="AQ568">
            <v>0</v>
          </cell>
          <cell r="AR568">
            <v>0</v>
          </cell>
          <cell r="AS568">
            <v>0</v>
          </cell>
          <cell r="AT568">
            <v>0</v>
          </cell>
          <cell r="AU568">
            <v>0</v>
          </cell>
          <cell r="AV568">
            <v>0</v>
          </cell>
          <cell r="AW568">
            <v>0</v>
          </cell>
          <cell r="AX568">
            <v>0</v>
          </cell>
          <cell r="AY568">
            <v>0</v>
          </cell>
          <cell r="AZ568">
            <v>0</v>
          </cell>
          <cell r="BA568">
            <v>0</v>
          </cell>
          <cell r="BB568">
            <v>0</v>
          </cell>
          <cell r="BC568">
            <v>0</v>
          </cell>
          <cell r="BD568">
            <v>0</v>
          </cell>
          <cell r="BE568">
            <v>0</v>
          </cell>
          <cell r="BF568">
            <v>0</v>
          </cell>
          <cell r="BG568">
            <v>0</v>
          </cell>
          <cell r="BH568">
            <v>0</v>
          </cell>
          <cell r="BI568">
            <v>0</v>
          </cell>
          <cell r="BJ568">
            <v>0</v>
          </cell>
          <cell r="BK568">
            <v>0</v>
          </cell>
          <cell r="BL568">
            <v>0</v>
          </cell>
          <cell r="BM568">
            <v>0</v>
          </cell>
          <cell r="BN568">
            <v>0</v>
          </cell>
          <cell r="BO568">
            <v>0</v>
          </cell>
          <cell r="BP568">
            <v>0</v>
          </cell>
          <cell r="BQ568">
            <v>0</v>
          </cell>
          <cell r="BR568">
            <v>0</v>
          </cell>
          <cell r="BS568">
            <v>0</v>
          </cell>
          <cell r="BT568">
            <v>0</v>
          </cell>
          <cell r="BU568">
            <v>0</v>
          </cell>
          <cell r="BV568">
            <v>0</v>
          </cell>
          <cell r="BW568">
            <v>0</v>
          </cell>
          <cell r="BX568">
            <v>0</v>
          </cell>
          <cell r="BY568">
            <v>0</v>
          </cell>
          <cell r="BZ568">
            <v>0</v>
          </cell>
          <cell r="CA568">
            <v>0</v>
          </cell>
          <cell r="CB568">
            <v>0</v>
          </cell>
          <cell r="CC568">
            <v>0.05</v>
          </cell>
          <cell r="CD568">
            <v>0</v>
          </cell>
        </row>
        <row r="569">
          <cell r="B569" t="str">
            <v>VO001</v>
          </cell>
          <cell r="C569" t="str">
            <v>CAP15</v>
          </cell>
          <cell r="D569" t="str">
            <v>Excavación</v>
          </cell>
          <cell r="E569" t="str">
            <v>m3</v>
          </cell>
          <cell r="F569" t="str">
            <v>NA</v>
          </cell>
          <cell r="G569" t="str">
            <v>NA</v>
          </cell>
          <cell r="H569" t="str">
            <v>NA</v>
          </cell>
          <cell r="I569" t="str">
            <v>NA</v>
          </cell>
          <cell r="J569" t="str">
            <v>NA</v>
          </cell>
          <cell r="K569" t="str">
            <v>NA</v>
          </cell>
          <cell r="L569" t="str">
            <v>NA</v>
          </cell>
          <cell r="M569" t="str">
            <v>NA</v>
          </cell>
          <cell r="N569" t="str">
            <v>NA</v>
          </cell>
          <cell r="O569" t="str">
            <v>NA</v>
          </cell>
          <cell r="P569" t="str">
            <v>NA</v>
          </cell>
          <cell r="Q569" t="str">
            <v>NA</v>
          </cell>
          <cell r="R569" t="str">
            <v>NA</v>
          </cell>
          <cell r="S569" t="str">
            <v>NA</v>
          </cell>
          <cell r="T569" t="str">
            <v>CEC004</v>
          </cell>
          <cell r="U569" t="str">
            <v>CEC008</v>
          </cell>
          <cell r="V569" t="str">
            <v>NA</v>
          </cell>
          <cell r="W569" t="str">
            <v>NA</v>
          </cell>
          <cell r="X569" t="str">
            <v>NA</v>
          </cell>
          <cell r="Y569" t="str">
            <v>CMC004</v>
          </cell>
          <cell r="Z569" t="str">
            <v>CMC007</v>
          </cell>
          <cell r="AA569" t="str">
            <v>NA</v>
          </cell>
          <cell r="AB569" t="str">
            <v>NA</v>
          </cell>
          <cell r="AC569" t="str">
            <v>NA</v>
          </cell>
          <cell r="AD569">
            <v>1</v>
          </cell>
          <cell r="AE569">
            <v>1</v>
          </cell>
          <cell r="AF569" t="str">
            <v>NA</v>
          </cell>
          <cell r="AG569" t="str">
            <v>NA</v>
          </cell>
          <cell r="AH569" t="str">
            <v>NA</v>
          </cell>
          <cell r="AI569">
            <v>20</v>
          </cell>
          <cell r="AJ569">
            <v>20</v>
          </cell>
          <cell r="AK569">
            <v>20</v>
          </cell>
          <cell r="AO569">
            <v>13014</v>
          </cell>
          <cell r="AP569">
            <v>0</v>
          </cell>
          <cell r="AQ569">
            <v>0</v>
          </cell>
          <cell r="AR569">
            <v>0</v>
          </cell>
          <cell r="AS569">
            <v>0</v>
          </cell>
          <cell r="AT569">
            <v>0</v>
          </cell>
          <cell r="AU569">
            <v>0</v>
          </cell>
          <cell r="AV569">
            <v>0</v>
          </cell>
          <cell r="AW569">
            <v>0</v>
          </cell>
          <cell r="AX569">
            <v>0</v>
          </cell>
          <cell r="AY569">
            <v>0</v>
          </cell>
          <cell r="AZ569">
            <v>0</v>
          </cell>
          <cell r="BA569">
            <v>0</v>
          </cell>
          <cell r="BB569">
            <v>0</v>
          </cell>
          <cell r="BC569">
            <v>0</v>
          </cell>
          <cell r="BD569">
            <v>0</v>
          </cell>
          <cell r="BE569">
            <v>2893</v>
          </cell>
          <cell r="BF569">
            <v>90067</v>
          </cell>
          <cell r="BG569">
            <v>0</v>
          </cell>
          <cell r="BH569">
            <v>0</v>
          </cell>
          <cell r="BI569">
            <v>0</v>
          </cell>
          <cell r="BJ569">
            <v>145</v>
          </cell>
          <cell r="BK569">
            <v>4503</v>
          </cell>
          <cell r="BL569">
            <v>0</v>
          </cell>
          <cell r="BM569">
            <v>0</v>
          </cell>
          <cell r="BN569">
            <v>0</v>
          </cell>
          <cell r="BO569">
            <v>4648</v>
          </cell>
          <cell r="BP569">
            <v>128224</v>
          </cell>
          <cell r="BQ569">
            <v>39108</v>
          </cell>
          <cell r="BR569">
            <v>0</v>
          </cell>
          <cell r="BS569">
            <v>0</v>
          </cell>
          <cell r="BT569">
            <v>0</v>
          </cell>
          <cell r="BU569">
            <v>6411</v>
          </cell>
          <cell r="BV569">
            <v>1955</v>
          </cell>
          <cell r="BW569">
            <v>0</v>
          </cell>
          <cell r="BX569">
            <v>0</v>
          </cell>
          <cell r="BY569">
            <v>0</v>
          </cell>
          <cell r="BZ569">
            <v>8366</v>
          </cell>
          <cell r="CA569">
            <v>4648</v>
          </cell>
          <cell r="CB569">
            <v>13014</v>
          </cell>
          <cell r="CC569">
            <v>0.05</v>
          </cell>
          <cell r="CD569">
            <v>13014</v>
          </cell>
        </row>
        <row r="570">
          <cell r="B570" t="str">
            <v>VO011</v>
          </cell>
          <cell r="C570" t="str">
            <v>CAP15</v>
          </cell>
          <cell r="D570" t="str">
            <v>Limpieza de Cámaras Grandes</v>
          </cell>
          <cell r="E570" t="str">
            <v>U</v>
          </cell>
          <cell r="F570" t="str">
            <v>MOC006</v>
          </cell>
          <cell r="G570" t="str">
            <v>MOC043</v>
          </cell>
          <cell r="H570" t="str">
            <v>NA</v>
          </cell>
          <cell r="I570" t="str">
            <v>NA</v>
          </cell>
          <cell r="J570" t="str">
            <v>NA</v>
          </cell>
          <cell r="K570" t="str">
            <v>NA</v>
          </cell>
          <cell r="L570" t="str">
            <v>NA</v>
          </cell>
          <cell r="M570">
            <v>40</v>
          </cell>
          <cell r="N570">
            <v>1</v>
          </cell>
          <cell r="O570" t="str">
            <v>NA</v>
          </cell>
          <cell r="P570" t="str">
            <v>NA</v>
          </cell>
          <cell r="Q570" t="str">
            <v>NA</v>
          </cell>
          <cell r="R570" t="str">
            <v>NA</v>
          </cell>
          <cell r="S570" t="str">
            <v>NA</v>
          </cell>
          <cell r="T570" t="str">
            <v>CEC015</v>
          </cell>
          <cell r="U570" t="str">
            <v>CEC008</v>
          </cell>
          <cell r="V570" t="str">
            <v>NA</v>
          </cell>
          <cell r="W570" t="str">
            <v>NA</v>
          </cell>
          <cell r="X570" t="str">
            <v>NA</v>
          </cell>
          <cell r="Y570" t="str">
            <v>CMC022</v>
          </cell>
          <cell r="Z570" t="str">
            <v>CMC007</v>
          </cell>
          <cell r="AA570" t="str">
            <v>NA</v>
          </cell>
          <cell r="AB570" t="str">
            <v>NA</v>
          </cell>
          <cell r="AC570" t="str">
            <v>NA</v>
          </cell>
          <cell r="AD570">
            <v>1</v>
          </cell>
          <cell r="AE570">
            <v>1</v>
          </cell>
          <cell r="AF570" t="str">
            <v>NA</v>
          </cell>
          <cell r="AG570" t="str">
            <v>NA</v>
          </cell>
          <cell r="AH570" t="str">
            <v>NA</v>
          </cell>
          <cell r="AI570">
            <v>13</v>
          </cell>
          <cell r="AJ570">
            <v>13</v>
          </cell>
          <cell r="AK570">
            <v>13</v>
          </cell>
          <cell r="AO570">
            <v>33419</v>
          </cell>
          <cell r="AP570">
            <v>35</v>
          </cell>
          <cell r="AQ570">
            <v>6750</v>
          </cell>
          <cell r="AR570">
            <v>0</v>
          </cell>
          <cell r="AS570">
            <v>0</v>
          </cell>
          <cell r="AT570">
            <v>0</v>
          </cell>
          <cell r="AU570">
            <v>0</v>
          </cell>
          <cell r="AV570">
            <v>0</v>
          </cell>
          <cell r="AW570">
            <v>1400</v>
          </cell>
          <cell r="AX570">
            <v>6750</v>
          </cell>
          <cell r="AY570">
            <v>0</v>
          </cell>
          <cell r="AZ570">
            <v>0</v>
          </cell>
          <cell r="BA570">
            <v>0</v>
          </cell>
          <cell r="BB570">
            <v>0</v>
          </cell>
          <cell r="BC570">
            <v>0</v>
          </cell>
          <cell r="BD570">
            <v>8558</v>
          </cell>
          <cell r="BE570">
            <v>28837</v>
          </cell>
          <cell r="BF570">
            <v>90067</v>
          </cell>
          <cell r="BG570">
            <v>0</v>
          </cell>
          <cell r="BH570">
            <v>0</v>
          </cell>
          <cell r="BI570">
            <v>0</v>
          </cell>
          <cell r="BJ570">
            <v>2218</v>
          </cell>
          <cell r="BK570">
            <v>6928</v>
          </cell>
          <cell r="BL570">
            <v>0</v>
          </cell>
          <cell r="BM570">
            <v>0</v>
          </cell>
          <cell r="BN570">
            <v>0</v>
          </cell>
          <cell r="BO570">
            <v>9146</v>
          </cell>
          <cell r="BP570">
            <v>165187</v>
          </cell>
          <cell r="BQ570">
            <v>39108</v>
          </cell>
          <cell r="BR570">
            <v>0</v>
          </cell>
          <cell r="BS570">
            <v>0</v>
          </cell>
          <cell r="BT570">
            <v>0</v>
          </cell>
          <cell r="BU570">
            <v>12707</v>
          </cell>
          <cell r="BV570">
            <v>3008</v>
          </cell>
          <cell r="BW570">
            <v>0</v>
          </cell>
          <cell r="BX570">
            <v>0</v>
          </cell>
          <cell r="BY570">
            <v>0</v>
          </cell>
          <cell r="BZ570">
            <v>15715</v>
          </cell>
          <cell r="CA570">
            <v>9146</v>
          </cell>
          <cell r="CB570">
            <v>24861</v>
          </cell>
          <cell r="CC570">
            <v>0.05</v>
          </cell>
          <cell r="CD570">
            <v>33419</v>
          </cell>
        </row>
        <row r="571">
          <cell r="B571" t="str">
            <v>VO012</v>
          </cell>
          <cell r="C571" t="str">
            <v>CAP15</v>
          </cell>
          <cell r="D571" t="str">
            <v>Limpieza de Cámaras Tipos F, 2F</v>
          </cell>
          <cell r="E571" t="str">
            <v>U</v>
          </cell>
          <cell r="F571" t="str">
            <v>MOC006</v>
          </cell>
          <cell r="G571" t="str">
            <v>MOC043</v>
          </cell>
          <cell r="H571" t="str">
            <v>NA</v>
          </cell>
          <cell r="I571" t="str">
            <v>NA</v>
          </cell>
          <cell r="J571" t="str">
            <v>NA</v>
          </cell>
          <cell r="K571" t="str">
            <v>NA</v>
          </cell>
          <cell r="L571" t="str">
            <v>NA</v>
          </cell>
          <cell r="M571">
            <v>20</v>
          </cell>
          <cell r="N571">
            <v>0.5</v>
          </cell>
          <cell r="O571" t="str">
            <v>NA</v>
          </cell>
          <cell r="P571" t="str">
            <v>NA</v>
          </cell>
          <cell r="Q571" t="str">
            <v>NA</v>
          </cell>
          <cell r="R571" t="str">
            <v>NA</v>
          </cell>
          <cell r="S571" t="str">
            <v>NA</v>
          </cell>
          <cell r="T571" t="str">
            <v>CEC015</v>
          </cell>
          <cell r="U571" t="str">
            <v>CEC008</v>
          </cell>
          <cell r="V571" t="str">
            <v>NA</v>
          </cell>
          <cell r="W571" t="str">
            <v>NA</v>
          </cell>
          <cell r="X571" t="str">
            <v>NA</v>
          </cell>
          <cell r="Y571" t="str">
            <v>CMC022</v>
          </cell>
          <cell r="Z571" t="str">
            <v>CMC007</v>
          </cell>
          <cell r="AA571" t="str">
            <v>NA</v>
          </cell>
          <cell r="AB571" t="str">
            <v>NA</v>
          </cell>
          <cell r="AC571" t="str">
            <v>NA</v>
          </cell>
          <cell r="AD571">
            <v>1</v>
          </cell>
          <cell r="AE571">
            <v>1</v>
          </cell>
          <cell r="AF571" t="str">
            <v>NA</v>
          </cell>
          <cell r="AG571" t="str">
            <v>NA</v>
          </cell>
          <cell r="AH571" t="str">
            <v>NA</v>
          </cell>
          <cell r="AI571">
            <v>31</v>
          </cell>
          <cell r="AJ571">
            <v>31</v>
          </cell>
          <cell r="AK571">
            <v>31</v>
          </cell>
          <cell r="AO571">
            <v>14705</v>
          </cell>
          <cell r="AP571">
            <v>35</v>
          </cell>
          <cell r="AQ571">
            <v>6750</v>
          </cell>
          <cell r="AR571">
            <v>0</v>
          </cell>
          <cell r="AS571">
            <v>0</v>
          </cell>
          <cell r="AT571">
            <v>0</v>
          </cell>
          <cell r="AU571">
            <v>0</v>
          </cell>
          <cell r="AV571">
            <v>0</v>
          </cell>
          <cell r="AW571">
            <v>700</v>
          </cell>
          <cell r="AX571">
            <v>3375</v>
          </cell>
          <cell r="AY571">
            <v>0</v>
          </cell>
          <cell r="AZ571">
            <v>0</v>
          </cell>
          <cell r="BA571">
            <v>0</v>
          </cell>
          <cell r="BB571">
            <v>0</v>
          </cell>
          <cell r="BC571">
            <v>0</v>
          </cell>
          <cell r="BD571">
            <v>4279</v>
          </cell>
          <cell r="BE571">
            <v>28837</v>
          </cell>
          <cell r="BF571">
            <v>90067</v>
          </cell>
          <cell r="BG571">
            <v>0</v>
          </cell>
          <cell r="BH571">
            <v>0</v>
          </cell>
          <cell r="BI571">
            <v>0</v>
          </cell>
          <cell r="BJ571">
            <v>930</v>
          </cell>
          <cell r="BK571">
            <v>2905</v>
          </cell>
          <cell r="BL571">
            <v>0</v>
          </cell>
          <cell r="BM571">
            <v>0</v>
          </cell>
          <cell r="BN571">
            <v>0</v>
          </cell>
          <cell r="BO571">
            <v>3835</v>
          </cell>
          <cell r="BP571">
            <v>165187</v>
          </cell>
          <cell r="BQ571">
            <v>39108</v>
          </cell>
          <cell r="BR571">
            <v>0</v>
          </cell>
          <cell r="BS571">
            <v>0</v>
          </cell>
          <cell r="BT571">
            <v>0</v>
          </cell>
          <cell r="BU571">
            <v>5329</v>
          </cell>
          <cell r="BV571">
            <v>1262</v>
          </cell>
          <cell r="BW571">
            <v>0</v>
          </cell>
          <cell r="BX571">
            <v>0</v>
          </cell>
          <cell r="BY571">
            <v>0</v>
          </cell>
          <cell r="BZ571">
            <v>6591</v>
          </cell>
          <cell r="CA571">
            <v>3835</v>
          </cell>
          <cell r="CB571">
            <v>10426</v>
          </cell>
          <cell r="CC571">
            <v>0.05</v>
          </cell>
          <cell r="CD571">
            <v>14705</v>
          </cell>
        </row>
        <row r="572">
          <cell r="B572" t="str">
            <v>SE008</v>
          </cell>
          <cell r="C572" t="str">
            <v>CAP15</v>
          </cell>
          <cell r="D572" t="str">
            <v>Numeración de strip</v>
          </cell>
          <cell r="E572" t="str">
            <v>U</v>
          </cell>
          <cell r="F572" t="str">
            <v>MRD200</v>
          </cell>
          <cell r="G572" t="str">
            <v>NA</v>
          </cell>
          <cell r="H572" t="str">
            <v>NA</v>
          </cell>
          <cell r="I572" t="str">
            <v>NA</v>
          </cell>
          <cell r="J572" t="str">
            <v>NA</v>
          </cell>
          <cell r="K572" t="str">
            <v>NA</v>
          </cell>
          <cell r="L572" t="str">
            <v>NA</v>
          </cell>
          <cell r="M572">
            <v>0.05</v>
          </cell>
          <cell r="N572" t="str">
            <v>NA</v>
          </cell>
          <cell r="O572" t="str">
            <v>NA</v>
          </cell>
          <cell r="P572" t="str">
            <v>NA</v>
          </cell>
          <cell r="Q572" t="str">
            <v>NA</v>
          </cell>
          <cell r="R572" t="str">
            <v>NA</v>
          </cell>
          <cell r="S572" t="str">
            <v>NA</v>
          </cell>
          <cell r="T572" t="str">
            <v>CER008</v>
          </cell>
          <cell r="U572" t="str">
            <v>NA</v>
          </cell>
          <cell r="V572" t="str">
            <v>NA</v>
          </cell>
          <cell r="W572" t="str">
            <v>NA</v>
          </cell>
          <cell r="X572" t="str">
            <v>NA</v>
          </cell>
          <cell r="Y572" t="str">
            <v>CMC018</v>
          </cell>
          <cell r="Z572" t="str">
            <v>NA</v>
          </cell>
          <cell r="AA572" t="str">
            <v>NA</v>
          </cell>
          <cell r="AB572" t="str">
            <v>NA</v>
          </cell>
          <cell r="AC572" t="str">
            <v>NA</v>
          </cell>
          <cell r="AD572">
            <v>1</v>
          </cell>
          <cell r="AE572" t="str">
            <v>NA</v>
          </cell>
          <cell r="AF572" t="str">
            <v>NA</v>
          </cell>
          <cell r="AG572" t="str">
            <v>NA</v>
          </cell>
          <cell r="AH572" t="str">
            <v>NA</v>
          </cell>
          <cell r="AI572">
            <v>30</v>
          </cell>
          <cell r="AJ572">
            <v>30</v>
          </cell>
          <cell r="AO572">
            <v>5478</v>
          </cell>
          <cell r="AP572">
            <v>43000</v>
          </cell>
          <cell r="AQ572">
            <v>0</v>
          </cell>
          <cell r="AR572">
            <v>0</v>
          </cell>
          <cell r="AS572">
            <v>0</v>
          </cell>
          <cell r="AT572">
            <v>0</v>
          </cell>
          <cell r="AU572">
            <v>0</v>
          </cell>
          <cell r="AV572">
            <v>0</v>
          </cell>
          <cell r="AW572">
            <v>2150</v>
          </cell>
          <cell r="AX572">
            <v>0</v>
          </cell>
          <cell r="AY572">
            <v>0</v>
          </cell>
          <cell r="AZ572">
            <v>0</v>
          </cell>
          <cell r="BA572">
            <v>0</v>
          </cell>
          <cell r="BB572">
            <v>0</v>
          </cell>
          <cell r="BC572">
            <v>0</v>
          </cell>
          <cell r="BD572">
            <v>2258</v>
          </cell>
          <cell r="BE572">
            <v>32148</v>
          </cell>
          <cell r="BF572">
            <v>0</v>
          </cell>
          <cell r="BG572">
            <v>0</v>
          </cell>
          <cell r="BH572">
            <v>0</v>
          </cell>
          <cell r="BI572">
            <v>0</v>
          </cell>
          <cell r="BJ572">
            <v>1072</v>
          </cell>
          <cell r="BK572">
            <v>0</v>
          </cell>
          <cell r="BL572">
            <v>0</v>
          </cell>
          <cell r="BM572">
            <v>0</v>
          </cell>
          <cell r="BN572">
            <v>0</v>
          </cell>
          <cell r="BO572">
            <v>1072</v>
          </cell>
          <cell r="BP572">
            <v>64431</v>
          </cell>
          <cell r="BQ572">
            <v>0</v>
          </cell>
          <cell r="BR572">
            <v>0</v>
          </cell>
          <cell r="BS572">
            <v>0</v>
          </cell>
          <cell r="BT572">
            <v>0</v>
          </cell>
          <cell r="BU572">
            <v>2148</v>
          </cell>
          <cell r="BV572">
            <v>0</v>
          </cell>
          <cell r="BW572">
            <v>0</v>
          </cell>
          <cell r="BX572">
            <v>0</v>
          </cell>
          <cell r="BY572">
            <v>0</v>
          </cell>
          <cell r="BZ572">
            <v>2148</v>
          </cell>
          <cell r="CA572">
            <v>1072</v>
          </cell>
          <cell r="CB572">
            <v>3220</v>
          </cell>
          <cell r="CC572">
            <v>0.05</v>
          </cell>
          <cell r="CD572">
            <v>5478</v>
          </cell>
        </row>
        <row r="573">
          <cell r="B573" t="str">
            <v>VO002</v>
          </cell>
          <cell r="C573" t="str">
            <v>CAP15</v>
          </cell>
          <cell r="D573" t="str">
            <v>Relleno de zahorra</v>
          </cell>
          <cell r="E573" t="str">
            <v>m3</v>
          </cell>
          <cell r="F573" t="str">
            <v>MOC128</v>
          </cell>
          <cell r="G573" t="str">
            <v>NA</v>
          </cell>
          <cell r="H573" t="str">
            <v>NA</v>
          </cell>
          <cell r="I573" t="str">
            <v>NA</v>
          </cell>
          <cell r="J573" t="str">
            <v>NA</v>
          </cell>
          <cell r="K573" t="str">
            <v>NA</v>
          </cell>
          <cell r="L573" t="str">
            <v>NA</v>
          </cell>
          <cell r="M573">
            <v>1.3</v>
          </cell>
          <cell r="N573" t="str">
            <v>NA</v>
          </cell>
          <cell r="O573" t="str">
            <v>NA</v>
          </cell>
          <cell r="P573" t="str">
            <v>NA</v>
          </cell>
          <cell r="Q573" t="str">
            <v>NA</v>
          </cell>
          <cell r="R573" t="str">
            <v>NA</v>
          </cell>
          <cell r="S573" t="str">
            <v>NA</v>
          </cell>
          <cell r="T573" t="str">
            <v>CEC009</v>
          </cell>
          <cell r="U573" t="str">
            <v>NA</v>
          </cell>
          <cell r="V573" t="str">
            <v>NA</v>
          </cell>
          <cell r="W573" t="str">
            <v>NA</v>
          </cell>
          <cell r="X573" t="str">
            <v>NA</v>
          </cell>
          <cell r="Y573" t="str">
            <v>CMC008</v>
          </cell>
          <cell r="Z573" t="str">
            <v>NA</v>
          </cell>
          <cell r="AA573" t="str">
            <v>NA</v>
          </cell>
          <cell r="AB573" t="str">
            <v>NA</v>
          </cell>
          <cell r="AC573" t="str">
            <v>NA</v>
          </cell>
          <cell r="AD573">
            <v>1</v>
          </cell>
          <cell r="AE573" t="str">
            <v>NA</v>
          </cell>
          <cell r="AF573" t="str">
            <v>NA</v>
          </cell>
          <cell r="AG573" t="str">
            <v>NA</v>
          </cell>
          <cell r="AH573" t="str">
            <v>NA</v>
          </cell>
          <cell r="AI573">
            <v>40</v>
          </cell>
          <cell r="AJ573">
            <v>40</v>
          </cell>
          <cell r="AO573">
            <v>33107</v>
          </cell>
          <cell r="AP573">
            <v>20000</v>
          </cell>
          <cell r="AQ573">
            <v>0</v>
          </cell>
          <cell r="AR573">
            <v>0</v>
          </cell>
          <cell r="AS573">
            <v>0</v>
          </cell>
          <cell r="AT573">
            <v>0</v>
          </cell>
          <cell r="AU573">
            <v>0</v>
          </cell>
          <cell r="AV573">
            <v>0</v>
          </cell>
          <cell r="AW573">
            <v>26000</v>
          </cell>
          <cell r="AX573">
            <v>0</v>
          </cell>
          <cell r="AY573">
            <v>0</v>
          </cell>
          <cell r="AZ573">
            <v>0</v>
          </cell>
          <cell r="BA573">
            <v>0</v>
          </cell>
          <cell r="BB573">
            <v>0</v>
          </cell>
          <cell r="BC573">
            <v>0</v>
          </cell>
          <cell r="BD573">
            <v>27300</v>
          </cell>
          <cell r="BE573">
            <v>91382</v>
          </cell>
          <cell r="BF573">
            <v>0</v>
          </cell>
          <cell r="BG573">
            <v>0</v>
          </cell>
          <cell r="BH573">
            <v>0</v>
          </cell>
          <cell r="BI573">
            <v>0</v>
          </cell>
          <cell r="BJ573">
            <v>2285</v>
          </cell>
          <cell r="BK573">
            <v>0</v>
          </cell>
          <cell r="BL573">
            <v>0</v>
          </cell>
          <cell r="BM573">
            <v>0</v>
          </cell>
          <cell r="BN573">
            <v>0</v>
          </cell>
          <cell r="BO573">
            <v>2285</v>
          </cell>
          <cell r="BP573">
            <v>140891</v>
          </cell>
          <cell r="BQ573">
            <v>0</v>
          </cell>
          <cell r="BR573">
            <v>0</v>
          </cell>
          <cell r="BS573">
            <v>0</v>
          </cell>
          <cell r="BT573">
            <v>0</v>
          </cell>
          <cell r="BU573">
            <v>3522</v>
          </cell>
          <cell r="BV573">
            <v>0</v>
          </cell>
          <cell r="BW573">
            <v>0</v>
          </cell>
          <cell r="BX573">
            <v>0</v>
          </cell>
          <cell r="BY573">
            <v>0</v>
          </cell>
          <cell r="BZ573">
            <v>3522</v>
          </cell>
          <cell r="CA573">
            <v>2285</v>
          </cell>
          <cell r="CB573">
            <v>5807</v>
          </cell>
          <cell r="CC573">
            <v>0.05</v>
          </cell>
          <cell r="CD573">
            <v>33107</v>
          </cell>
        </row>
        <row r="574">
          <cell r="B574" t="str">
            <v>SE009</v>
          </cell>
          <cell r="C574" t="str">
            <v>CAP15</v>
          </cell>
          <cell r="D574" t="str">
            <v>Renumeración de strip exist.</v>
          </cell>
          <cell r="E574" t="str">
            <v>U</v>
          </cell>
          <cell r="F574" t="str">
            <v>MRD200</v>
          </cell>
          <cell r="G574" t="str">
            <v>NA</v>
          </cell>
          <cell r="H574" t="str">
            <v>NA</v>
          </cell>
          <cell r="I574" t="str">
            <v>NA</v>
          </cell>
          <cell r="J574" t="str">
            <v>NA</v>
          </cell>
          <cell r="K574" t="str">
            <v>NA</v>
          </cell>
          <cell r="L574" t="str">
            <v>NA</v>
          </cell>
          <cell r="M574">
            <v>1.6E-2</v>
          </cell>
          <cell r="N574" t="str">
            <v>NA</v>
          </cell>
          <cell r="O574" t="str">
            <v>NA</v>
          </cell>
          <cell r="P574" t="str">
            <v>NA</v>
          </cell>
          <cell r="Q574" t="str">
            <v>NA</v>
          </cell>
          <cell r="R574" t="str">
            <v>NA</v>
          </cell>
          <cell r="S574" t="str">
            <v>NA</v>
          </cell>
          <cell r="T574" t="str">
            <v>CER014</v>
          </cell>
          <cell r="U574" t="str">
            <v>NA</v>
          </cell>
          <cell r="V574" t="str">
            <v>NA</v>
          </cell>
          <cell r="W574" t="str">
            <v>NA</v>
          </cell>
          <cell r="X574" t="str">
            <v>NA</v>
          </cell>
          <cell r="Y574" t="str">
            <v>CMC018</v>
          </cell>
          <cell r="Z574" t="str">
            <v>NA</v>
          </cell>
          <cell r="AA574" t="str">
            <v>NA</v>
          </cell>
          <cell r="AB574" t="str">
            <v>NA</v>
          </cell>
          <cell r="AC574" t="str">
            <v>NA</v>
          </cell>
          <cell r="AD574">
            <v>1</v>
          </cell>
          <cell r="AE574" t="str">
            <v>NA</v>
          </cell>
          <cell r="AF574" t="str">
            <v>NA</v>
          </cell>
          <cell r="AG574" t="str">
            <v>NA</v>
          </cell>
          <cell r="AH574" t="str">
            <v>NA</v>
          </cell>
          <cell r="AI574">
            <v>35</v>
          </cell>
          <cell r="AJ574">
            <v>35</v>
          </cell>
          <cell r="AO574">
            <v>13602</v>
          </cell>
          <cell r="AP574">
            <v>43000</v>
          </cell>
          <cell r="AQ574">
            <v>0</v>
          </cell>
          <cell r="AR574">
            <v>0</v>
          </cell>
          <cell r="AS574">
            <v>0</v>
          </cell>
          <cell r="AT574">
            <v>0</v>
          </cell>
          <cell r="AU574">
            <v>0</v>
          </cell>
          <cell r="AV574">
            <v>0</v>
          </cell>
          <cell r="AW574">
            <v>688</v>
          </cell>
          <cell r="AX574">
            <v>0</v>
          </cell>
          <cell r="AY574">
            <v>0</v>
          </cell>
          <cell r="AZ574">
            <v>0</v>
          </cell>
          <cell r="BA574">
            <v>0</v>
          </cell>
          <cell r="BB574">
            <v>0</v>
          </cell>
          <cell r="BC574">
            <v>0</v>
          </cell>
          <cell r="BD574">
            <v>722</v>
          </cell>
          <cell r="BE574">
            <v>386361</v>
          </cell>
          <cell r="BF574">
            <v>0</v>
          </cell>
          <cell r="BG574">
            <v>0</v>
          </cell>
          <cell r="BH574">
            <v>0</v>
          </cell>
          <cell r="BI574">
            <v>0</v>
          </cell>
          <cell r="BJ574">
            <v>11039</v>
          </cell>
          <cell r="BK574">
            <v>0</v>
          </cell>
          <cell r="BL574">
            <v>0</v>
          </cell>
          <cell r="BM574">
            <v>0</v>
          </cell>
          <cell r="BN574">
            <v>0</v>
          </cell>
          <cell r="BO574">
            <v>11039</v>
          </cell>
          <cell r="BP574">
            <v>64431</v>
          </cell>
          <cell r="BQ574">
            <v>0</v>
          </cell>
          <cell r="BR574">
            <v>0</v>
          </cell>
          <cell r="BS574">
            <v>0</v>
          </cell>
          <cell r="BT574">
            <v>0</v>
          </cell>
          <cell r="BU574">
            <v>1841</v>
          </cell>
          <cell r="BV574">
            <v>0</v>
          </cell>
          <cell r="BW574">
            <v>0</v>
          </cell>
          <cell r="BX574">
            <v>0</v>
          </cell>
          <cell r="BY574">
            <v>0</v>
          </cell>
          <cell r="BZ574">
            <v>1841</v>
          </cell>
          <cell r="CA574">
            <v>11039</v>
          </cell>
          <cell r="CB574">
            <v>12880</v>
          </cell>
          <cell r="CC574">
            <v>0.05</v>
          </cell>
          <cell r="CD574">
            <v>13602</v>
          </cell>
        </row>
        <row r="575">
          <cell r="B575" t="str">
            <v>VO005</v>
          </cell>
          <cell r="C575" t="str">
            <v>CAP15</v>
          </cell>
          <cell r="D575" t="str">
            <v>Repavimentación en Anden Concreto</v>
          </cell>
          <cell r="E575" t="str">
            <v>m2</v>
          </cell>
          <cell r="F575" t="str">
            <v>MOC026</v>
          </cell>
          <cell r="G575" t="str">
            <v>MOC014</v>
          </cell>
          <cell r="H575" t="str">
            <v>MOC109</v>
          </cell>
          <cell r="I575" t="str">
            <v>MOC129</v>
          </cell>
          <cell r="J575" t="str">
            <v>NA</v>
          </cell>
          <cell r="K575" t="str">
            <v>NA</v>
          </cell>
          <cell r="L575" t="str">
            <v>NA</v>
          </cell>
          <cell r="M575">
            <v>0.1</v>
          </cell>
          <cell r="N575">
            <v>0.2</v>
          </cell>
          <cell r="O575">
            <v>0.26</v>
          </cell>
          <cell r="P575">
            <v>0.1</v>
          </cell>
          <cell r="Q575" t="str">
            <v>NA</v>
          </cell>
          <cell r="R575" t="str">
            <v>NA</v>
          </cell>
          <cell r="S575" t="str">
            <v>NA</v>
          </cell>
          <cell r="T575" t="str">
            <v>CEC013</v>
          </cell>
          <cell r="U575" t="str">
            <v>NA</v>
          </cell>
          <cell r="V575" t="str">
            <v>NA</v>
          </cell>
          <cell r="W575" t="str">
            <v>NA</v>
          </cell>
          <cell r="X575" t="str">
            <v>NA</v>
          </cell>
          <cell r="Y575" t="str">
            <v>CMC009</v>
          </cell>
          <cell r="Z575" t="str">
            <v>NA</v>
          </cell>
          <cell r="AA575" t="str">
            <v>NA</v>
          </cell>
          <cell r="AB575" t="str">
            <v>NA</v>
          </cell>
          <cell r="AC575" t="str">
            <v>NA</v>
          </cell>
          <cell r="AD575">
            <v>1</v>
          </cell>
          <cell r="AE575" t="str">
            <v>NA</v>
          </cell>
          <cell r="AF575" t="str">
            <v>NA</v>
          </cell>
          <cell r="AG575" t="str">
            <v>NA</v>
          </cell>
          <cell r="AH575" t="str">
            <v>NA</v>
          </cell>
          <cell r="AI575">
            <v>50</v>
          </cell>
          <cell r="AJ575">
            <v>50</v>
          </cell>
          <cell r="AO575">
            <v>30351</v>
          </cell>
          <cell r="AP575">
            <v>234000</v>
          </cell>
          <cell r="AQ575">
            <v>4800</v>
          </cell>
          <cell r="AR575">
            <v>1104</v>
          </cell>
          <cell r="AS575">
            <v>3090</v>
          </cell>
          <cell r="AT575">
            <v>0</v>
          </cell>
          <cell r="AU575">
            <v>0</v>
          </cell>
          <cell r="AV575">
            <v>0</v>
          </cell>
          <cell r="AW575">
            <v>23400</v>
          </cell>
          <cell r="AX575">
            <v>960</v>
          </cell>
          <cell r="AY575">
            <v>287</v>
          </cell>
          <cell r="AZ575">
            <v>309</v>
          </cell>
          <cell r="BA575">
            <v>0</v>
          </cell>
          <cell r="BB575">
            <v>0</v>
          </cell>
          <cell r="BC575">
            <v>0</v>
          </cell>
          <cell r="BD575">
            <v>26204</v>
          </cell>
          <cell r="BE575">
            <v>23278</v>
          </cell>
          <cell r="BF575">
            <v>0</v>
          </cell>
          <cell r="BG575">
            <v>0</v>
          </cell>
          <cell r="BH575">
            <v>0</v>
          </cell>
          <cell r="BI575">
            <v>0</v>
          </cell>
          <cell r="BJ575">
            <v>466</v>
          </cell>
          <cell r="BK575">
            <v>0</v>
          </cell>
          <cell r="BL575">
            <v>0</v>
          </cell>
          <cell r="BM575">
            <v>0</v>
          </cell>
          <cell r="BN575">
            <v>0</v>
          </cell>
          <cell r="BO575">
            <v>466</v>
          </cell>
          <cell r="BP575">
            <v>184062</v>
          </cell>
          <cell r="BQ575">
            <v>0</v>
          </cell>
          <cell r="BR575">
            <v>0</v>
          </cell>
          <cell r="BS575">
            <v>0</v>
          </cell>
          <cell r="BT575">
            <v>0</v>
          </cell>
          <cell r="BU575">
            <v>3681</v>
          </cell>
          <cell r="BV575">
            <v>0</v>
          </cell>
          <cell r="BW575">
            <v>0</v>
          </cell>
          <cell r="BX575">
            <v>0</v>
          </cell>
          <cell r="BY575">
            <v>0</v>
          </cell>
          <cell r="BZ575">
            <v>3681</v>
          </cell>
          <cell r="CA575">
            <v>466</v>
          </cell>
          <cell r="CB575">
            <v>4147</v>
          </cell>
          <cell r="CC575">
            <v>0.05</v>
          </cell>
          <cell r="CD575">
            <v>30351</v>
          </cell>
        </row>
        <row r="576">
          <cell r="B576" t="str">
            <v>VO003</v>
          </cell>
          <cell r="C576" t="str">
            <v>CAP15</v>
          </cell>
          <cell r="D576" t="str">
            <v>Repavimentación en Calzada Concreto</v>
          </cell>
          <cell r="E576" t="str">
            <v>m2</v>
          </cell>
          <cell r="F576" t="str">
            <v>MOC014</v>
          </cell>
          <cell r="G576" t="str">
            <v>MOC026</v>
          </cell>
          <cell r="H576" t="str">
            <v>MOC109</v>
          </cell>
          <cell r="I576" t="str">
            <v>MOC129</v>
          </cell>
          <cell r="J576" t="str">
            <v>NA</v>
          </cell>
          <cell r="K576" t="str">
            <v>NA</v>
          </cell>
          <cell r="L576" t="str">
            <v>NA</v>
          </cell>
          <cell r="M576">
            <v>0.42</v>
          </cell>
          <cell r="N576">
            <v>0.22</v>
          </cell>
          <cell r="O576">
            <v>0.26</v>
          </cell>
          <cell r="P576">
            <v>0.1</v>
          </cell>
          <cell r="Q576" t="str">
            <v>NA</v>
          </cell>
          <cell r="R576" t="str">
            <v>NA</v>
          </cell>
          <cell r="S576" t="str">
            <v>NA</v>
          </cell>
          <cell r="T576" t="str">
            <v>CEC013</v>
          </cell>
          <cell r="U576" t="str">
            <v>NA</v>
          </cell>
          <cell r="V576" t="str">
            <v>NA</v>
          </cell>
          <cell r="W576" t="str">
            <v>NA</v>
          </cell>
          <cell r="X576" t="str">
            <v>NA</v>
          </cell>
          <cell r="Y576" t="str">
            <v>CMC009</v>
          </cell>
          <cell r="Z576" t="str">
            <v>NA</v>
          </cell>
          <cell r="AA576" t="str">
            <v>NA</v>
          </cell>
          <cell r="AB576" t="str">
            <v>NA</v>
          </cell>
          <cell r="AC576" t="str">
            <v>NA</v>
          </cell>
          <cell r="AD576">
            <v>1</v>
          </cell>
          <cell r="AE576" t="str">
            <v>NA</v>
          </cell>
          <cell r="AF576" t="str">
            <v>NA</v>
          </cell>
          <cell r="AG576" t="str">
            <v>NA</v>
          </cell>
          <cell r="AH576" t="str">
            <v>NA</v>
          </cell>
          <cell r="AI576">
            <v>22</v>
          </cell>
          <cell r="AJ576">
            <v>22</v>
          </cell>
          <cell r="AO576">
            <v>66221</v>
          </cell>
          <cell r="AP576">
            <v>4800</v>
          </cell>
          <cell r="AQ576">
            <v>234000</v>
          </cell>
          <cell r="AR576">
            <v>1104</v>
          </cell>
          <cell r="AS576">
            <v>3090</v>
          </cell>
          <cell r="AT576">
            <v>0</v>
          </cell>
          <cell r="AU576">
            <v>0</v>
          </cell>
          <cell r="AV576">
            <v>0</v>
          </cell>
          <cell r="AW576">
            <v>2016</v>
          </cell>
          <cell r="AX576">
            <v>51480</v>
          </cell>
          <cell r="AY576">
            <v>287</v>
          </cell>
          <cell r="AZ576">
            <v>309</v>
          </cell>
          <cell r="BA576">
            <v>0</v>
          </cell>
          <cell r="BB576">
            <v>0</v>
          </cell>
          <cell r="BC576">
            <v>0</v>
          </cell>
          <cell r="BD576">
            <v>56797</v>
          </cell>
          <cell r="BE576">
            <v>23278</v>
          </cell>
          <cell r="BF576">
            <v>0</v>
          </cell>
          <cell r="BG576">
            <v>0</v>
          </cell>
          <cell r="BH576">
            <v>0</v>
          </cell>
          <cell r="BI576">
            <v>0</v>
          </cell>
          <cell r="BJ576">
            <v>1058</v>
          </cell>
          <cell r="BK576">
            <v>0</v>
          </cell>
          <cell r="BL576">
            <v>0</v>
          </cell>
          <cell r="BM576">
            <v>0</v>
          </cell>
          <cell r="BN576">
            <v>0</v>
          </cell>
          <cell r="BO576">
            <v>1058</v>
          </cell>
          <cell r="BP576">
            <v>184062</v>
          </cell>
          <cell r="BQ576">
            <v>0</v>
          </cell>
          <cell r="BR576">
            <v>0</v>
          </cell>
          <cell r="BS576">
            <v>0</v>
          </cell>
          <cell r="BT576">
            <v>0</v>
          </cell>
          <cell r="BU576">
            <v>8366</v>
          </cell>
          <cell r="BV576">
            <v>0</v>
          </cell>
          <cell r="BW576">
            <v>0</v>
          </cell>
          <cell r="BX576">
            <v>0</v>
          </cell>
          <cell r="BY576">
            <v>0</v>
          </cell>
          <cell r="BZ576">
            <v>8366</v>
          </cell>
          <cell r="CA576">
            <v>1058</v>
          </cell>
          <cell r="CB576">
            <v>9424</v>
          </cell>
          <cell r="CC576">
            <v>0.05</v>
          </cell>
          <cell r="CD576">
            <v>66221</v>
          </cell>
        </row>
        <row r="577">
          <cell r="B577" t="str">
            <v>RRT01</v>
          </cell>
          <cell r="C577" t="str">
            <v>CAP15</v>
          </cell>
          <cell r="D577" t="str">
            <v>Retenidas</v>
          </cell>
          <cell r="E577" t="str">
            <v>U</v>
          </cell>
          <cell r="F577" t="str">
            <v>NA</v>
          </cell>
          <cell r="G577" t="str">
            <v>NA</v>
          </cell>
          <cell r="H577" t="str">
            <v>NA</v>
          </cell>
          <cell r="I577" t="str">
            <v>NA</v>
          </cell>
          <cell r="J577" t="str">
            <v>NA</v>
          </cell>
          <cell r="K577" t="str">
            <v>NA</v>
          </cell>
          <cell r="L577" t="str">
            <v>NA</v>
          </cell>
          <cell r="M577" t="str">
            <v>NA</v>
          </cell>
          <cell r="N577" t="str">
            <v>NA</v>
          </cell>
          <cell r="O577" t="str">
            <v>NA</v>
          </cell>
          <cell r="P577" t="str">
            <v>NA</v>
          </cell>
          <cell r="Q577" t="str">
            <v>NA</v>
          </cell>
          <cell r="R577" t="str">
            <v>NA</v>
          </cell>
          <cell r="S577" t="str">
            <v>NA</v>
          </cell>
          <cell r="T577" t="str">
            <v>NA</v>
          </cell>
          <cell r="U577" t="str">
            <v>NA</v>
          </cell>
          <cell r="V577" t="str">
            <v>NA</v>
          </cell>
          <cell r="W577" t="str">
            <v>NA</v>
          </cell>
          <cell r="X577" t="str">
            <v>NA</v>
          </cell>
          <cell r="Y577" t="str">
            <v>NA</v>
          </cell>
          <cell r="Z577" t="str">
            <v>NA</v>
          </cell>
          <cell r="AA577" t="str">
            <v>NA</v>
          </cell>
          <cell r="AB577" t="str">
            <v>NA</v>
          </cell>
          <cell r="AC577" t="str">
            <v>NA</v>
          </cell>
          <cell r="AD577" t="str">
            <v>NA</v>
          </cell>
          <cell r="AE577" t="str">
            <v>NA</v>
          </cell>
          <cell r="AF577" t="str">
            <v>NA</v>
          </cell>
          <cell r="AG577" t="str">
            <v>NA</v>
          </cell>
          <cell r="AH577" t="str">
            <v>NA</v>
          </cell>
          <cell r="AI577">
            <v>0</v>
          </cell>
          <cell r="AO577">
            <v>0</v>
          </cell>
          <cell r="AP577">
            <v>0</v>
          </cell>
          <cell r="AQ577">
            <v>0</v>
          </cell>
          <cell r="AR577">
            <v>0</v>
          </cell>
          <cell r="AS577">
            <v>0</v>
          </cell>
          <cell r="AT577">
            <v>0</v>
          </cell>
          <cell r="AU577">
            <v>0</v>
          </cell>
          <cell r="AV577">
            <v>0</v>
          </cell>
          <cell r="AW577">
            <v>0</v>
          </cell>
          <cell r="AX577">
            <v>0</v>
          </cell>
          <cell r="AY577">
            <v>0</v>
          </cell>
          <cell r="AZ577">
            <v>0</v>
          </cell>
          <cell r="BA577">
            <v>0</v>
          </cell>
          <cell r="BB577">
            <v>0</v>
          </cell>
          <cell r="BC577">
            <v>0</v>
          </cell>
          <cell r="BD577">
            <v>0</v>
          </cell>
          <cell r="BE577">
            <v>0</v>
          </cell>
          <cell r="BF577">
            <v>0</v>
          </cell>
          <cell r="BG577">
            <v>0</v>
          </cell>
          <cell r="BH577">
            <v>0</v>
          </cell>
          <cell r="BI577">
            <v>0</v>
          </cell>
          <cell r="BJ577">
            <v>0</v>
          </cell>
          <cell r="BK577">
            <v>0</v>
          </cell>
          <cell r="BL577">
            <v>0</v>
          </cell>
          <cell r="BM577">
            <v>0</v>
          </cell>
          <cell r="BN577">
            <v>0</v>
          </cell>
          <cell r="BO577">
            <v>0</v>
          </cell>
          <cell r="BP577">
            <v>0</v>
          </cell>
          <cell r="BQ577">
            <v>0</v>
          </cell>
          <cell r="BR577">
            <v>0</v>
          </cell>
          <cell r="BS577">
            <v>0</v>
          </cell>
          <cell r="BT577">
            <v>0</v>
          </cell>
          <cell r="BU577">
            <v>0</v>
          </cell>
          <cell r="BV577">
            <v>0</v>
          </cell>
          <cell r="BW577">
            <v>0</v>
          </cell>
          <cell r="BX577">
            <v>0</v>
          </cell>
          <cell r="BY577">
            <v>0</v>
          </cell>
          <cell r="BZ577">
            <v>0</v>
          </cell>
          <cell r="CA577">
            <v>0</v>
          </cell>
          <cell r="CB577">
            <v>0</v>
          </cell>
          <cell r="CC577">
            <v>0.05</v>
          </cell>
          <cell r="CD577">
            <v>0</v>
          </cell>
        </row>
        <row r="578">
          <cell r="B578" t="str">
            <v>VO014</v>
          </cell>
          <cell r="C578" t="str">
            <v>CAP15</v>
          </cell>
          <cell r="D578" t="str">
            <v>Rotura Andén concreto</v>
          </cell>
          <cell r="E578" t="str">
            <v>U</v>
          </cell>
          <cell r="F578" t="str">
            <v>NA</v>
          </cell>
          <cell r="G578" t="str">
            <v>NA</v>
          </cell>
          <cell r="H578" t="str">
            <v>NA</v>
          </cell>
          <cell r="I578" t="str">
            <v>NA</v>
          </cell>
          <cell r="J578" t="str">
            <v>NA</v>
          </cell>
          <cell r="K578" t="str">
            <v>NA</v>
          </cell>
          <cell r="L578" t="str">
            <v>NA</v>
          </cell>
          <cell r="M578" t="str">
            <v>NA</v>
          </cell>
          <cell r="N578" t="str">
            <v>NA</v>
          </cell>
          <cell r="O578" t="str">
            <v>NA</v>
          </cell>
          <cell r="P578" t="str">
            <v>NA</v>
          </cell>
          <cell r="Q578" t="str">
            <v>NA</v>
          </cell>
          <cell r="R578" t="str">
            <v>NA</v>
          </cell>
          <cell r="S578" t="str">
            <v>NA</v>
          </cell>
          <cell r="T578" t="str">
            <v>CEC001</v>
          </cell>
          <cell r="U578" t="str">
            <v>CEC008</v>
          </cell>
          <cell r="V578" t="str">
            <v>NA</v>
          </cell>
          <cell r="W578" t="str">
            <v>NA</v>
          </cell>
          <cell r="X578" t="str">
            <v>NA</v>
          </cell>
          <cell r="Y578" t="str">
            <v>CMC002</v>
          </cell>
          <cell r="Z578" t="str">
            <v>CMC007</v>
          </cell>
          <cell r="AA578" t="str">
            <v>NA</v>
          </cell>
          <cell r="AB578" t="str">
            <v>NA</v>
          </cell>
          <cell r="AC578" t="str">
            <v>NA</v>
          </cell>
          <cell r="AD578">
            <v>1</v>
          </cell>
          <cell r="AE578">
            <v>1</v>
          </cell>
          <cell r="AF578" t="str">
            <v>NA</v>
          </cell>
          <cell r="AG578" t="str">
            <v>NA</v>
          </cell>
          <cell r="AH578" t="str">
            <v>NA</v>
          </cell>
          <cell r="AI578">
            <v>80</v>
          </cell>
          <cell r="AJ578">
            <v>80</v>
          </cell>
          <cell r="AK578">
            <v>80</v>
          </cell>
          <cell r="AO578">
            <v>13753</v>
          </cell>
          <cell r="AP578">
            <v>0</v>
          </cell>
          <cell r="AQ578">
            <v>0</v>
          </cell>
          <cell r="AR578">
            <v>0</v>
          </cell>
          <cell r="AS578">
            <v>0</v>
          </cell>
          <cell r="AT578">
            <v>0</v>
          </cell>
          <cell r="AU578">
            <v>0</v>
          </cell>
          <cell r="AV578">
            <v>0</v>
          </cell>
          <cell r="AW578">
            <v>0</v>
          </cell>
          <cell r="AX578">
            <v>0</v>
          </cell>
          <cell r="AY578">
            <v>0</v>
          </cell>
          <cell r="AZ578">
            <v>0</v>
          </cell>
          <cell r="BA578">
            <v>0</v>
          </cell>
          <cell r="BB578">
            <v>0</v>
          </cell>
          <cell r="BC578">
            <v>0</v>
          </cell>
          <cell r="BD578">
            <v>0</v>
          </cell>
          <cell r="BE578">
            <v>881948</v>
          </cell>
          <cell r="BF578">
            <v>90067</v>
          </cell>
          <cell r="BG578">
            <v>0</v>
          </cell>
          <cell r="BH578">
            <v>0</v>
          </cell>
          <cell r="BI578">
            <v>0</v>
          </cell>
          <cell r="BJ578">
            <v>11024</v>
          </cell>
          <cell r="BK578">
            <v>1126</v>
          </cell>
          <cell r="BL578">
            <v>0</v>
          </cell>
          <cell r="BM578">
            <v>0</v>
          </cell>
          <cell r="BN578">
            <v>0</v>
          </cell>
          <cell r="BO578">
            <v>12150</v>
          </cell>
          <cell r="BP578">
            <v>89116</v>
          </cell>
          <cell r="BQ578">
            <v>39108</v>
          </cell>
          <cell r="BR578">
            <v>0</v>
          </cell>
          <cell r="BS578">
            <v>0</v>
          </cell>
          <cell r="BT578">
            <v>0</v>
          </cell>
          <cell r="BU578">
            <v>1114</v>
          </cell>
          <cell r="BV578">
            <v>489</v>
          </cell>
          <cell r="BW578">
            <v>0</v>
          </cell>
          <cell r="BX578">
            <v>0</v>
          </cell>
          <cell r="BY578">
            <v>0</v>
          </cell>
          <cell r="BZ578">
            <v>1603</v>
          </cell>
          <cell r="CA578">
            <v>12150</v>
          </cell>
          <cell r="CB578">
            <v>13753</v>
          </cell>
          <cell r="CC578">
            <v>0.05</v>
          </cell>
          <cell r="CD578">
            <v>13753</v>
          </cell>
        </row>
        <row r="579">
          <cell r="B579" t="str">
            <v>VO013</v>
          </cell>
          <cell r="C579" t="str">
            <v>CAP15</v>
          </cell>
          <cell r="D579" t="str">
            <v>Rotura calzada concreto</v>
          </cell>
          <cell r="E579" t="str">
            <v>U</v>
          </cell>
          <cell r="F579" t="str">
            <v>NA</v>
          </cell>
          <cell r="G579" t="str">
            <v>NA</v>
          </cell>
          <cell r="H579" t="str">
            <v>NA</v>
          </cell>
          <cell r="I579" t="str">
            <v>NA</v>
          </cell>
          <cell r="J579" t="str">
            <v>NA</v>
          </cell>
          <cell r="K579" t="str">
            <v>NA</v>
          </cell>
          <cell r="L579" t="str">
            <v>NA</v>
          </cell>
          <cell r="M579" t="str">
            <v>NA</v>
          </cell>
          <cell r="N579" t="str">
            <v>NA</v>
          </cell>
          <cell r="O579" t="str">
            <v>NA</v>
          </cell>
          <cell r="P579" t="str">
            <v>NA</v>
          </cell>
          <cell r="Q579" t="str">
            <v>NA</v>
          </cell>
          <cell r="R579" t="str">
            <v>NA</v>
          </cell>
          <cell r="S579" t="str">
            <v>NA</v>
          </cell>
          <cell r="T579" t="str">
            <v>CEC001</v>
          </cell>
          <cell r="U579" t="str">
            <v>CEC008</v>
          </cell>
          <cell r="V579" t="str">
            <v>NA</v>
          </cell>
          <cell r="W579" t="str">
            <v>NA</v>
          </cell>
          <cell r="X579" t="str">
            <v>NA</v>
          </cell>
          <cell r="Y579" t="str">
            <v>CMC001</v>
          </cell>
          <cell r="Z579" t="str">
            <v>CMC007</v>
          </cell>
          <cell r="AA579" t="str">
            <v>NA</v>
          </cell>
          <cell r="AB579" t="str">
            <v>NA</v>
          </cell>
          <cell r="AC579" t="str">
            <v>NA</v>
          </cell>
          <cell r="AD579">
            <v>1</v>
          </cell>
          <cell r="AE579">
            <v>1</v>
          </cell>
          <cell r="AF579" t="str">
            <v>NA</v>
          </cell>
          <cell r="AG579" t="str">
            <v>NA</v>
          </cell>
          <cell r="AH579" t="str">
            <v>NA</v>
          </cell>
          <cell r="AI579">
            <v>25</v>
          </cell>
          <cell r="AJ579">
            <v>25</v>
          </cell>
          <cell r="AK579">
            <v>25</v>
          </cell>
          <cell r="AO579">
            <v>42881</v>
          </cell>
          <cell r="AP579">
            <v>0</v>
          </cell>
          <cell r="AQ579">
            <v>0</v>
          </cell>
          <cell r="AR579">
            <v>0</v>
          </cell>
          <cell r="AS579">
            <v>0</v>
          </cell>
          <cell r="AT579">
            <v>0</v>
          </cell>
          <cell r="AU579">
            <v>0</v>
          </cell>
          <cell r="AV579">
            <v>0</v>
          </cell>
          <cell r="AW579">
            <v>0</v>
          </cell>
          <cell r="AX579">
            <v>0</v>
          </cell>
          <cell r="AY579">
            <v>0</v>
          </cell>
          <cell r="AZ579">
            <v>0</v>
          </cell>
          <cell r="BA579">
            <v>0</v>
          </cell>
          <cell r="BB579">
            <v>0</v>
          </cell>
          <cell r="BC579">
            <v>0</v>
          </cell>
          <cell r="BD579">
            <v>0</v>
          </cell>
          <cell r="BE579">
            <v>881948</v>
          </cell>
          <cell r="BF579">
            <v>90067</v>
          </cell>
          <cell r="BG579">
            <v>0</v>
          </cell>
          <cell r="BH579">
            <v>0</v>
          </cell>
          <cell r="BI579">
            <v>0</v>
          </cell>
          <cell r="BJ579">
            <v>35278</v>
          </cell>
          <cell r="BK579">
            <v>3603</v>
          </cell>
          <cell r="BL579">
            <v>0</v>
          </cell>
          <cell r="BM579">
            <v>0</v>
          </cell>
          <cell r="BN579">
            <v>0</v>
          </cell>
          <cell r="BO579">
            <v>38881</v>
          </cell>
          <cell r="BP579">
            <v>60908</v>
          </cell>
          <cell r="BQ579">
            <v>39108</v>
          </cell>
          <cell r="BR579">
            <v>0</v>
          </cell>
          <cell r="BS579">
            <v>0</v>
          </cell>
          <cell r="BT579">
            <v>0</v>
          </cell>
          <cell r="BU579">
            <v>2436</v>
          </cell>
          <cell r="BV579">
            <v>1564</v>
          </cell>
          <cell r="BW579">
            <v>0</v>
          </cell>
          <cell r="BX579">
            <v>0</v>
          </cell>
          <cell r="BY579">
            <v>0</v>
          </cell>
          <cell r="BZ579">
            <v>4000</v>
          </cell>
          <cell r="CA579">
            <v>38881</v>
          </cell>
          <cell r="CB579">
            <v>42881</v>
          </cell>
          <cell r="CC579">
            <v>0.05</v>
          </cell>
          <cell r="CD579">
            <v>42881</v>
          </cell>
        </row>
        <row r="580">
          <cell r="C580" t="str">
            <v>CAP15</v>
          </cell>
          <cell r="D580" t="str">
            <v>Sistema de tierra para Cámara a 15 Ohms</v>
          </cell>
          <cell r="E580" t="str">
            <v>U</v>
          </cell>
          <cell r="F580" t="str">
            <v>MOC152</v>
          </cell>
          <cell r="G580" t="str">
            <v>NA</v>
          </cell>
          <cell r="H580" t="str">
            <v>NA</v>
          </cell>
          <cell r="I580" t="str">
            <v>NA</v>
          </cell>
          <cell r="J580" t="str">
            <v>NA</v>
          </cell>
          <cell r="K580" t="str">
            <v>NA</v>
          </cell>
          <cell r="L580" t="str">
            <v>NA</v>
          </cell>
          <cell r="M580">
            <v>1</v>
          </cell>
          <cell r="N580" t="str">
            <v>NA</v>
          </cell>
          <cell r="O580" t="str">
            <v>NA</v>
          </cell>
          <cell r="P580" t="str">
            <v>NA</v>
          </cell>
          <cell r="Q580" t="str">
            <v>NA</v>
          </cell>
          <cell r="R580" t="str">
            <v>NA</v>
          </cell>
          <cell r="S580" t="str">
            <v>NA</v>
          </cell>
          <cell r="T580" t="str">
            <v>CER007</v>
          </cell>
          <cell r="U580" t="str">
            <v>NA</v>
          </cell>
          <cell r="V580" t="str">
            <v>NA</v>
          </cell>
          <cell r="W580" t="str">
            <v>NA</v>
          </cell>
          <cell r="X580" t="str">
            <v>NA</v>
          </cell>
          <cell r="Y580" t="str">
            <v>CMC017</v>
          </cell>
          <cell r="Z580" t="str">
            <v>NA</v>
          </cell>
          <cell r="AA580" t="str">
            <v>NA</v>
          </cell>
          <cell r="AB580" t="str">
            <v>NA</v>
          </cell>
          <cell r="AC580" t="str">
            <v>NA</v>
          </cell>
          <cell r="AD580">
            <v>1</v>
          </cell>
          <cell r="AE580">
            <v>0.24</v>
          </cell>
          <cell r="AF580" t="str">
            <v>NA</v>
          </cell>
          <cell r="AG580" t="str">
            <v>NA</v>
          </cell>
          <cell r="AH580" t="str">
            <v>NA</v>
          </cell>
          <cell r="AI580">
            <v>6</v>
          </cell>
          <cell r="AJ580">
            <v>6</v>
          </cell>
          <cell r="AK580">
            <v>25</v>
          </cell>
          <cell r="AO580">
            <v>139697</v>
          </cell>
          <cell r="AP580">
            <v>106865</v>
          </cell>
          <cell r="AQ580">
            <v>0</v>
          </cell>
          <cell r="AR580">
            <v>0</v>
          </cell>
          <cell r="AS580">
            <v>0</v>
          </cell>
          <cell r="AT580">
            <v>0</v>
          </cell>
          <cell r="AU580">
            <v>0</v>
          </cell>
          <cell r="AV580">
            <v>0</v>
          </cell>
          <cell r="AW580">
            <v>106865</v>
          </cell>
          <cell r="AX580">
            <v>0</v>
          </cell>
          <cell r="AY580">
            <v>0</v>
          </cell>
          <cell r="AZ580">
            <v>0</v>
          </cell>
          <cell r="BA580">
            <v>0</v>
          </cell>
          <cell r="BB580">
            <v>0</v>
          </cell>
          <cell r="BC580">
            <v>0</v>
          </cell>
          <cell r="BD580">
            <v>112208</v>
          </cell>
          <cell r="BE580">
            <v>20418</v>
          </cell>
          <cell r="BF580">
            <v>0</v>
          </cell>
          <cell r="BG580">
            <v>0</v>
          </cell>
          <cell r="BH580">
            <v>0</v>
          </cell>
          <cell r="BI580">
            <v>0</v>
          </cell>
          <cell r="BJ580">
            <v>3403</v>
          </cell>
          <cell r="BK580">
            <v>0</v>
          </cell>
          <cell r="BL580">
            <v>0</v>
          </cell>
          <cell r="BM580">
            <v>0</v>
          </cell>
          <cell r="BN580">
            <v>0</v>
          </cell>
          <cell r="BO580">
            <v>3403</v>
          </cell>
          <cell r="BP580">
            <v>144513</v>
          </cell>
          <cell r="BQ580">
            <v>0</v>
          </cell>
          <cell r="BR580">
            <v>0</v>
          </cell>
          <cell r="BS580">
            <v>0</v>
          </cell>
          <cell r="BT580">
            <v>0</v>
          </cell>
          <cell r="BU580">
            <v>24086</v>
          </cell>
          <cell r="BV580">
            <v>0</v>
          </cell>
          <cell r="BW580">
            <v>0</v>
          </cell>
          <cell r="BX580">
            <v>0</v>
          </cell>
          <cell r="BY580">
            <v>0</v>
          </cell>
          <cell r="BZ580">
            <v>24086</v>
          </cell>
          <cell r="CA580">
            <v>3403</v>
          </cell>
          <cell r="CB580">
            <v>27489</v>
          </cell>
          <cell r="CC580">
            <v>0.05</v>
          </cell>
          <cell r="CD580">
            <v>139697</v>
          </cell>
        </row>
        <row r="581">
          <cell r="B581" t="str">
            <v>SU001</v>
          </cell>
          <cell r="C581" t="str">
            <v>CAP15</v>
          </cell>
          <cell r="D581" t="str">
            <v>Subida Incluye: Herrajes, curva, tubo de salida</v>
          </cell>
          <cell r="E581" t="str">
            <v>U</v>
          </cell>
          <cell r="F581" t="str">
            <v>MOC042</v>
          </cell>
          <cell r="G581" t="str">
            <v>MRD237</v>
          </cell>
          <cell r="H581" t="str">
            <v>MRD068</v>
          </cell>
          <cell r="I581" t="str">
            <v>MRD066</v>
          </cell>
          <cell r="J581" t="str">
            <v>MRD100</v>
          </cell>
          <cell r="K581" t="str">
            <v>NA</v>
          </cell>
          <cell r="L581" t="str">
            <v>NA</v>
          </cell>
          <cell r="M581">
            <v>1</v>
          </cell>
          <cell r="N581">
            <v>3</v>
          </cell>
          <cell r="O581">
            <v>3</v>
          </cell>
          <cell r="P581">
            <v>3</v>
          </cell>
          <cell r="Q581">
            <v>1</v>
          </cell>
          <cell r="R581" t="str">
            <v>NA</v>
          </cell>
          <cell r="S581" t="str">
            <v>NA</v>
          </cell>
          <cell r="T581" t="str">
            <v>CER007</v>
          </cell>
          <cell r="U581" t="str">
            <v>NA</v>
          </cell>
          <cell r="V581" t="str">
            <v>NA</v>
          </cell>
          <cell r="W581" t="str">
            <v>NA</v>
          </cell>
          <cell r="X581" t="str">
            <v>NA</v>
          </cell>
          <cell r="Y581" t="str">
            <v>CMC017</v>
          </cell>
          <cell r="Z581" t="str">
            <v>NA</v>
          </cell>
          <cell r="AA581" t="str">
            <v>NA</v>
          </cell>
          <cell r="AB581" t="str">
            <v>NA</v>
          </cell>
          <cell r="AC581" t="str">
            <v>NA</v>
          </cell>
          <cell r="AD581">
            <v>1</v>
          </cell>
          <cell r="AE581" t="str">
            <v>NA</v>
          </cell>
          <cell r="AF581" t="str">
            <v>NA</v>
          </cell>
          <cell r="AG581" t="str">
            <v>NA</v>
          </cell>
          <cell r="AH581" t="str">
            <v>NA</v>
          </cell>
          <cell r="AI581">
            <v>20</v>
          </cell>
          <cell r="AJ581">
            <v>20</v>
          </cell>
          <cell r="AO581">
            <v>69320</v>
          </cell>
          <cell r="AP581">
            <v>9600</v>
          </cell>
          <cell r="AQ581">
            <v>12000</v>
          </cell>
          <cell r="AR581">
            <v>3290</v>
          </cell>
          <cell r="AS581">
            <v>350</v>
          </cell>
          <cell r="AT581">
            <v>1645</v>
          </cell>
          <cell r="AU581">
            <v>0</v>
          </cell>
          <cell r="AV581">
            <v>0</v>
          </cell>
          <cell r="AW581">
            <v>9600</v>
          </cell>
          <cell r="AX581">
            <v>36000</v>
          </cell>
          <cell r="AY581">
            <v>9870</v>
          </cell>
          <cell r="AZ581">
            <v>1050</v>
          </cell>
          <cell r="BA581">
            <v>1645</v>
          </cell>
          <cell r="BB581">
            <v>0</v>
          </cell>
          <cell r="BC581">
            <v>0</v>
          </cell>
          <cell r="BD581">
            <v>61073</v>
          </cell>
          <cell r="BE581">
            <v>20418</v>
          </cell>
          <cell r="BF581">
            <v>0</v>
          </cell>
          <cell r="BG581">
            <v>0</v>
          </cell>
          <cell r="BH581">
            <v>0</v>
          </cell>
          <cell r="BI581">
            <v>0</v>
          </cell>
          <cell r="BJ581">
            <v>1021</v>
          </cell>
          <cell r="BK581">
            <v>0</v>
          </cell>
          <cell r="BL581">
            <v>0</v>
          </cell>
          <cell r="BM581">
            <v>0</v>
          </cell>
          <cell r="BN581">
            <v>0</v>
          </cell>
          <cell r="BO581">
            <v>1021</v>
          </cell>
          <cell r="BP581">
            <v>144513</v>
          </cell>
          <cell r="BQ581">
            <v>0</v>
          </cell>
          <cell r="BR581">
            <v>0</v>
          </cell>
          <cell r="BS581">
            <v>0</v>
          </cell>
          <cell r="BT581">
            <v>0</v>
          </cell>
          <cell r="BU581">
            <v>7226</v>
          </cell>
          <cell r="BV581">
            <v>0</v>
          </cell>
          <cell r="BW581">
            <v>0</v>
          </cell>
          <cell r="BX581">
            <v>0</v>
          </cell>
          <cell r="BY581">
            <v>0</v>
          </cell>
          <cell r="BZ581">
            <v>7226</v>
          </cell>
          <cell r="CA581">
            <v>1021</v>
          </cell>
          <cell r="CB581">
            <v>8247</v>
          </cell>
          <cell r="CC581">
            <v>0.05</v>
          </cell>
          <cell r="CD581">
            <v>69320</v>
          </cell>
        </row>
        <row r="582">
          <cell r="B582" t="str">
            <v>VO009</v>
          </cell>
          <cell r="C582" t="str">
            <v>CAP15</v>
          </cell>
          <cell r="D582" t="str">
            <v>Sumin. y coloc. de tub. acued. PVC 1/2"</v>
          </cell>
          <cell r="E582" t="str">
            <v>m</v>
          </cell>
          <cell r="F582" t="str">
            <v>MOC059</v>
          </cell>
          <cell r="G582" t="str">
            <v>NA</v>
          </cell>
          <cell r="H582" t="str">
            <v>NA</v>
          </cell>
          <cell r="I582" t="str">
            <v>NA</v>
          </cell>
          <cell r="J582" t="str">
            <v>NA</v>
          </cell>
          <cell r="K582" t="str">
            <v>NA</v>
          </cell>
          <cell r="L582" t="str">
            <v>NA</v>
          </cell>
          <cell r="M582">
            <v>1</v>
          </cell>
          <cell r="N582" t="str">
            <v>NA</v>
          </cell>
          <cell r="O582" t="str">
            <v>NA</v>
          </cell>
          <cell r="P582" t="str">
            <v>NA</v>
          </cell>
          <cell r="Q582" t="str">
            <v>NA</v>
          </cell>
          <cell r="R582" t="str">
            <v>NA</v>
          </cell>
          <cell r="S582" t="str">
            <v>NA</v>
          </cell>
          <cell r="T582" t="str">
            <v>CEC015</v>
          </cell>
          <cell r="U582" t="str">
            <v>NA</v>
          </cell>
          <cell r="V582" t="str">
            <v>NA</v>
          </cell>
          <cell r="W582" t="str">
            <v>NA</v>
          </cell>
          <cell r="X582" t="str">
            <v>NA</v>
          </cell>
          <cell r="Y582" t="str">
            <v>CMC022</v>
          </cell>
          <cell r="Z582" t="str">
            <v>NA</v>
          </cell>
          <cell r="AA582" t="str">
            <v>NA</v>
          </cell>
          <cell r="AB582" t="str">
            <v>NA</v>
          </cell>
          <cell r="AC582" t="str">
            <v>NA</v>
          </cell>
          <cell r="AD582">
            <v>1</v>
          </cell>
          <cell r="AE582" t="str">
            <v>NA</v>
          </cell>
          <cell r="AF582" t="str">
            <v>NA</v>
          </cell>
          <cell r="AG582" t="str">
            <v>NA</v>
          </cell>
          <cell r="AH582" t="str">
            <v>NA</v>
          </cell>
          <cell r="AI582">
            <v>20</v>
          </cell>
          <cell r="AJ582">
            <v>20</v>
          </cell>
          <cell r="AO582">
            <v>12326</v>
          </cell>
          <cell r="AP582">
            <v>2500</v>
          </cell>
          <cell r="AQ582">
            <v>0</v>
          </cell>
          <cell r="AR582">
            <v>0</v>
          </cell>
          <cell r="AS582">
            <v>0</v>
          </cell>
          <cell r="AT582">
            <v>0</v>
          </cell>
          <cell r="AU582">
            <v>0</v>
          </cell>
          <cell r="AV582">
            <v>0</v>
          </cell>
          <cell r="AW582">
            <v>2500</v>
          </cell>
          <cell r="AX582">
            <v>0</v>
          </cell>
          <cell r="AY582">
            <v>0</v>
          </cell>
          <cell r="AZ582">
            <v>0</v>
          </cell>
          <cell r="BA582">
            <v>0</v>
          </cell>
          <cell r="BB582">
            <v>0</v>
          </cell>
          <cell r="BC582">
            <v>0</v>
          </cell>
          <cell r="BD582">
            <v>2625</v>
          </cell>
          <cell r="BE582">
            <v>28837</v>
          </cell>
          <cell r="BF582">
            <v>0</v>
          </cell>
          <cell r="BG582">
            <v>0</v>
          </cell>
          <cell r="BH582">
            <v>0</v>
          </cell>
          <cell r="BI582">
            <v>0</v>
          </cell>
          <cell r="BJ582">
            <v>1442</v>
          </cell>
          <cell r="BK582">
            <v>0</v>
          </cell>
          <cell r="BL582">
            <v>0</v>
          </cell>
          <cell r="BM582">
            <v>0</v>
          </cell>
          <cell r="BN582">
            <v>0</v>
          </cell>
          <cell r="BO582">
            <v>1442</v>
          </cell>
          <cell r="BP582">
            <v>165187</v>
          </cell>
          <cell r="BQ582">
            <v>0</v>
          </cell>
          <cell r="BR582">
            <v>0</v>
          </cell>
          <cell r="BS582">
            <v>0</v>
          </cell>
          <cell r="BT582">
            <v>0</v>
          </cell>
          <cell r="BU582">
            <v>8259</v>
          </cell>
          <cell r="BV582">
            <v>0</v>
          </cell>
          <cell r="BW582">
            <v>0</v>
          </cell>
          <cell r="BX582">
            <v>0</v>
          </cell>
          <cell r="BY582">
            <v>0</v>
          </cell>
          <cell r="BZ582">
            <v>8259</v>
          </cell>
          <cell r="CA582">
            <v>1442</v>
          </cell>
          <cell r="CB582">
            <v>9701</v>
          </cell>
          <cell r="CC582">
            <v>0.05</v>
          </cell>
          <cell r="CD582">
            <v>12326</v>
          </cell>
        </row>
        <row r="583">
          <cell r="B583" t="str">
            <v>VO008</v>
          </cell>
          <cell r="C583" t="str">
            <v>CAP15</v>
          </cell>
          <cell r="D583" t="str">
            <v>Sumin. y coloc. de tub. sanit. PVC 6"</v>
          </cell>
          <cell r="E583" t="str">
            <v>m</v>
          </cell>
          <cell r="F583" t="str">
            <v>MOC123</v>
          </cell>
          <cell r="G583" t="str">
            <v>NA</v>
          </cell>
          <cell r="H583" t="str">
            <v>NA</v>
          </cell>
          <cell r="I583" t="str">
            <v>NA</v>
          </cell>
          <cell r="J583" t="str">
            <v>NA</v>
          </cell>
          <cell r="K583" t="str">
            <v>NA</v>
          </cell>
          <cell r="L583" t="str">
            <v>NA</v>
          </cell>
          <cell r="M583">
            <v>1</v>
          </cell>
          <cell r="N583" t="str">
            <v>NA</v>
          </cell>
          <cell r="O583" t="str">
            <v>NA</v>
          </cell>
          <cell r="P583" t="str">
            <v>NA</v>
          </cell>
          <cell r="Q583" t="str">
            <v>NA</v>
          </cell>
          <cell r="R583" t="str">
            <v>NA</v>
          </cell>
          <cell r="S583" t="str">
            <v>NA</v>
          </cell>
          <cell r="T583" t="str">
            <v>CEC015</v>
          </cell>
          <cell r="U583" t="str">
            <v>NA</v>
          </cell>
          <cell r="V583" t="str">
            <v>NA</v>
          </cell>
          <cell r="W583" t="str">
            <v>NA</v>
          </cell>
          <cell r="X583" t="str">
            <v>NA</v>
          </cell>
          <cell r="Y583" t="str">
            <v>CMC022</v>
          </cell>
          <cell r="Z583" t="str">
            <v>NA</v>
          </cell>
          <cell r="AA583" t="str">
            <v>NA</v>
          </cell>
          <cell r="AB583" t="str">
            <v>NA</v>
          </cell>
          <cell r="AC583" t="str">
            <v>NA</v>
          </cell>
          <cell r="AD583">
            <v>1</v>
          </cell>
          <cell r="AE583" t="str">
            <v>NA</v>
          </cell>
          <cell r="AF583" t="str">
            <v>NA</v>
          </cell>
          <cell r="AG583" t="str">
            <v>NA</v>
          </cell>
          <cell r="AH583" t="str">
            <v>NA</v>
          </cell>
          <cell r="AI583">
            <v>75</v>
          </cell>
          <cell r="AJ583">
            <v>75</v>
          </cell>
          <cell r="AO583">
            <v>19974</v>
          </cell>
          <cell r="AP583">
            <v>16560</v>
          </cell>
          <cell r="AQ583">
            <v>0</v>
          </cell>
          <cell r="AR583">
            <v>0</v>
          </cell>
          <cell r="AS583">
            <v>0</v>
          </cell>
          <cell r="AT583">
            <v>0</v>
          </cell>
          <cell r="AU583">
            <v>0</v>
          </cell>
          <cell r="AV583">
            <v>0</v>
          </cell>
          <cell r="AW583">
            <v>16560</v>
          </cell>
          <cell r="AX583">
            <v>0</v>
          </cell>
          <cell r="AY583">
            <v>0</v>
          </cell>
          <cell r="AZ583">
            <v>0</v>
          </cell>
          <cell r="BA583">
            <v>0</v>
          </cell>
          <cell r="BB583">
            <v>0</v>
          </cell>
          <cell r="BC583">
            <v>0</v>
          </cell>
          <cell r="BD583">
            <v>17388</v>
          </cell>
          <cell r="BE583">
            <v>28837</v>
          </cell>
          <cell r="BF583">
            <v>0</v>
          </cell>
          <cell r="BG583">
            <v>0</v>
          </cell>
          <cell r="BH583">
            <v>0</v>
          </cell>
          <cell r="BI583">
            <v>0</v>
          </cell>
          <cell r="BJ583">
            <v>384</v>
          </cell>
          <cell r="BK583">
            <v>0</v>
          </cell>
          <cell r="BL583">
            <v>0</v>
          </cell>
          <cell r="BM583">
            <v>0</v>
          </cell>
          <cell r="BN583">
            <v>0</v>
          </cell>
          <cell r="BO583">
            <v>384</v>
          </cell>
          <cell r="BP583">
            <v>165187</v>
          </cell>
          <cell r="BQ583">
            <v>0</v>
          </cell>
          <cell r="BR583">
            <v>0</v>
          </cell>
          <cell r="BS583">
            <v>0</v>
          </cell>
          <cell r="BT583">
            <v>0</v>
          </cell>
          <cell r="BU583">
            <v>2202</v>
          </cell>
          <cell r="BV583">
            <v>0</v>
          </cell>
          <cell r="BW583">
            <v>0</v>
          </cell>
          <cell r="BX583">
            <v>0</v>
          </cell>
          <cell r="BY583">
            <v>0</v>
          </cell>
          <cell r="BZ583">
            <v>2202</v>
          </cell>
          <cell r="CA583">
            <v>384</v>
          </cell>
          <cell r="CB583">
            <v>2586</v>
          </cell>
          <cell r="CC583">
            <v>0.05</v>
          </cell>
          <cell r="CD583">
            <v>19974</v>
          </cell>
        </row>
        <row r="584">
          <cell r="B584" t="str">
            <v>TA001</v>
          </cell>
          <cell r="C584" t="str">
            <v>CAP15</v>
          </cell>
          <cell r="D584" t="str">
            <v>Tapón de 4"</v>
          </cell>
          <cell r="E584" t="str">
            <v>U</v>
          </cell>
          <cell r="F584" t="str">
            <v>MOC112</v>
          </cell>
          <cell r="G584" t="str">
            <v>NA</v>
          </cell>
          <cell r="H584" t="str">
            <v>NA</v>
          </cell>
          <cell r="I584" t="str">
            <v>NA</v>
          </cell>
          <cell r="J584" t="str">
            <v>NA</v>
          </cell>
          <cell r="K584" t="str">
            <v>NA</v>
          </cell>
          <cell r="L584" t="str">
            <v>NA</v>
          </cell>
          <cell r="M584">
            <v>1</v>
          </cell>
          <cell r="N584" t="str">
            <v>NA</v>
          </cell>
          <cell r="O584" t="str">
            <v>NA</v>
          </cell>
          <cell r="P584" t="str">
            <v>NA</v>
          </cell>
          <cell r="Q584" t="str">
            <v>NA</v>
          </cell>
          <cell r="R584" t="str">
            <v>NA</v>
          </cell>
          <cell r="S584" t="str">
            <v>NA</v>
          </cell>
          <cell r="T584" t="str">
            <v>CEC005</v>
          </cell>
          <cell r="U584" t="str">
            <v>NA</v>
          </cell>
          <cell r="V584" t="str">
            <v>NA</v>
          </cell>
          <cell r="W584" t="str">
            <v>NA</v>
          </cell>
          <cell r="X584" t="str">
            <v>NA</v>
          </cell>
          <cell r="Y584" t="str">
            <v>CMC005</v>
          </cell>
          <cell r="Z584" t="str">
            <v>NA</v>
          </cell>
          <cell r="AA584" t="str">
            <v>NA</v>
          </cell>
          <cell r="AB584" t="str">
            <v>NA</v>
          </cell>
          <cell r="AC584" t="str">
            <v>NA</v>
          </cell>
          <cell r="AD584">
            <v>1</v>
          </cell>
          <cell r="AE584" t="str">
            <v>NA</v>
          </cell>
          <cell r="AF584" t="str">
            <v>NA</v>
          </cell>
          <cell r="AG584" t="str">
            <v>NA</v>
          </cell>
          <cell r="AH584" t="str">
            <v>NA</v>
          </cell>
          <cell r="AI584">
            <v>40</v>
          </cell>
          <cell r="AJ584">
            <v>40</v>
          </cell>
          <cell r="AO584">
            <v>6453</v>
          </cell>
          <cell r="AP584">
            <v>3500</v>
          </cell>
          <cell r="AQ584">
            <v>0</v>
          </cell>
          <cell r="AR584">
            <v>0</v>
          </cell>
          <cell r="AS584">
            <v>0</v>
          </cell>
          <cell r="AT584">
            <v>0</v>
          </cell>
          <cell r="AU584">
            <v>0</v>
          </cell>
          <cell r="AV584">
            <v>0</v>
          </cell>
          <cell r="AW584">
            <v>3500</v>
          </cell>
          <cell r="AX584">
            <v>0</v>
          </cell>
          <cell r="AY584">
            <v>0</v>
          </cell>
          <cell r="AZ584">
            <v>0</v>
          </cell>
          <cell r="BA584">
            <v>0</v>
          </cell>
          <cell r="BB584">
            <v>0</v>
          </cell>
          <cell r="BC584">
            <v>0</v>
          </cell>
          <cell r="BD584">
            <v>3675</v>
          </cell>
          <cell r="BE584">
            <v>4261</v>
          </cell>
          <cell r="BF584">
            <v>0</v>
          </cell>
          <cell r="BG584">
            <v>0</v>
          </cell>
          <cell r="BH584">
            <v>0</v>
          </cell>
          <cell r="BI584">
            <v>0</v>
          </cell>
          <cell r="BJ584">
            <v>107</v>
          </cell>
          <cell r="BK584">
            <v>0</v>
          </cell>
          <cell r="BL584">
            <v>0</v>
          </cell>
          <cell r="BM584">
            <v>0</v>
          </cell>
          <cell r="BN584">
            <v>0</v>
          </cell>
          <cell r="BO584">
            <v>107</v>
          </cell>
          <cell r="BP584">
            <v>106852</v>
          </cell>
          <cell r="BQ584">
            <v>0</v>
          </cell>
          <cell r="BR584">
            <v>0</v>
          </cell>
          <cell r="BS584">
            <v>0</v>
          </cell>
          <cell r="BT584">
            <v>0</v>
          </cell>
          <cell r="BU584">
            <v>2671</v>
          </cell>
          <cell r="BV584">
            <v>0</v>
          </cell>
          <cell r="BW584">
            <v>0</v>
          </cell>
          <cell r="BX584">
            <v>0</v>
          </cell>
          <cell r="BY584">
            <v>0</v>
          </cell>
          <cell r="BZ584">
            <v>2671</v>
          </cell>
          <cell r="CA584">
            <v>107</v>
          </cell>
          <cell r="CB584">
            <v>2778</v>
          </cell>
          <cell r="CC584">
            <v>0.05</v>
          </cell>
          <cell r="CD584">
            <v>6453</v>
          </cell>
        </row>
        <row r="585">
          <cell r="B585" t="str">
            <v>TA001</v>
          </cell>
          <cell r="C585" t="str">
            <v>CAP15</v>
          </cell>
          <cell r="D585" t="str">
            <v>Tapón de 4"</v>
          </cell>
          <cell r="E585" t="str">
            <v>U</v>
          </cell>
          <cell r="F585" t="str">
            <v>MOC114</v>
          </cell>
          <cell r="G585" t="str">
            <v>NA</v>
          </cell>
          <cell r="H585" t="str">
            <v>NA</v>
          </cell>
          <cell r="I585" t="str">
            <v>NA</v>
          </cell>
          <cell r="J585" t="str">
            <v>NA</v>
          </cell>
          <cell r="K585" t="str">
            <v>NA</v>
          </cell>
          <cell r="L585" t="str">
            <v>NA</v>
          </cell>
          <cell r="M585">
            <v>1</v>
          </cell>
          <cell r="N585" t="str">
            <v>NA</v>
          </cell>
          <cell r="O585" t="str">
            <v>NA</v>
          </cell>
          <cell r="P585" t="str">
            <v>NA</v>
          </cell>
          <cell r="Q585" t="str">
            <v>NA</v>
          </cell>
          <cell r="R585" t="str">
            <v>NA</v>
          </cell>
          <cell r="S585" t="str">
            <v>NA</v>
          </cell>
          <cell r="T585" t="str">
            <v>CEC005</v>
          </cell>
          <cell r="U585" t="str">
            <v>NA</v>
          </cell>
          <cell r="V585" t="str">
            <v>NA</v>
          </cell>
          <cell r="W585" t="str">
            <v>NA</v>
          </cell>
          <cell r="X585" t="str">
            <v>NA</v>
          </cell>
          <cell r="Y585" t="str">
            <v>CMC005</v>
          </cell>
          <cell r="Z585" t="str">
            <v>NA</v>
          </cell>
          <cell r="AA585" t="str">
            <v>NA</v>
          </cell>
          <cell r="AB585" t="str">
            <v>NA</v>
          </cell>
          <cell r="AC585" t="str">
            <v>NA</v>
          </cell>
          <cell r="AD585">
            <v>1</v>
          </cell>
          <cell r="AE585" t="str">
            <v>NA</v>
          </cell>
          <cell r="AF585" t="str">
            <v>NA</v>
          </cell>
          <cell r="AG585" t="str">
            <v>NA</v>
          </cell>
          <cell r="AH585" t="str">
            <v>NA</v>
          </cell>
          <cell r="AI585">
            <v>30</v>
          </cell>
          <cell r="AJ585">
            <v>30</v>
          </cell>
          <cell r="AO585">
            <v>7652</v>
          </cell>
          <cell r="AP585">
            <v>3760</v>
          </cell>
          <cell r="AQ585">
            <v>0</v>
          </cell>
          <cell r="AR585">
            <v>0</v>
          </cell>
          <cell r="AS585">
            <v>0</v>
          </cell>
          <cell r="AT585">
            <v>0</v>
          </cell>
          <cell r="AU585">
            <v>0</v>
          </cell>
          <cell r="AV585">
            <v>0</v>
          </cell>
          <cell r="AW585">
            <v>3760</v>
          </cell>
          <cell r="AX585">
            <v>0</v>
          </cell>
          <cell r="AY585">
            <v>0</v>
          </cell>
          <cell r="AZ585">
            <v>0</v>
          </cell>
          <cell r="BA585">
            <v>0</v>
          </cell>
          <cell r="BB585">
            <v>0</v>
          </cell>
          <cell r="BC585">
            <v>0</v>
          </cell>
          <cell r="BD585">
            <v>3948</v>
          </cell>
          <cell r="BE585">
            <v>4261</v>
          </cell>
          <cell r="BF585">
            <v>0</v>
          </cell>
          <cell r="BG585">
            <v>0</v>
          </cell>
          <cell r="BH585">
            <v>0</v>
          </cell>
          <cell r="BI585">
            <v>0</v>
          </cell>
          <cell r="BJ585">
            <v>142</v>
          </cell>
          <cell r="BK585">
            <v>0</v>
          </cell>
          <cell r="BL585">
            <v>0</v>
          </cell>
          <cell r="BM585">
            <v>0</v>
          </cell>
          <cell r="BN585">
            <v>0</v>
          </cell>
          <cell r="BO585">
            <v>142</v>
          </cell>
          <cell r="BP585">
            <v>106852</v>
          </cell>
          <cell r="BQ585">
            <v>0</v>
          </cell>
          <cell r="BR585">
            <v>0</v>
          </cell>
          <cell r="BS585">
            <v>0</v>
          </cell>
          <cell r="BT585">
            <v>0</v>
          </cell>
          <cell r="BU585">
            <v>3562</v>
          </cell>
          <cell r="BV585">
            <v>0</v>
          </cell>
          <cell r="BW585">
            <v>0</v>
          </cell>
          <cell r="BX585">
            <v>0</v>
          </cell>
          <cell r="BY585">
            <v>0</v>
          </cell>
          <cell r="BZ585">
            <v>3562</v>
          </cell>
          <cell r="CA585">
            <v>142</v>
          </cell>
          <cell r="CB585">
            <v>3704</v>
          </cell>
          <cell r="CC585">
            <v>0.05</v>
          </cell>
          <cell r="CD585">
            <v>7652</v>
          </cell>
        </row>
        <row r="586">
          <cell r="B586" t="str">
            <v>PLC01</v>
          </cell>
          <cell r="C586" t="str">
            <v>CAP16</v>
          </cell>
          <cell r="D586" t="str">
            <v>De    10  pares</v>
          </cell>
          <cell r="E586" t="str">
            <v>m</v>
          </cell>
          <cell r="F586" t="str">
            <v>NA</v>
          </cell>
          <cell r="G586" t="str">
            <v>NA</v>
          </cell>
          <cell r="H586" t="str">
            <v>NA</v>
          </cell>
          <cell r="I586" t="str">
            <v>NA</v>
          </cell>
          <cell r="J586" t="str">
            <v>NA</v>
          </cell>
          <cell r="K586" t="str">
            <v>NA</v>
          </cell>
          <cell r="L586" t="str">
            <v>NA</v>
          </cell>
          <cell r="M586" t="str">
            <v>NA</v>
          </cell>
          <cell r="N586" t="str">
            <v>NA</v>
          </cell>
          <cell r="O586" t="str">
            <v>NA</v>
          </cell>
          <cell r="P586" t="str">
            <v>NA</v>
          </cell>
          <cell r="Q586" t="str">
            <v>NA</v>
          </cell>
          <cell r="R586" t="str">
            <v>NA</v>
          </cell>
          <cell r="S586" t="str">
            <v>NA</v>
          </cell>
          <cell r="T586" t="str">
            <v>CER001</v>
          </cell>
          <cell r="U586" t="str">
            <v>NA</v>
          </cell>
          <cell r="V586" t="str">
            <v>NA</v>
          </cell>
          <cell r="W586" t="str">
            <v>NA</v>
          </cell>
          <cell r="X586" t="str">
            <v>NA</v>
          </cell>
          <cell r="Y586" t="str">
            <v>CMC011</v>
          </cell>
          <cell r="Z586" t="str">
            <v>NA</v>
          </cell>
          <cell r="AA586" t="str">
            <v>NA</v>
          </cell>
          <cell r="AB586" t="str">
            <v>NA</v>
          </cell>
          <cell r="AC586" t="str">
            <v>NA</v>
          </cell>
          <cell r="AD586">
            <v>1</v>
          </cell>
          <cell r="AE586" t="str">
            <v>NA</v>
          </cell>
          <cell r="AF586" t="str">
            <v>NA</v>
          </cell>
          <cell r="AG586" t="str">
            <v>NA</v>
          </cell>
          <cell r="AH586" t="str">
            <v>NA</v>
          </cell>
          <cell r="AI586">
            <v>1000</v>
          </cell>
          <cell r="AJ586">
            <v>1000</v>
          </cell>
          <cell r="AO586">
            <v>377</v>
          </cell>
          <cell r="AP586">
            <v>0</v>
          </cell>
          <cell r="AQ586">
            <v>0</v>
          </cell>
          <cell r="AR586">
            <v>0</v>
          </cell>
          <cell r="AS586">
            <v>0</v>
          </cell>
          <cell r="AT586">
            <v>0</v>
          </cell>
          <cell r="AU586">
            <v>0</v>
          </cell>
          <cell r="AV586">
            <v>0</v>
          </cell>
          <cell r="AW586">
            <v>0</v>
          </cell>
          <cell r="AX586">
            <v>0</v>
          </cell>
          <cell r="AY586">
            <v>0</v>
          </cell>
          <cell r="AZ586">
            <v>0</v>
          </cell>
          <cell r="BA586">
            <v>0</v>
          </cell>
          <cell r="BB586">
            <v>0</v>
          </cell>
          <cell r="BC586">
            <v>0</v>
          </cell>
          <cell r="BD586">
            <v>0</v>
          </cell>
          <cell r="BE586">
            <v>250716</v>
          </cell>
          <cell r="BF586">
            <v>0</v>
          </cell>
          <cell r="BG586">
            <v>0</v>
          </cell>
          <cell r="BH586">
            <v>0</v>
          </cell>
          <cell r="BI586">
            <v>0</v>
          </cell>
          <cell r="BJ586">
            <v>251</v>
          </cell>
          <cell r="BK586">
            <v>0</v>
          </cell>
          <cell r="BL586">
            <v>0</v>
          </cell>
          <cell r="BM586">
            <v>0</v>
          </cell>
          <cell r="BN586">
            <v>0</v>
          </cell>
          <cell r="BO586">
            <v>251</v>
          </cell>
          <cell r="BP586">
            <v>125868</v>
          </cell>
          <cell r="BQ586">
            <v>0</v>
          </cell>
          <cell r="BR586">
            <v>0</v>
          </cell>
          <cell r="BS586">
            <v>0</v>
          </cell>
          <cell r="BT586">
            <v>0</v>
          </cell>
          <cell r="BU586">
            <v>126</v>
          </cell>
          <cell r="BV586">
            <v>0</v>
          </cell>
          <cell r="BW586">
            <v>0</v>
          </cell>
          <cell r="BX586">
            <v>0</v>
          </cell>
          <cell r="BY586">
            <v>0</v>
          </cell>
          <cell r="BZ586">
            <v>126</v>
          </cell>
          <cell r="CA586">
            <v>251</v>
          </cell>
          <cell r="CB586">
            <v>377</v>
          </cell>
          <cell r="CD586">
            <v>377</v>
          </cell>
        </row>
        <row r="587">
          <cell r="B587" t="str">
            <v>PLC02</v>
          </cell>
          <cell r="C587" t="str">
            <v>CAP16</v>
          </cell>
          <cell r="D587" t="str">
            <v>De    30  pares</v>
          </cell>
          <cell r="E587" t="str">
            <v>m</v>
          </cell>
          <cell r="F587" t="str">
            <v>NA</v>
          </cell>
          <cell r="G587" t="str">
            <v>NA</v>
          </cell>
          <cell r="H587" t="str">
            <v>NA</v>
          </cell>
          <cell r="I587" t="str">
            <v>NA</v>
          </cell>
          <cell r="J587" t="str">
            <v>NA</v>
          </cell>
          <cell r="K587" t="str">
            <v>NA</v>
          </cell>
          <cell r="L587" t="str">
            <v>NA</v>
          </cell>
          <cell r="M587" t="str">
            <v>NA</v>
          </cell>
          <cell r="N587" t="str">
            <v>NA</v>
          </cell>
          <cell r="O587" t="str">
            <v>NA</v>
          </cell>
          <cell r="P587" t="str">
            <v>NA</v>
          </cell>
          <cell r="Q587" t="str">
            <v>NA</v>
          </cell>
          <cell r="R587" t="str">
            <v>NA</v>
          </cell>
          <cell r="S587" t="str">
            <v>NA</v>
          </cell>
          <cell r="T587" t="str">
            <v>CER001</v>
          </cell>
          <cell r="U587" t="str">
            <v>NA</v>
          </cell>
          <cell r="V587" t="str">
            <v>NA</v>
          </cell>
          <cell r="W587" t="str">
            <v>NA</v>
          </cell>
          <cell r="X587" t="str">
            <v>NA</v>
          </cell>
          <cell r="Y587" t="str">
            <v>CMC011</v>
          </cell>
          <cell r="Z587" t="str">
            <v>NA</v>
          </cell>
          <cell r="AA587" t="str">
            <v>NA</v>
          </cell>
          <cell r="AB587" t="str">
            <v>NA</v>
          </cell>
          <cell r="AC587" t="str">
            <v>NA</v>
          </cell>
          <cell r="AD587">
            <v>1</v>
          </cell>
          <cell r="AE587" t="str">
            <v>NA</v>
          </cell>
          <cell r="AF587" t="str">
            <v>NA</v>
          </cell>
          <cell r="AG587" t="str">
            <v>NA</v>
          </cell>
          <cell r="AH587" t="str">
            <v>NA</v>
          </cell>
          <cell r="AI587">
            <v>1000</v>
          </cell>
          <cell r="AJ587">
            <v>1000</v>
          </cell>
          <cell r="AO587">
            <v>377</v>
          </cell>
          <cell r="AP587">
            <v>0</v>
          </cell>
          <cell r="AQ587">
            <v>0</v>
          </cell>
          <cell r="AR587">
            <v>0</v>
          </cell>
          <cell r="AS587">
            <v>0</v>
          </cell>
          <cell r="AT587">
            <v>0</v>
          </cell>
          <cell r="AU587">
            <v>0</v>
          </cell>
          <cell r="AV587">
            <v>0</v>
          </cell>
          <cell r="AW587">
            <v>0</v>
          </cell>
          <cell r="AX587">
            <v>0</v>
          </cell>
          <cell r="AY587">
            <v>0</v>
          </cell>
          <cell r="AZ587">
            <v>0</v>
          </cell>
          <cell r="BA587">
            <v>0</v>
          </cell>
          <cell r="BB587">
            <v>0</v>
          </cell>
          <cell r="BC587">
            <v>0</v>
          </cell>
          <cell r="BD587">
            <v>0</v>
          </cell>
          <cell r="BE587">
            <v>250716</v>
          </cell>
          <cell r="BF587">
            <v>0</v>
          </cell>
          <cell r="BG587">
            <v>0</v>
          </cell>
          <cell r="BH587">
            <v>0</v>
          </cell>
          <cell r="BI587">
            <v>0</v>
          </cell>
          <cell r="BJ587">
            <v>251</v>
          </cell>
          <cell r="BK587">
            <v>0</v>
          </cell>
          <cell r="BL587">
            <v>0</v>
          </cell>
          <cell r="BM587">
            <v>0</v>
          </cell>
          <cell r="BN587">
            <v>0</v>
          </cell>
          <cell r="BO587">
            <v>251</v>
          </cell>
          <cell r="BP587">
            <v>125868</v>
          </cell>
          <cell r="BQ587">
            <v>0</v>
          </cell>
          <cell r="BR587">
            <v>0</v>
          </cell>
          <cell r="BS587">
            <v>0</v>
          </cell>
          <cell r="BT587">
            <v>0</v>
          </cell>
          <cell r="BU587">
            <v>126</v>
          </cell>
          <cell r="BV587">
            <v>0</v>
          </cell>
          <cell r="BW587">
            <v>0</v>
          </cell>
          <cell r="BX587">
            <v>0</v>
          </cell>
          <cell r="BY587">
            <v>0</v>
          </cell>
          <cell r="BZ587">
            <v>126</v>
          </cell>
          <cell r="CA587">
            <v>251</v>
          </cell>
          <cell r="CB587">
            <v>377</v>
          </cell>
          <cell r="CD587">
            <v>377</v>
          </cell>
        </row>
        <row r="588">
          <cell r="B588" t="str">
            <v>PLC03</v>
          </cell>
          <cell r="C588" t="str">
            <v>CAP16</v>
          </cell>
          <cell r="D588" t="str">
            <v>De    30  pares</v>
          </cell>
          <cell r="E588" t="str">
            <v>m</v>
          </cell>
          <cell r="F588" t="str">
            <v>NA</v>
          </cell>
          <cell r="G588" t="str">
            <v>NA</v>
          </cell>
          <cell r="H588" t="str">
            <v>NA</v>
          </cell>
          <cell r="I588" t="str">
            <v>NA</v>
          </cell>
          <cell r="J588" t="str">
            <v>NA</v>
          </cell>
          <cell r="K588" t="str">
            <v>NA</v>
          </cell>
          <cell r="L588" t="str">
            <v>NA</v>
          </cell>
          <cell r="M588" t="str">
            <v>NA</v>
          </cell>
          <cell r="N588" t="str">
            <v>NA</v>
          </cell>
          <cell r="O588" t="str">
            <v>NA</v>
          </cell>
          <cell r="P588" t="str">
            <v>NA</v>
          </cell>
          <cell r="Q588" t="str">
            <v>NA</v>
          </cell>
          <cell r="R588" t="str">
            <v>NA</v>
          </cell>
          <cell r="S588" t="str">
            <v>NA</v>
          </cell>
          <cell r="T588" t="str">
            <v>CER001</v>
          </cell>
          <cell r="U588" t="str">
            <v>NA</v>
          </cell>
          <cell r="V588" t="str">
            <v>NA</v>
          </cell>
          <cell r="W588" t="str">
            <v>NA</v>
          </cell>
          <cell r="X588" t="str">
            <v>NA</v>
          </cell>
          <cell r="Y588" t="str">
            <v>CMC011</v>
          </cell>
          <cell r="Z588" t="str">
            <v>NA</v>
          </cell>
          <cell r="AA588" t="str">
            <v>NA</v>
          </cell>
          <cell r="AB588" t="str">
            <v>NA</v>
          </cell>
          <cell r="AC588" t="str">
            <v>NA</v>
          </cell>
          <cell r="AD588">
            <v>1</v>
          </cell>
          <cell r="AE588" t="str">
            <v>NA</v>
          </cell>
          <cell r="AF588" t="str">
            <v>NA</v>
          </cell>
          <cell r="AG588" t="str">
            <v>NA</v>
          </cell>
          <cell r="AH588" t="str">
            <v>NA</v>
          </cell>
          <cell r="AI588">
            <v>1104</v>
          </cell>
          <cell r="AJ588">
            <v>1104</v>
          </cell>
          <cell r="AO588">
            <v>341</v>
          </cell>
          <cell r="AP588">
            <v>0</v>
          </cell>
          <cell r="AQ588">
            <v>0</v>
          </cell>
          <cell r="AR588">
            <v>0</v>
          </cell>
          <cell r="AS588">
            <v>0</v>
          </cell>
          <cell r="AT588">
            <v>0</v>
          </cell>
          <cell r="AU588">
            <v>0</v>
          </cell>
          <cell r="AV588">
            <v>0</v>
          </cell>
          <cell r="AW588">
            <v>0</v>
          </cell>
          <cell r="AX588">
            <v>0</v>
          </cell>
          <cell r="AY588">
            <v>0</v>
          </cell>
          <cell r="AZ588">
            <v>0</v>
          </cell>
          <cell r="BA588">
            <v>0</v>
          </cell>
          <cell r="BB588">
            <v>0</v>
          </cell>
          <cell r="BC588">
            <v>0</v>
          </cell>
          <cell r="BD588">
            <v>0</v>
          </cell>
          <cell r="BE588">
            <v>250716</v>
          </cell>
          <cell r="BF588">
            <v>0</v>
          </cell>
          <cell r="BG588">
            <v>0</v>
          </cell>
          <cell r="BH588">
            <v>0</v>
          </cell>
          <cell r="BI588">
            <v>0</v>
          </cell>
          <cell r="BJ588">
            <v>227</v>
          </cell>
          <cell r="BK588">
            <v>0</v>
          </cell>
          <cell r="BL588">
            <v>0</v>
          </cell>
          <cell r="BM588">
            <v>0</v>
          </cell>
          <cell r="BN588">
            <v>0</v>
          </cell>
          <cell r="BO588">
            <v>227</v>
          </cell>
          <cell r="BP588">
            <v>125868</v>
          </cell>
          <cell r="BQ588">
            <v>0</v>
          </cell>
          <cell r="BR588">
            <v>0</v>
          </cell>
          <cell r="BS588">
            <v>0</v>
          </cell>
          <cell r="BT588">
            <v>0</v>
          </cell>
          <cell r="BU588">
            <v>114</v>
          </cell>
          <cell r="BV588">
            <v>0</v>
          </cell>
          <cell r="BW588">
            <v>0</v>
          </cell>
          <cell r="BX588">
            <v>0</v>
          </cell>
          <cell r="BY588">
            <v>0</v>
          </cell>
          <cell r="BZ588">
            <v>114</v>
          </cell>
          <cell r="CA588">
            <v>227</v>
          </cell>
          <cell r="CB588">
            <v>341</v>
          </cell>
          <cell r="CC588">
            <v>0.05</v>
          </cell>
          <cell r="CD588">
            <v>341</v>
          </cell>
        </row>
        <row r="589">
          <cell r="B589" t="str">
            <v>PLC04</v>
          </cell>
          <cell r="C589" t="str">
            <v>CAP16</v>
          </cell>
          <cell r="D589" t="str">
            <v>De    40  pares</v>
          </cell>
          <cell r="E589" t="str">
            <v>m</v>
          </cell>
          <cell r="F589" t="str">
            <v>NA</v>
          </cell>
          <cell r="G589" t="str">
            <v>NA</v>
          </cell>
          <cell r="H589" t="str">
            <v>NA</v>
          </cell>
          <cell r="I589" t="str">
            <v>NA</v>
          </cell>
          <cell r="J589" t="str">
            <v>NA</v>
          </cell>
          <cell r="K589" t="str">
            <v>NA</v>
          </cell>
          <cell r="L589" t="str">
            <v>NA</v>
          </cell>
          <cell r="M589" t="str">
            <v>NA</v>
          </cell>
          <cell r="N589" t="str">
            <v>NA</v>
          </cell>
          <cell r="O589" t="str">
            <v>NA</v>
          </cell>
          <cell r="P589" t="str">
            <v>NA</v>
          </cell>
          <cell r="Q589" t="str">
            <v>NA</v>
          </cell>
          <cell r="R589" t="str">
            <v>NA</v>
          </cell>
          <cell r="S589" t="str">
            <v>NA</v>
          </cell>
          <cell r="T589" t="str">
            <v>CER001</v>
          </cell>
          <cell r="U589" t="str">
            <v>NA</v>
          </cell>
          <cell r="V589" t="str">
            <v>NA</v>
          </cell>
          <cell r="W589" t="str">
            <v>NA</v>
          </cell>
          <cell r="X589" t="str">
            <v>NA</v>
          </cell>
          <cell r="Y589" t="str">
            <v>CMC011</v>
          </cell>
          <cell r="Z589" t="str">
            <v>NA</v>
          </cell>
          <cell r="AA589" t="str">
            <v>NA</v>
          </cell>
          <cell r="AB589" t="str">
            <v>NA</v>
          </cell>
          <cell r="AC589" t="str">
            <v>NA</v>
          </cell>
          <cell r="AD589">
            <v>1</v>
          </cell>
          <cell r="AE589" t="str">
            <v>NA</v>
          </cell>
          <cell r="AF589" t="str">
            <v>NA</v>
          </cell>
          <cell r="AG589" t="str">
            <v>NA</v>
          </cell>
          <cell r="AH589" t="str">
            <v>NA</v>
          </cell>
          <cell r="AI589">
            <v>1012</v>
          </cell>
          <cell r="AJ589">
            <v>1012</v>
          </cell>
          <cell r="AO589">
            <v>372</v>
          </cell>
          <cell r="AP589">
            <v>0</v>
          </cell>
          <cell r="AQ589">
            <v>0</v>
          </cell>
          <cell r="AR589">
            <v>0</v>
          </cell>
          <cell r="AS589">
            <v>0</v>
          </cell>
          <cell r="AT589">
            <v>0</v>
          </cell>
          <cell r="AU589">
            <v>0</v>
          </cell>
          <cell r="AV589">
            <v>0</v>
          </cell>
          <cell r="AW589">
            <v>0</v>
          </cell>
          <cell r="AX589">
            <v>0</v>
          </cell>
          <cell r="AY589">
            <v>0</v>
          </cell>
          <cell r="AZ589">
            <v>0</v>
          </cell>
          <cell r="BA589">
            <v>0</v>
          </cell>
          <cell r="BB589">
            <v>0</v>
          </cell>
          <cell r="BC589">
            <v>0</v>
          </cell>
          <cell r="BD589">
            <v>0</v>
          </cell>
          <cell r="BE589">
            <v>250716</v>
          </cell>
          <cell r="BF589">
            <v>0</v>
          </cell>
          <cell r="BG589">
            <v>0</v>
          </cell>
          <cell r="BH589">
            <v>0</v>
          </cell>
          <cell r="BI589">
            <v>0</v>
          </cell>
          <cell r="BJ589">
            <v>248</v>
          </cell>
          <cell r="BK589">
            <v>0</v>
          </cell>
          <cell r="BL589">
            <v>0</v>
          </cell>
          <cell r="BM589">
            <v>0</v>
          </cell>
          <cell r="BN589">
            <v>0</v>
          </cell>
          <cell r="BO589">
            <v>248</v>
          </cell>
          <cell r="BP589">
            <v>125868</v>
          </cell>
          <cell r="BQ589">
            <v>0</v>
          </cell>
          <cell r="BR589">
            <v>0</v>
          </cell>
          <cell r="BS589">
            <v>0</v>
          </cell>
          <cell r="BT589">
            <v>0</v>
          </cell>
          <cell r="BU589">
            <v>124</v>
          </cell>
          <cell r="BV589">
            <v>0</v>
          </cell>
          <cell r="BW589">
            <v>0</v>
          </cell>
          <cell r="BX589">
            <v>0</v>
          </cell>
          <cell r="BY589">
            <v>0</v>
          </cell>
          <cell r="BZ589">
            <v>124</v>
          </cell>
          <cell r="CA589">
            <v>248</v>
          </cell>
          <cell r="CB589">
            <v>372</v>
          </cell>
          <cell r="CC589">
            <v>0.05</v>
          </cell>
          <cell r="CD589">
            <v>372</v>
          </cell>
        </row>
        <row r="590">
          <cell r="B590" t="str">
            <v>PLC06</v>
          </cell>
          <cell r="C590" t="str">
            <v>CAP16</v>
          </cell>
          <cell r="D590" t="str">
            <v>De    70  pares</v>
          </cell>
          <cell r="E590" t="str">
            <v>m</v>
          </cell>
          <cell r="F590" t="str">
            <v>NA</v>
          </cell>
          <cell r="G590" t="str">
            <v>NA</v>
          </cell>
          <cell r="H590" t="str">
            <v>NA</v>
          </cell>
          <cell r="I590" t="str">
            <v>NA</v>
          </cell>
          <cell r="J590" t="str">
            <v>NA</v>
          </cell>
          <cell r="K590" t="str">
            <v>NA</v>
          </cell>
          <cell r="L590" t="str">
            <v>NA</v>
          </cell>
          <cell r="M590" t="str">
            <v>NA</v>
          </cell>
          <cell r="N590" t="str">
            <v>NA</v>
          </cell>
          <cell r="O590" t="str">
            <v>NA</v>
          </cell>
          <cell r="P590" t="str">
            <v>NA</v>
          </cell>
          <cell r="Q590" t="str">
            <v>NA</v>
          </cell>
          <cell r="R590" t="str">
            <v>NA</v>
          </cell>
          <cell r="S590" t="str">
            <v>NA</v>
          </cell>
          <cell r="T590" t="str">
            <v>CER001</v>
          </cell>
          <cell r="U590" t="str">
            <v>NA</v>
          </cell>
          <cell r="V590" t="str">
            <v>NA</v>
          </cell>
          <cell r="W590" t="str">
            <v>NA</v>
          </cell>
          <cell r="X590" t="str">
            <v>NA</v>
          </cell>
          <cell r="Y590" t="str">
            <v>CMC011</v>
          </cell>
          <cell r="Z590" t="str">
            <v>NA</v>
          </cell>
          <cell r="AA590" t="str">
            <v>NA</v>
          </cell>
          <cell r="AB590" t="str">
            <v>NA</v>
          </cell>
          <cell r="AC590" t="str">
            <v>NA</v>
          </cell>
          <cell r="AD590">
            <v>1</v>
          </cell>
          <cell r="AE590" t="str">
            <v>NA</v>
          </cell>
          <cell r="AF590" t="str">
            <v>NA</v>
          </cell>
          <cell r="AG590" t="str">
            <v>NA</v>
          </cell>
          <cell r="AH590" t="str">
            <v>NA</v>
          </cell>
          <cell r="AI590">
            <v>573</v>
          </cell>
          <cell r="AJ590">
            <v>573</v>
          </cell>
          <cell r="AO590">
            <v>658</v>
          </cell>
          <cell r="AP590">
            <v>0</v>
          </cell>
          <cell r="AQ590">
            <v>0</v>
          </cell>
          <cell r="AR590">
            <v>0</v>
          </cell>
          <cell r="AS590">
            <v>0</v>
          </cell>
          <cell r="AT590">
            <v>0</v>
          </cell>
          <cell r="AU590">
            <v>0</v>
          </cell>
          <cell r="AV590">
            <v>0</v>
          </cell>
          <cell r="AW590">
            <v>0</v>
          </cell>
          <cell r="AX590">
            <v>0</v>
          </cell>
          <cell r="AY590">
            <v>0</v>
          </cell>
          <cell r="AZ590">
            <v>0</v>
          </cell>
          <cell r="BA590">
            <v>0</v>
          </cell>
          <cell r="BB590">
            <v>0</v>
          </cell>
          <cell r="BC590">
            <v>0</v>
          </cell>
          <cell r="BD590">
            <v>0</v>
          </cell>
          <cell r="BE590">
            <v>250716</v>
          </cell>
          <cell r="BF590">
            <v>0</v>
          </cell>
          <cell r="BG590">
            <v>0</v>
          </cell>
          <cell r="BH590">
            <v>0</v>
          </cell>
          <cell r="BI590">
            <v>0</v>
          </cell>
          <cell r="BJ590">
            <v>438</v>
          </cell>
          <cell r="BK590">
            <v>0</v>
          </cell>
          <cell r="BL590">
            <v>0</v>
          </cell>
          <cell r="BM590">
            <v>0</v>
          </cell>
          <cell r="BN590">
            <v>0</v>
          </cell>
          <cell r="BO590">
            <v>438</v>
          </cell>
          <cell r="BP590">
            <v>125868</v>
          </cell>
          <cell r="BQ590">
            <v>0</v>
          </cell>
          <cell r="BR590">
            <v>0</v>
          </cell>
          <cell r="BS590">
            <v>0</v>
          </cell>
          <cell r="BT590">
            <v>0</v>
          </cell>
          <cell r="BU590">
            <v>220</v>
          </cell>
          <cell r="BV590">
            <v>0</v>
          </cell>
          <cell r="BW590">
            <v>0</v>
          </cell>
          <cell r="BX590">
            <v>0</v>
          </cell>
          <cell r="BY590">
            <v>0</v>
          </cell>
          <cell r="BZ590">
            <v>220</v>
          </cell>
          <cell r="CA590">
            <v>438</v>
          </cell>
          <cell r="CB590">
            <v>658</v>
          </cell>
          <cell r="CD590">
            <v>658</v>
          </cell>
        </row>
        <row r="591">
          <cell r="B591" t="str">
            <v>PLC07</v>
          </cell>
          <cell r="C591" t="str">
            <v>CAP16</v>
          </cell>
          <cell r="D591" t="str">
            <v>De   100  pares</v>
          </cell>
          <cell r="E591" t="str">
            <v>m</v>
          </cell>
          <cell r="F591" t="str">
            <v>NA</v>
          </cell>
          <cell r="G591" t="str">
            <v>NA</v>
          </cell>
          <cell r="H591" t="str">
            <v>NA</v>
          </cell>
          <cell r="I591" t="str">
            <v>NA</v>
          </cell>
          <cell r="J591" t="str">
            <v>NA</v>
          </cell>
          <cell r="K591" t="str">
            <v>NA</v>
          </cell>
          <cell r="L591" t="str">
            <v>NA</v>
          </cell>
          <cell r="M591" t="str">
            <v>NA</v>
          </cell>
          <cell r="N591" t="str">
            <v>NA</v>
          </cell>
          <cell r="O591" t="str">
            <v>NA</v>
          </cell>
          <cell r="P591" t="str">
            <v>NA</v>
          </cell>
          <cell r="Q591" t="str">
            <v>NA</v>
          </cell>
          <cell r="R591" t="str">
            <v>NA</v>
          </cell>
          <cell r="S591" t="str">
            <v>NA</v>
          </cell>
          <cell r="T591" t="str">
            <v>CER001</v>
          </cell>
          <cell r="U591" t="str">
            <v>NA</v>
          </cell>
          <cell r="V591" t="str">
            <v>NA</v>
          </cell>
          <cell r="W591" t="str">
            <v>NA</v>
          </cell>
          <cell r="X591" t="str">
            <v>NA</v>
          </cell>
          <cell r="Y591" t="str">
            <v>CMC011</v>
          </cell>
          <cell r="Z591" t="str">
            <v>NA</v>
          </cell>
          <cell r="AA591" t="str">
            <v>NA</v>
          </cell>
          <cell r="AB591" t="str">
            <v>NA</v>
          </cell>
          <cell r="AC591" t="str">
            <v>NA</v>
          </cell>
          <cell r="AD591">
            <v>1</v>
          </cell>
          <cell r="AE591" t="str">
            <v>NA</v>
          </cell>
          <cell r="AF591" t="str">
            <v>NA</v>
          </cell>
          <cell r="AG591" t="str">
            <v>NA</v>
          </cell>
          <cell r="AH591" t="str">
            <v>NA</v>
          </cell>
          <cell r="AI591">
            <v>573</v>
          </cell>
          <cell r="AJ591">
            <v>573</v>
          </cell>
          <cell r="AO591">
            <v>658</v>
          </cell>
          <cell r="AP591">
            <v>0</v>
          </cell>
          <cell r="AQ591">
            <v>0</v>
          </cell>
          <cell r="AR591">
            <v>0</v>
          </cell>
          <cell r="AS591">
            <v>0</v>
          </cell>
          <cell r="AT591">
            <v>0</v>
          </cell>
          <cell r="AU591">
            <v>0</v>
          </cell>
          <cell r="AV591">
            <v>0</v>
          </cell>
          <cell r="AW591">
            <v>0</v>
          </cell>
          <cell r="AX591">
            <v>0</v>
          </cell>
          <cell r="AY591">
            <v>0</v>
          </cell>
          <cell r="AZ591">
            <v>0</v>
          </cell>
          <cell r="BA591">
            <v>0</v>
          </cell>
          <cell r="BB591">
            <v>0</v>
          </cell>
          <cell r="BC591">
            <v>0</v>
          </cell>
          <cell r="BD591">
            <v>0</v>
          </cell>
          <cell r="BE591">
            <v>250716</v>
          </cell>
          <cell r="BF591">
            <v>0</v>
          </cell>
          <cell r="BG591">
            <v>0</v>
          </cell>
          <cell r="BH591">
            <v>0</v>
          </cell>
          <cell r="BI591">
            <v>0</v>
          </cell>
          <cell r="BJ591">
            <v>438</v>
          </cell>
          <cell r="BK591">
            <v>0</v>
          </cell>
          <cell r="BL591">
            <v>0</v>
          </cell>
          <cell r="BM591">
            <v>0</v>
          </cell>
          <cell r="BN591">
            <v>0</v>
          </cell>
          <cell r="BO591">
            <v>438</v>
          </cell>
          <cell r="BP591">
            <v>125868</v>
          </cell>
          <cell r="BQ591">
            <v>0</v>
          </cell>
          <cell r="BR591">
            <v>0</v>
          </cell>
          <cell r="BS591">
            <v>0</v>
          </cell>
          <cell r="BT591">
            <v>0</v>
          </cell>
          <cell r="BU591">
            <v>220</v>
          </cell>
          <cell r="BV591">
            <v>0</v>
          </cell>
          <cell r="BW591">
            <v>0</v>
          </cell>
          <cell r="BX591">
            <v>0</v>
          </cell>
          <cell r="BY591">
            <v>0</v>
          </cell>
          <cell r="BZ591">
            <v>220</v>
          </cell>
          <cell r="CA591">
            <v>438</v>
          </cell>
          <cell r="CB591">
            <v>658</v>
          </cell>
          <cell r="CD591">
            <v>658</v>
          </cell>
        </row>
        <row r="592">
          <cell r="B592" t="str">
            <v>PLC08</v>
          </cell>
          <cell r="C592" t="str">
            <v>CAP16</v>
          </cell>
          <cell r="D592" t="str">
            <v>De   150  pares</v>
          </cell>
          <cell r="E592" t="str">
            <v>m</v>
          </cell>
          <cell r="F592" t="str">
            <v>NA</v>
          </cell>
          <cell r="G592" t="str">
            <v>NA</v>
          </cell>
          <cell r="H592" t="str">
            <v>NA</v>
          </cell>
          <cell r="I592" t="str">
            <v>NA</v>
          </cell>
          <cell r="J592" t="str">
            <v>NA</v>
          </cell>
          <cell r="K592" t="str">
            <v>NA</v>
          </cell>
          <cell r="L592" t="str">
            <v>NA</v>
          </cell>
          <cell r="M592" t="str">
            <v>NA</v>
          </cell>
          <cell r="N592" t="str">
            <v>NA</v>
          </cell>
          <cell r="O592" t="str">
            <v>NA</v>
          </cell>
          <cell r="P592" t="str">
            <v>NA</v>
          </cell>
          <cell r="Q592" t="str">
            <v>NA</v>
          </cell>
          <cell r="R592" t="str">
            <v>NA</v>
          </cell>
          <cell r="S592" t="str">
            <v>NA</v>
          </cell>
          <cell r="T592" t="str">
            <v>CER001</v>
          </cell>
          <cell r="U592" t="str">
            <v>NA</v>
          </cell>
          <cell r="V592" t="str">
            <v>NA</v>
          </cell>
          <cell r="W592" t="str">
            <v>NA</v>
          </cell>
          <cell r="X592" t="str">
            <v>NA</v>
          </cell>
          <cell r="Y592" t="str">
            <v>CMC011</v>
          </cell>
          <cell r="Z592" t="str">
            <v>NA</v>
          </cell>
          <cell r="AA592" t="str">
            <v>NA</v>
          </cell>
          <cell r="AB592" t="str">
            <v>NA</v>
          </cell>
          <cell r="AC592" t="str">
            <v>NA</v>
          </cell>
          <cell r="AD592">
            <v>1</v>
          </cell>
          <cell r="AE592" t="str">
            <v>NA</v>
          </cell>
          <cell r="AF592" t="str">
            <v>NA</v>
          </cell>
          <cell r="AG592" t="str">
            <v>NA</v>
          </cell>
          <cell r="AH592" t="str">
            <v>NA</v>
          </cell>
          <cell r="AI592">
            <v>782</v>
          </cell>
          <cell r="AJ592">
            <v>782</v>
          </cell>
          <cell r="AO592">
            <v>482</v>
          </cell>
          <cell r="AP592">
            <v>0</v>
          </cell>
          <cell r="AQ592">
            <v>0</v>
          </cell>
          <cell r="AR592">
            <v>0</v>
          </cell>
          <cell r="AS592">
            <v>0</v>
          </cell>
          <cell r="AT592">
            <v>0</v>
          </cell>
          <cell r="AU592">
            <v>0</v>
          </cell>
          <cell r="AV592">
            <v>0</v>
          </cell>
          <cell r="AW592">
            <v>0</v>
          </cell>
          <cell r="AX592">
            <v>0</v>
          </cell>
          <cell r="AY592">
            <v>0</v>
          </cell>
          <cell r="AZ592">
            <v>0</v>
          </cell>
          <cell r="BA592">
            <v>0</v>
          </cell>
          <cell r="BB592">
            <v>0</v>
          </cell>
          <cell r="BC592">
            <v>0</v>
          </cell>
          <cell r="BD592">
            <v>0</v>
          </cell>
          <cell r="BE592">
            <v>250716</v>
          </cell>
          <cell r="BF592">
            <v>0</v>
          </cell>
          <cell r="BG592">
            <v>0</v>
          </cell>
          <cell r="BH592">
            <v>0</v>
          </cell>
          <cell r="BI592">
            <v>0</v>
          </cell>
          <cell r="BJ592">
            <v>321</v>
          </cell>
          <cell r="BK592">
            <v>0</v>
          </cell>
          <cell r="BL592">
            <v>0</v>
          </cell>
          <cell r="BM592">
            <v>0</v>
          </cell>
          <cell r="BN592">
            <v>0</v>
          </cell>
          <cell r="BO592">
            <v>321</v>
          </cell>
          <cell r="BP592">
            <v>125868</v>
          </cell>
          <cell r="BQ592">
            <v>0</v>
          </cell>
          <cell r="BR592">
            <v>0</v>
          </cell>
          <cell r="BS592">
            <v>0</v>
          </cell>
          <cell r="BT592">
            <v>0</v>
          </cell>
          <cell r="BU592">
            <v>161</v>
          </cell>
          <cell r="BV592">
            <v>0</v>
          </cell>
          <cell r="BW592">
            <v>0</v>
          </cell>
          <cell r="BX592">
            <v>0</v>
          </cell>
          <cell r="BY592">
            <v>0</v>
          </cell>
          <cell r="BZ592">
            <v>161</v>
          </cell>
          <cell r="CA592">
            <v>321</v>
          </cell>
          <cell r="CB592">
            <v>482</v>
          </cell>
          <cell r="CC592">
            <v>0.05</v>
          </cell>
          <cell r="CD592">
            <v>482</v>
          </cell>
        </row>
        <row r="593">
          <cell r="B593" t="str">
            <v>PLC09</v>
          </cell>
          <cell r="C593" t="str">
            <v>CAP16</v>
          </cell>
          <cell r="D593" t="str">
            <v>De   200  pares</v>
          </cell>
          <cell r="E593" t="str">
            <v>m</v>
          </cell>
          <cell r="F593" t="str">
            <v>NA</v>
          </cell>
          <cell r="G593" t="str">
            <v>NA</v>
          </cell>
          <cell r="H593" t="str">
            <v>NA</v>
          </cell>
          <cell r="I593" t="str">
            <v>NA</v>
          </cell>
          <cell r="J593" t="str">
            <v>NA</v>
          </cell>
          <cell r="K593" t="str">
            <v>NA</v>
          </cell>
          <cell r="L593" t="str">
            <v>NA</v>
          </cell>
          <cell r="M593" t="str">
            <v>NA</v>
          </cell>
          <cell r="N593" t="str">
            <v>NA</v>
          </cell>
          <cell r="O593" t="str">
            <v>NA</v>
          </cell>
          <cell r="P593" t="str">
            <v>NA</v>
          </cell>
          <cell r="Q593" t="str">
            <v>NA</v>
          </cell>
          <cell r="R593" t="str">
            <v>NA</v>
          </cell>
          <cell r="S593" t="str">
            <v>NA</v>
          </cell>
          <cell r="T593" t="str">
            <v>CER001</v>
          </cell>
          <cell r="U593" t="str">
            <v>NA</v>
          </cell>
          <cell r="V593" t="str">
            <v>NA</v>
          </cell>
          <cell r="W593" t="str">
            <v>NA</v>
          </cell>
          <cell r="X593" t="str">
            <v>NA</v>
          </cell>
          <cell r="Y593" t="str">
            <v>CMC011</v>
          </cell>
          <cell r="Z593" t="str">
            <v>NA</v>
          </cell>
          <cell r="AA593" t="str">
            <v>NA</v>
          </cell>
          <cell r="AB593" t="str">
            <v>NA</v>
          </cell>
          <cell r="AC593" t="str">
            <v>NA</v>
          </cell>
          <cell r="AD593">
            <v>1</v>
          </cell>
          <cell r="AE593" t="str">
            <v>NA</v>
          </cell>
          <cell r="AF593" t="str">
            <v>NA</v>
          </cell>
          <cell r="AG593" t="str">
            <v>NA</v>
          </cell>
          <cell r="AH593" t="str">
            <v>NA</v>
          </cell>
          <cell r="AI593">
            <v>532</v>
          </cell>
          <cell r="AJ593">
            <v>532</v>
          </cell>
          <cell r="AO593">
            <v>708</v>
          </cell>
          <cell r="AP593">
            <v>0</v>
          </cell>
          <cell r="AQ593">
            <v>0</v>
          </cell>
          <cell r="AR593">
            <v>0</v>
          </cell>
          <cell r="AS593">
            <v>0</v>
          </cell>
          <cell r="AT593">
            <v>0</v>
          </cell>
          <cell r="AU593">
            <v>0</v>
          </cell>
          <cell r="AV593">
            <v>0</v>
          </cell>
          <cell r="AW593">
            <v>0</v>
          </cell>
          <cell r="AX593">
            <v>0</v>
          </cell>
          <cell r="AY593">
            <v>0</v>
          </cell>
          <cell r="AZ593">
            <v>0</v>
          </cell>
          <cell r="BA593">
            <v>0</v>
          </cell>
          <cell r="BB593">
            <v>0</v>
          </cell>
          <cell r="BC593">
            <v>0</v>
          </cell>
          <cell r="BD593">
            <v>0</v>
          </cell>
          <cell r="BE593">
            <v>250716</v>
          </cell>
          <cell r="BF593">
            <v>0</v>
          </cell>
          <cell r="BG593">
            <v>0</v>
          </cell>
          <cell r="BH593">
            <v>0</v>
          </cell>
          <cell r="BI593">
            <v>0</v>
          </cell>
          <cell r="BJ593">
            <v>471</v>
          </cell>
          <cell r="BK593">
            <v>0</v>
          </cell>
          <cell r="BL593">
            <v>0</v>
          </cell>
          <cell r="BM593">
            <v>0</v>
          </cell>
          <cell r="BN593">
            <v>0</v>
          </cell>
          <cell r="BO593">
            <v>471</v>
          </cell>
          <cell r="BP593">
            <v>125868</v>
          </cell>
          <cell r="BQ593">
            <v>0</v>
          </cell>
          <cell r="BR593">
            <v>0</v>
          </cell>
          <cell r="BS593">
            <v>0</v>
          </cell>
          <cell r="BT593">
            <v>0</v>
          </cell>
          <cell r="BU593">
            <v>237</v>
          </cell>
          <cell r="BV593">
            <v>0</v>
          </cell>
          <cell r="BW593">
            <v>0</v>
          </cell>
          <cell r="BX593">
            <v>0</v>
          </cell>
          <cell r="BY593">
            <v>0</v>
          </cell>
          <cell r="BZ593">
            <v>237</v>
          </cell>
          <cell r="CA593">
            <v>471</v>
          </cell>
          <cell r="CB593">
            <v>708</v>
          </cell>
          <cell r="CC593">
            <v>0.05</v>
          </cell>
          <cell r="CD593">
            <v>708</v>
          </cell>
        </row>
        <row r="594">
          <cell r="B594" t="str">
            <v>PLC10</v>
          </cell>
          <cell r="C594" t="str">
            <v>CAP16</v>
          </cell>
          <cell r="D594" t="str">
            <v>De   300  pares</v>
          </cell>
          <cell r="E594" t="str">
            <v>m</v>
          </cell>
          <cell r="F594" t="str">
            <v>NA</v>
          </cell>
          <cell r="G594" t="str">
            <v>NA</v>
          </cell>
          <cell r="H594" t="str">
            <v>NA</v>
          </cell>
          <cell r="I594" t="str">
            <v>NA</v>
          </cell>
          <cell r="J594" t="str">
            <v>NA</v>
          </cell>
          <cell r="K594" t="str">
            <v>NA</v>
          </cell>
          <cell r="L594" t="str">
            <v>NA</v>
          </cell>
          <cell r="M594" t="str">
            <v>NA</v>
          </cell>
          <cell r="N594" t="str">
            <v>NA</v>
          </cell>
          <cell r="O594" t="str">
            <v>NA</v>
          </cell>
          <cell r="P594" t="str">
            <v>NA</v>
          </cell>
          <cell r="Q594" t="str">
            <v>NA</v>
          </cell>
          <cell r="R594" t="str">
            <v>NA</v>
          </cell>
          <cell r="S594" t="str">
            <v>NA</v>
          </cell>
          <cell r="T594" t="str">
            <v>CER001</v>
          </cell>
          <cell r="U594" t="str">
            <v>NA</v>
          </cell>
          <cell r="V594" t="str">
            <v>NA</v>
          </cell>
          <cell r="W594" t="str">
            <v>NA</v>
          </cell>
          <cell r="X594" t="str">
            <v>NA</v>
          </cell>
          <cell r="Y594" t="str">
            <v>CMC011</v>
          </cell>
          <cell r="Z594" t="str">
            <v>NA</v>
          </cell>
          <cell r="AA594" t="str">
            <v>NA</v>
          </cell>
          <cell r="AB594" t="str">
            <v>NA</v>
          </cell>
          <cell r="AC594" t="str">
            <v>NA</v>
          </cell>
          <cell r="AD594">
            <v>1</v>
          </cell>
          <cell r="AE594" t="str">
            <v>NA</v>
          </cell>
          <cell r="AF594" t="str">
            <v>NA</v>
          </cell>
          <cell r="AG594" t="str">
            <v>NA</v>
          </cell>
          <cell r="AH594" t="str">
            <v>NA</v>
          </cell>
          <cell r="AI594">
            <v>598</v>
          </cell>
          <cell r="AJ594">
            <v>598</v>
          </cell>
          <cell r="AO594">
            <v>629</v>
          </cell>
          <cell r="AP594">
            <v>0</v>
          </cell>
          <cell r="AQ594">
            <v>0</v>
          </cell>
          <cell r="AR594">
            <v>0</v>
          </cell>
          <cell r="AS594">
            <v>0</v>
          </cell>
          <cell r="AT594">
            <v>0</v>
          </cell>
          <cell r="AU594">
            <v>0</v>
          </cell>
          <cell r="AV594">
            <v>0</v>
          </cell>
          <cell r="AW594">
            <v>0</v>
          </cell>
          <cell r="AX594">
            <v>0</v>
          </cell>
          <cell r="AY594">
            <v>0</v>
          </cell>
          <cell r="AZ594">
            <v>0</v>
          </cell>
          <cell r="BA594">
            <v>0</v>
          </cell>
          <cell r="BB594">
            <v>0</v>
          </cell>
          <cell r="BC594">
            <v>0</v>
          </cell>
          <cell r="BD594">
            <v>0</v>
          </cell>
          <cell r="BE594">
            <v>250716</v>
          </cell>
          <cell r="BF594">
            <v>0</v>
          </cell>
          <cell r="BG594">
            <v>0</v>
          </cell>
          <cell r="BH594">
            <v>0</v>
          </cell>
          <cell r="BI594">
            <v>0</v>
          </cell>
          <cell r="BJ594">
            <v>419</v>
          </cell>
          <cell r="BK594">
            <v>0</v>
          </cell>
          <cell r="BL594">
            <v>0</v>
          </cell>
          <cell r="BM594">
            <v>0</v>
          </cell>
          <cell r="BN594">
            <v>0</v>
          </cell>
          <cell r="BO594">
            <v>419</v>
          </cell>
          <cell r="BP594">
            <v>125868</v>
          </cell>
          <cell r="BQ594">
            <v>0</v>
          </cell>
          <cell r="BR594">
            <v>0</v>
          </cell>
          <cell r="BS594">
            <v>0</v>
          </cell>
          <cell r="BT594">
            <v>0</v>
          </cell>
          <cell r="BU594">
            <v>210</v>
          </cell>
          <cell r="BV594">
            <v>0</v>
          </cell>
          <cell r="BW594">
            <v>0</v>
          </cell>
          <cell r="BX594">
            <v>0</v>
          </cell>
          <cell r="BY594">
            <v>0</v>
          </cell>
          <cell r="BZ594">
            <v>210</v>
          </cell>
          <cell r="CA594">
            <v>419</v>
          </cell>
          <cell r="CB594">
            <v>629</v>
          </cell>
          <cell r="CC594">
            <v>0.05</v>
          </cell>
          <cell r="CD594">
            <v>629</v>
          </cell>
        </row>
        <row r="595">
          <cell r="B595" t="str">
            <v>PLC11</v>
          </cell>
          <cell r="C595" t="str">
            <v>CAP16</v>
          </cell>
          <cell r="D595" t="str">
            <v>De   400  pares</v>
          </cell>
          <cell r="E595" t="str">
            <v>m</v>
          </cell>
          <cell r="F595" t="str">
            <v>NA</v>
          </cell>
          <cell r="G595" t="str">
            <v>NA</v>
          </cell>
          <cell r="H595" t="str">
            <v>NA</v>
          </cell>
          <cell r="I595" t="str">
            <v>NA</v>
          </cell>
          <cell r="J595" t="str">
            <v>NA</v>
          </cell>
          <cell r="K595" t="str">
            <v>NA</v>
          </cell>
          <cell r="L595" t="str">
            <v>NA</v>
          </cell>
          <cell r="M595" t="str">
            <v>NA</v>
          </cell>
          <cell r="N595" t="str">
            <v>NA</v>
          </cell>
          <cell r="O595" t="str">
            <v>NA</v>
          </cell>
          <cell r="P595" t="str">
            <v>NA</v>
          </cell>
          <cell r="Q595" t="str">
            <v>NA</v>
          </cell>
          <cell r="R595" t="str">
            <v>NA</v>
          </cell>
          <cell r="S595" t="str">
            <v>NA</v>
          </cell>
          <cell r="T595" t="str">
            <v>CER001</v>
          </cell>
          <cell r="U595" t="str">
            <v>NA</v>
          </cell>
          <cell r="V595" t="str">
            <v>NA</v>
          </cell>
          <cell r="W595" t="str">
            <v>NA</v>
          </cell>
          <cell r="X595" t="str">
            <v>NA</v>
          </cell>
          <cell r="Y595" t="str">
            <v>CMC011</v>
          </cell>
          <cell r="Z595" t="str">
            <v>NA</v>
          </cell>
          <cell r="AA595" t="str">
            <v>NA</v>
          </cell>
          <cell r="AB595" t="str">
            <v>NA</v>
          </cell>
          <cell r="AC595" t="str">
            <v>NA</v>
          </cell>
          <cell r="AD595">
            <v>1</v>
          </cell>
          <cell r="AE595" t="str">
            <v>NA</v>
          </cell>
          <cell r="AF595" t="str">
            <v>NA</v>
          </cell>
          <cell r="AG595" t="str">
            <v>NA</v>
          </cell>
          <cell r="AH595" t="str">
            <v>NA</v>
          </cell>
          <cell r="AI595">
            <v>427</v>
          </cell>
          <cell r="AJ595">
            <v>427</v>
          </cell>
          <cell r="AO595">
            <v>882</v>
          </cell>
          <cell r="AP595">
            <v>0</v>
          </cell>
          <cell r="AQ595">
            <v>0</v>
          </cell>
          <cell r="AR595">
            <v>0</v>
          </cell>
          <cell r="AS595">
            <v>0</v>
          </cell>
          <cell r="AT595">
            <v>0</v>
          </cell>
          <cell r="AU595">
            <v>0</v>
          </cell>
          <cell r="AV595">
            <v>0</v>
          </cell>
          <cell r="AW595">
            <v>0</v>
          </cell>
          <cell r="AX595">
            <v>0</v>
          </cell>
          <cell r="AY595">
            <v>0</v>
          </cell>
          <cell r="AZ595">
            <v>0</v>
          </cell>
          <cell r="BA595">
            <v>0</v>
          </cell>
          <cell r="BB595">
            <v>0</v>
          </cell>
          <cell r="BC595">
            <v>0</v>
          </cell>
          <cell r="BD595">
            <v>0</v>
          </cell>
          <cell r="BE595">
            <v>250716</v>
          </cell>
          <cell r="BF595">
            <v>0</v>
          </cell>
          <cell r="BG595">
            <v>0</v>
          </cell>
          <cell r="BH595">
            <v>0</v>
          </cell>
          <cell r="BI595">
            <v>0</v>
          </cell>
          <cell r="BJ595">
            <v>587</v>
          </cell>
          <cell r="BK595">
            <v>0</v>
          </cell>
          <cell r="BL595">
            <v>0</v>
          </cell>
          <cell r="BM595">
            <v>0</v>
          </cell>
          <cell r="BN595">
            <v>0</v>
          </cell>
          <cell r="BO595">
            <v>587</v>
          </cell>
          <cell r="BP595">
            <v>125868</v>
          </cell>
          <cell r="BQ595">
            <v>0</v>
          </cell>
          <cell r="BR595">
            <v>0</v>
          </cell>
          <cell r="BS595">
            <v>0</v>
          </cell>
          <cell r="BT595">
            <v>0</v>
          </cell>
          <cell r="BU595">
            <v>295</v>
          </cell>
          <cell r="BV595">
            <v>0</v>
          </cell>
          <cell r="BW595">
            <v>0</v>
          </cell>
          <cell r="BX595">
            <v>0</v>
          </cell>
          <cell r="BY595">
            <v>0</v>
          </cell>
          <cell r="BZ595">
            <v>295</v>
          </cell>
          <cell r="CA595">
            <v>587</v>
          </cell>
          <cell r="CB595">
            <v>882</v>
          </cell>
          <cell r="CC595">
            <v>0.05</v>
          </cell>
          <cell r="CD595">
            <v>882</v>
          </cell>
        </row>
        <row r="596">
          <cell r="B596" t="str">
            <v>PLC12</v>
          </cell>
          <cell r="C596" t="str">
            <v>CAP16</v>
          </cell>
          <cell r="D596" t="str">
            <v>De   500  pares</v>
          </cell>
          <cell r="E596" t="str">
            <v>m</v>
          </cell>
          <cell r="F596" t="str">
            <v>NA</v>
          </cell>
          <cell r="G596" t="str">
            <v>NA</v>
          </cell>
          <cell r="H596" t="str">
            <v>NA</v>
          </cell>
          <cell r="I596" t="str">
            <v>NA</v>
          </cell>
          <cell r="J596" t="str">
            <v>NA</v>
          </cell>
          <cell r="K596" t="str">
            <v>NA</v>
          </cell>
          <cell r="L596" t="str">
            <v>NA</v>
          </cell>
          <cell r="M596" t="str">
            <v>NA</v>
          </cell>
          <cell r="N596" t="str">
            <v>NA</v>
          </cell>
          <cell r="O596" t="str">
            <v>NA</v>
          </cell>
          <cell r="P596" t="str">
            <v>NA</v>
          </cell>
          <cell r="Q596" t="str">
            <v>NA</v>
          </cell>
          <cell r="R596" t="str">
            <v>NA</v>
          </cell>
          <cell r="S596" t="str">
            <v>NA</v>
          </cell>
          <cell r="T596" t="str">
            <v>CER001</v>
          </cell>
          <cell r="U596" t="str">
            <v>NA</v>
          </cell>
          <cell r="V596" t="str">
            <v>NA</v>
          </cell>
          <cell r="W596" t="str">
            <v>NA</v>
          </cell>
          <cell r="X596" t="str">
            <v>NA</v>
          </cell>
          <cell r="Y596" t="str">
            <v>CMC011</v>
          </cell>
          <cell r="Z596" t="str">
            <v>NA</v>
          </cell>
          <cell r="AA596" t="str">
            <v>NA</v>
          </cell>
          <cell r="AB596" t="str">
            <v>NA</v>
          </cell>
          <cell r="AC596" t="str">
            <v>NA</v>
          </cell>
          <cell r="AD596">
            <v>1</v>
          </cell>
          <cell r="AE596" t="str">
            <v>NA</v>
          </cell>
          <cell r="AF596" t="str">
            <v>NA</v>
          </cell>
          <cell r="AG596" t="str">
            <v>NA</v>
          </cell>
          <cell r="AH596" t="str">
            <v>NA</v>
          </cell>
          <cell r="AI596">
            <v>414</v>
          </cell>
          <cell r="AJ596">
            <v>414</v>
          </cell>
          <cell r="AO596">
            <v>910</v>
          </cell>
          <cell r="AP596">
            <v>0</v>
          </cell>
          <cell r="AQ596">
            <v>0</v>
          </cell>
          <cell r="AR596">
            <v>0</v>
          </cell>
          <cell r="AS596">
            <v>0</v>
          </cell>
          <cell r="AT596">
            <v>0</v>
          </cell>
          <cell r="AU596">
            <v>0</v>
          </cell>
          <cell r="AV596">
            <v>0</v>
          </cell>
          <cell r="AW596">
            <v>0</v>
          </cell>
          <cell r="AX596">
            <v>0</v>
          </cell>
          <cell r="AY596">
            <v>0</v>
          </cell>
          <cell r="AZ596">
            <v>0</v>
          </cell>
          <cell r="BA596">
            <v>0</v>
          </cell>
          <cell r="BB596">
            <v>0</v>
          </cell>
          <cell r="BC596">
            <v>0</v>
          </cell>
          <cell r="BD596">
            <v>0</v>
          </cell>
          <cell r="BE596">
            <v>250716</v>
          </cell>
          <cell r="BF596">
            <v>0</v>
          </cell>
          <cell r="BG596">
            <v>0</v>
          </cell>
          <cell r="BH596">
            <v>0</v>
          </cell>
          <cell r="BI596">
            <v>0</v>
          </cell>
          <cell r="BJ596">
            <v>606</v>
          </cell>
          <cell r="BK596">
            <v>0</v>
          </cell>
          <cell r="BL596">
            <v>0</v>
          </cell>
          <cell r="BM596">
            <v>0</v>
          </cell>
          <cell r="BN596">
            <v>0</v>
          </cell>
          <cell r="BO596">
            <v>606</v>
          </cell>
          <cell r="BP596">
            <v>125868</v>
          </cell>
          <cell r="BQ596">
            <v>0</v>
          </cell>
          <cell r="BR596">
            <v>0</v>
          </cell>
          <cell r="BS596">
            <v>0</v>
          </cell>
          <cell r="BT596">
            <v>0</v>
          </cell>
          <cell r="BU596">
            <v>304</v>
          </cell>
          <cell r="BV596">
            <v>0</v>
          </cell>
          <cell r="BW596">
            <v>0</v>
          </cell>
          <cell r="BX596">
            <v>0</v>
          </cell>
          <cell r="BY596">
            <v>0</v>
          </cell>
          <cell r="BZ596">
            <v>304</v>
          </cell>
          <cell r="CA596">
            <v>606</v>
          </cell>
          <cell r="CB596">
            <v>910</v>
          </cell>
          <cell r="CC596">
            <v>0.05</v>
          </cell>
          <cell r="CD596">
            <v>910</v>
          </cell>
        </row>
        <row r="597">
          <cell r="B597" t="str">
            <v>PLC13</v>
          </cell>
          <cell r="C597" t="str">
            <v>CAP16</v>
          </cell>
          <cell r="D597" t="str">
            <v>De   600  pares</v>
          </cell>
          <cell r="E597" t="str">
            <v>m</v>
          </cell>
          <cell r="F597" t="str">
            <v>NA</v>
          </cell>
          <cell r="G597" t="str">
            <v>NA</v>
          </cell>
          <cell r="H597" t="str">
            <v>NA</v>
          </cell>
          <cell r="I597" t="str">
            <v>NA</v>
          </cell>
          <cell r="J597" t="str">
            <v>NA</v>
          </cell>
          <cell r="K597" t="str">
            <v>NA</v>
          </cell>
          <cell r="L597" t="str">
            <v>NA</v>
          </cell>
          <cell r="M597" t="str">
            <v>NA</v>
          </cell>
          <cell r="N597" t="str">
            <v>NA</v>
          </cell>
          <cell r="O597" t="str">
            <v>NA</v>
          </cell>
          <cell r="P597" t="str">
            <v>NA</v>
          </cell>
          <cell r="Q597" t="str">
            <v>NA</v>
          </cell>
          <cell r="R597" t="str">
            <v>NA</v>
          </cell>
          <cell r="S597" t="str">
            <v>NA</v>
          </cell>
          <cell r="T597" t="str">
            <v>CER001</v>
          </cell>
          <cell r="U597" t="str">
            <v>NA</v>
          </cell>
          <cell r="V597" t="str">
            <v>NA</v>
          </cell>
          <cell r="W597" t="str">
            <v>NA</v>
          </cell>
          <cell r="X597" t="str">
            <v>NA</v>
          </cell>
          <cell r="Y597" t="str">
            <v>CMC011</v>
          </cell>
          <cell r="Z597" t="str">
            <v>NA</v>
          </cell>
          <cell r="AA597" t="str">
            <v>NA</v>
          </cell>
          <cell r="AB597" t="str">
            <v>NA</v>
          </cell>
          <cell r="AC597" t="str">
            <v>NA</v>
          </cell>
          <cell r="AD597">
            <v>1</v>
          </cell>
          <cell r="AE597" t="str">
            <v>NA</v>
          </cell>
          <cell r="AF597" t="str">
            <v>NA</v>
          </cell>
          <cell r="AG597" t="str">
            <v>NA</v>
          </cell>
          <cell r="AH597" t="str">
            <v>NA</v>
          </cell>
          <cell r="AI597">
            <v>427</v>
          </cell>
          <cell r="AJ597">
            <v>427</v>
          </cell>
          <cell r="AO597">
            <v>882</v>
          </cell>
          <cell r="AP597">
            <v>0</v>
          </cell>
          <cell r="AQ597">
            <v>0</v>
          </cell>
          <cell r="AR597">
            <v>0</v>
          </cell>
          <cell r="AS597">
            <v>0</v>
          </cell>
          <cell r="AT597">
            <v>0</v>
          </cell>
          <cell r="AU597">
            <v>0</v>
          </cell>
          <cell r="AV597">
            <v>0</v>
          </cell>
          <cell r="AW597">
            <v>0</v>
          </cell>
          <cell r="AX597">
            <v>0</v>
          </cell>
          <cell r="AY597">
            <v>0</v>
          </cell>
          <cell r="AZ597">
            <v>0</v>
          </cell>
          <cell r="BA597">
            <v>0</v>
          </cell>
          <cell r="BB597">
            <v>0</v>
          </cell>
          <cell r="BC597">
            <v>0</v>
          </cell>
          <cell r="BD597">
            <v>0</v>
          </cell>
          <cell r="BE597">
            <v>250716</v>
          </cell>
          <cell r="BF597">
            <v>0</v>
          </cell>
          <cell r="BG597">
            <v>0</v>
          </cell>
          <cell r="BH597">
            <v>0</v>
          </cell>
          <cell r="BI597">
            <v>0</v>
          </cell>
          <cell r="BJ597">
            <v>587</v>
          </cell>
          <cell r="BK597">
            <v>0</v>
          </cell>
          <cell r="BL597">
            <v>0</v>
          </cell>
          <cell r="BM597">
            <v>0</v>
          </cell>
          <cell r="BN597">
            <v>0</v>
          </cell>
          <cell r="BO597">
            <v>587</v>
          </cell>
          <cell r="BP597">
            <v>125868</v>
          </cell>
          <cell r="BQ597">
            <v>0</v>
          </cell>
          <cell r="BR597">
            <v>0</v>
          </cell>
          <cell r="BS597">
            <v>0</v>
          </cell>
          <cell r="BT597">
            <v>0</v>
          </cell>
          <cell r="BU597">
            <v>295</v>
          </cell>
          <cell r="BV597">
            <v>0</v>
          </cell>
          <cell r="BW597">
            <v>0</v>
          </cell>
          <cell r="BX597">
            <v>0</v>
          </cell>
          <cell r="BY597">
            <v>0</v>
          </cell>
          <cell r="BZ597">
            <v>295</v>
          </cell>
          <cell r="CA597">
            <v>587</v>
          </cell>
          <cell r="CB597">
            <v>882</v>
          </cell>
          <cell r="CC597">
            <v>0.05</v>
          </cell>
          <cell r="CD597">
            <v>882</v>
          </cell>
        </row>
        <row r="598">
          <cell r="B598" t="str">
            <v>PLC14</v>
          </cell>
          <cell r="C598" t="str">
            <v>CAP16</v>
          </cell>
          <cell r="D598" t="str">
            <v>De   700  pares</v>
          </cell>
          <cell r="E598" t="str">
            <v>m</v>
          </cell>
          <cell r="F598" t="str">
            <v>NA</v>
          </cell>
          <cell r="G598" t="str">
            <v>NA</v>
          </cell>
          <cell r="H598" t="str">
            <v>NA</v>
          </cell>
          <cell r="I598" t="str">
            <v>NA</v>
          </cell>
          <cell r="J598" t="str">
            <v>NA</v>
          </cell>
          <cell r="K598" t="str">
            <v>NA</v>
          </cell>
          <cell r="L598" t="str">
            <v>NA</v>
          </cell>
          <cell r="M598" t="str">
            <v>NA</v>
          </cell>
          <cell r="N598" t="str">
            <v>NA</v>
          </cell>
          <cell r="O598" t="str">
            <v>NA</v>
          </cell>
          <cell r="P598" t="str">
            <v>NA</v>
          </cell>
          <cell r="Q598" t="str">
            <v>NA</v>
          </cell>
          <cell r="R598" t="str">
            <v>NA</v>
          </cell>
          <cell r="S598" t="str">
            <v>NA</v>
          </cell>
          <cell r="T598" t="str">
            <v>CER001</v>
          </cell>
          <cell r="U598" t="str">
            <v>NA</v>
          </cell>
          <cell r="V598" t="str">
            <v>NA</v>
          </cell>
          <cell r="W598" t="str">
            <v>NA</v>
          </cell>
          <cell r="X598" t="str">
            <v>NA</v>
          </cell>
          <cell r="Y598" t="str">
            <v>CMC011</v>
          </cell>
          <cell r="Z598" t="str">
            <v>NA</v>
          </cell>
          <cell r="AA598" t="str">
            <v>NA</v>
          </cell>
          <cell r="AB598" t="str">
            <v>NA</v>
          </cell>
          <cell r="AC598" t="str">
            <v>NA</v>
          </cell>
          <cell r="AD598">
            <v>1</v>
          </cell>
          <cell r="AE598" t="str">
            <v>NA</v>
          </cell>
          <cell r="AF598" t="str">
            <v>NA</v>
          </cell>
          <cell r="AG598" t="str">
            <v>NA</v>
          </cell>
          <cell r="AH598" t="str">
            <v>NA</v>
          </cell>
          <cell r="AI598">
            <v>414</v>
          </cell>
          <cell r="AJ598">
            <v>414</v>
          </cell>
          <cell r="AO598">
            <v>910</v>
          </cell>
          <cell r="AP598">
            <v>0</v>
          </cell>
          <cell r="AQ598">
            <v>0</v>
          </cell>
          <cell r="AR598">
            <v>0</v>
          </cell>
          <cell r="AS598">
            <v>0</v>
          </cell>
          <cell r="AT598">
            <v>0</v>
          </cell>
          <cell r="AU598">
            <v>0</v>
          </cell>
          <cell r="AV598">
            <v>0</v>
          </cell>
          <cell r="AW598">
            <v>0</v>
          </cell>
          <cell r="AX598">
            <v>0</v>
          </cell>
          <cell r="AY598">
            <v>0</v>
          </cell>
          <cell r="AZ598">
            <v>0</v>
          </cell>
          <cell r="BA598">
            <v>0</v>
          </cell>
          <cell r="BB598">
            <v>0</v>
          </cell>
          <cell r="BC598">
            <v>0</v>
          </cell>
          <cell r="BD598">
            <v>0</v>
          </cell>
          <cell r="BE598">
            <v>250716</v>
          </cell>
          <cell r="BF598">
            <v>0</v>
          </cell>
          <cell r="BG598">
            <v>0</v>
          </cell>
          <cell r="BH598">
            <v>0</v>
          </cell>
          <cell r="BI598">
            <v>0</v>
          </cell>
          <cell r="BJ598">
            <v>606</v>
          </cell>
          <cell r="BK598">
            <v>0</v>
          </cell>
          <cell r="BL598">
            <v>0</v>
          </cell>
          <cell r="BM598">
            <v>0</v>
          </cell>
          <cell r="BN598">
            <v>0</v>
          </cell>
          <cell r="BO598">
            <v>606</v>
          </cell>
          <cell r="BP598">
            <v>125868</v>
          </cell>
          <cell r="BQ598">
            <v>0</v>
          </cell>
          <cell r="BR598">
            <v>0</v>
          </cell>
          <cell r="BS598">
            <v>0</v>
          </cell>
          <cell r="BT598">
            <v>0</v>
          </cell>
          <cell r="BU598">
            <v>304</v>
          </cell>
          <cell r="BV598">
            <v>0</v>
          </cell>
          <cell r="BW598">
            <v>0</v>
          </cell>
          <cell r="BX598">
            <v>0</v>
          </cell>
          <cell r="BY598">
            <v>0</v>
          </cell>
          <cell r="BZ598">
            <v>304</v>
          </cell>
          <cell r="CA598">
            <v>606</v>
          </cell>
          <cell r="CB598">
            <v>910</v>
          </cell>
          <cell r="CC598">
            <v>0.05</v>
          </cell>
          <cell r="CD598">
            <v>910</v>
          </cell>
        </row>
        <row r="599">
          <cell r="B599" t="str">
            <v>PLC15</v>
          </cell>
          <cell r="C599" t="str">
            <v>CAP16</v>
          </cell>
          <cell r="D599" t="str">
            <v>De   800  pares</v>
          </cell>
          <cell r="E599" t="str">
            <v>m</v>
          </cell>
          <cell r="F599" t="str">
            <v>NA</v>
          </cell>
          <cell r="G599" t="str">
            <v>NA</v>
          </cell>
          <cell r="H599" t="str">
            <v>NA</v>
          </cell>
          <cell r="I599" t="str">
            <v>NA</v>
          </cell>
          <cell r="J599" t="str">
            <v>NA</v>
          </cell>
          <cell r="K599" t="str">
            <v>NA</v>
          </cell>
          <cell r="L599" t="str">
            <v>NA</v>
          </cell>
          <cell r="M599" t="str">
            <v>NA</v>
          </cell>
          <cell r="N599" t="str">
            <v>NA</v>
          </cell>
          <cell r="O599" t="str">
            <v>NA</v>
          </cell>
          <cell r="P599" t="str">
            <v>NA</v>
          </cell>
          <cell r="Q599" t="str">
            <v>NA</v>
          </cell>
          <cell r="R599" t="str">
            <v>NA</v>
          </cell>
          <cell r="S599" t="str">
            <v>NA</v>
          </cell>
          <cell r="T599" t="str">
            <v>CER001</v>
          </cell>
          <cell r="U599" t="str">
            <v>NA</v>
          </cell>
          <cell r="V599" t="str">
            <v>NA</v>
          </cell>
          <cell r="W599" t="str">
            <v>NA</v>
          </cell>
          <cell r="X599" t="str">
            <v>NA</v>
          </cell>
          <cell r="Y599" t="str">
            <v>CMC011</v>
          </cell>
          <cell r="Z599" t="str">
            <v>NA</v>
          </cell>
          <cell r="AA599" t="str">
            <v>NA</v>
          </cell>
          <cell r="AB599" t="str">
            <v>NA</v>
          </cell>
          <cell r="AC599" t="str">
            <v>NA</v>
          </cell>
          <cell r="AD599">
            <v>1</v>
          </cell>
          <cell r="AE599" t="str">
            <v>NA</v>
          </cell>
          <cell r="AF599" t="str">
            <v>NA</v>
          </cell>
          <cell r="AG599" t="str">
            <v>NA</v>
          </cell>
          <cell r="AH599" t="str">
            <v>NA</v>
          </cell>
          <cell r="AI599">
            <v>345</v>
          </cell>
          <cell r="AJ599">
            <v>345</v>
          </cell>
          <cell r="AO599">
            <v>1092</v>
          </cell>
          <cell r="AP599">
            <v>0</v>
          </cell>
          <cell r="AQ599">
            <v>0</v>
          </cell>
          <cell r="AR599">
            <v>0</v>
          </cell>
          <cell r="AS599">
            <v>0</v>
          </cell>
          <cell r="AT599">
            <v>0</v>
          </cell>
          <cell r="AU599">
            <v>0</v>
          </cell>
          <cell r="AV599">
            <v>0</v>
          </cell>
          <cell r="AW599">
            <v>0</v>
          </cell>
          <cell r="AX599">
            <v>0</v>
          </cell>
          <cell r="AY599">
            <v>0</v>
          </cell>
          <cell r="AZ599">
            <v>0</v>
          </cell>
          <cell r="BA599">
            <v>0</v>
          </cell>
          <cell r="BB599">
            <v>0</v>
          </cell>
          <cell r="BC599">
            <v>0</v>
          </cell>
          <cell r="BD599">
            <v>0</v>
          </cell>
          <cell r="BE599">
            <v>250716</v>
          </cell>
          <cell r="BF599">
            <v>0</v>
          </cell>
          <cell r="BG599">
            <v>0</v>
          </cell>
          <cell r="BH599">
            <v>0</v>
          </cell>
          <cell r="BI599">
            <v>0</v>
          </cell>
          <cell r="BJ599">
            <v>727</v>
          </cell>
          <cell r="BK599">
            <v>0</v>
          </cell>
          <cell r="BL599">
            <v>0</v>
          </cell>
          <cell r="BM599">
            <v>0</v>
          </cell>
          <cell r="BN599">
            <v>0</v>
          </cell>
          <cell r="BO599">
            <v>727</v>
          </cell>
          <cell r="BP599">
            <v>125868</v>
          </cell>
          <cell r="BQ599">
            <v>0</v>
          </cell>
          <cell r="BR599">
            <v>0</v>
          </cell>
          <cell r="BS599">
            <v>0</v>
          </cell>
          <cell r="BT599">
            <v>0</v>
          </cell>
          <cell r="BU599">
            <v>365</v>
          </cell>
          <cell r="BV599">
            <v>0</v>
          </cell>
          <cell r="BW599">
            <v>0</v>
          </cell>
          <cell r="BX599">
            <v>0</v>
          </cell>
          <cell r="BY599">
            <v>0</v>
          </cell>
          <cell r="BZ599">
            <v>365</v>
          </cell>
          <cell r="CA599">
            <v>727</v>
          </cell>
          <cell r="CB599">
            <v>1092</v>
          </cell>
          <cell r="CC599">
            <v>0.05</v>
          </cell>
          <cell r="CD599">
            <v>1092</v>
          </cell>
        </row>
        <row r="600">
          <cell r="B600" t="str">
            <v>PLC16</v>
          </cell>
          <cell r="C600" t="str">
            <v>CAP16</v>
          </cell>
          <cell r="D600" t="str">
            <v>De   900  pares</v>
          </cell>
          <cell r="E600" t="str">
            <v>m</v>
          </cell>
          <cell r="F600" t="str">
            <v>NA</v>
          </cell>
          <cell r="G600" t="str">
            <v>NA</v>
          </cell>
          <cell r="H600" t="str">
            <v>NA</v>
          </cell>
          <cell r="I600" t="str">
            <v>NA</v>
          </cell>
          <cell r="J600" t="str">
            <v>NA</v>
          </cell>
          <cell r="K600" t="str">
            <v>NA</v>
          </cell>
          <cell r="L600" t="str">
            <v>NA</v>
          </cell>
          <cell r="M600" t="str">
            <v>NA</v>
          </cell>
          <cell r="N600" t="str">
            <v>NA</v>
          </cell>
          <cell r="O600" t="str">
            <v>NA</v>
          </cell>
          <cell r="P600" t="str">
            <v>NA</v>
          </cell>
          <cell r="Q600" t="str">
            <v>NA</v>
          </cell>
          <cell r="R600" t="str">
            <v>NA</v>
          </cell>
          <cell r="S600" t="str">
            <v>NA</v>
          </cell>
          <cell r="T600" t="str">
            <v>CER001</v>
          </cell>
          <cell r="U600" t="str">
            <v>NA</v>
          </cell>
          <cell r="V600" t="str">
            <v>NA</v>
          </cell>
          <cell r="W600" t="str">
            <v>NA</v>
          </cell>
          <cell r="X600" t="str">
            <v>NA</v>
          </cell>
          <cell r="Y600" t="str">
            <v>CMC011</v>
          </cell>
          <cell r="Z600" t="str">
            <v>NA</v>
          </cell>
          <cell r="AA600" t="str">
            <v>NA</v>
          </cell>
          <cell r="AB600" t="str">
            <v>NA</v>
          </cell>
          <cell r="AC600" t="str">
            <v>NA</v>
          </cell>
          <cell r="AD600">
            <v>1</v>
          </cell>
          <cell r="AE600" t="str">
            <v>NA</v>
          </cell>
          <cell r="AF600" t="str">
            <v>NA</v>
          </cell>
          <cell r="AG600" t="str">
            <v>NA</v>
          </cell>
          <cell r="AH600" t="str">
            <v>NA</v>
          </cell>
          <cell r="AI600">
            <v>483</v>
          </cell>
          <cell r="AJ600">
            <v>483</v>
          </cell>
          <cell r="AO600">
            <v>780</v>
          </cell>
          <cell r="AP600">
            <v>0</v>
          </cell>
          <cell r="AQ600">
            <v>0</v>
          </cell>
          <cell r="AR600">
            <v>0</v>
          </cell>
          <cell r="AS600">
            <v>0</v>
          </cell>
          <cell r="AT600">
            <v>0</v>
          </cell>
          <cell r="AU600">
            <v>0</v>
          </cell>
          <cell r="AV600">
            <v>0</v>
          </cell>
          <cell r="AW600">
            <v>0</v>
          </cell>
          <cell r="AX600">
            <v>0</v>
          </cell>
          <cell r="AY600">
            <v>0</v>
          </cell>
          <cell r="AZ600">
            <v>0</v>
          </cell>
          <cell r="BA600">
            <v>0</v>
          </cell>
          <cell r="BB600">
            <v>0</v>
          </cell>
          <cell r="BC600">
            <v>0</v>
          </cell>
          <cell r="BD600">
            <v>0</v>
          </cell>
          <cell r="BE600">
            <v>250716</v>
          </cell>
          <cell r="BF600">
            <v>0</v>
          </cell>
          <cell r="BG600">
            <v>0</v>
          </cell>
          <cell r="BH600">
            <v>0</v>
          </cell>
          <cell r="BI600">
            <v>0</v>
          </cell>
          <cell r="BJ600">
            <v>519</v>
          </cell>
          <cell r="BK600">
            <v>0</v>
          </cell>
          <cell r="BL600">
            <v>0</v>
          </cell>
          <cell r="BM600">
            <v>0</v>
          </cell>
          <cell r="BN600">
            <v>0</v>
          </cell>
          <cell r="BO600">
            <v>519</v>
          </cell>
          <cell r="BP600">
            <v>125868</v>
          </cell>
          <cell r="BQ600">
            <v>0</v>
          </cell>
          <cell r="BR600">
            <v>0</v>
          </cell>
          <cell r="BS600">
            <v>0</v>
          </cell>
          <cell r="BT600">
            <v>0</v>
          </cell>
          <cell r="BU600">
            <v>261</v>
          </cell>
          <cell r="BV600">
            <v>0</v>
          </cell>
          <cell r="BW600">
            <v>0</v>
          </cell>
          <cell r="BX600">
            <v>0</v>
          </cell>
          <cell r="BY600">
            <v>0</v>
          </cell>
          <cell r="BZ600">
            <v>261</v>
          </cell>
          <cell r="CA600">
            <v>519</v>
          </cell>
          <cell r="CB600">
            <v>780</v>
          </cell>
          <cell r="CC600">
            <v>0.05</v>
          </cell>
          <cell r="CD600">
            <v>780</v>
          </cell>
        </row>
        <row r="601">
          <cell r="B601" t="str">
            <v>PLC17</v>
          </cell>
          <cell r="C601" t="str">
            <v>CAP16</v>
          </cell>
          <cell r="D601" t="str">
            <v>De  1200  pares</v>
          </cell>
          <cell r="E601" t="str">
            <v>m</v>
          </cell>
          <cell r="F601" t="str">
            <v>NA</v>
          </cell>
          <cell r="G601" t="str">
            <v>NA</v>
          </cell>
          <cell r="H601" t="str">
            <v>NA</v>
          </cell>
          <cell r="I601" t="str">
            <v>NA</v>
          </cell>
          <cell r="J601" t="str">
            <v>NA</v>
          </cell>
          <cell r="K601" t="str">
            <v>NA</v>
          </cell>
          <cell r="L601" t="str">
            <v>NA</v>
          </cell>
          <cell r="M601" t="str">
            <v>NA</v>
          </cell>
          <cell r="N601" t="str">
            <v>NA</v>
          </cell>
          <cell r="O601" t="str">
            <v>NA</v>
          </cell>
          <cell r="P601" t="str">
            <v>NA</v>
          </cell>
          <cell r="Q601" t="str">
            <v>NA</v>
          </cell>
          <cell r="R601" t="str">
            <v>NA</v>
          </cell>
          <cell r="S601" t="str">
            <v>NA</v>
          </cell>
          <cell r="T601" t="str">
            <v>CER001</v>
          </cell>
          <cell r="U601" t="str">
            <v>NA</v>
          </cell>
          <cell r="V601" t="str">
            <v>NA</v>
          </cell>
          <cell r="W601" t="str">
            <v>NA</v>
          </cell>
          <cell r="X601" t="str">
            <v>NA</v>
          </cell>
          <cell r="Y601" t="str">
            <v>CMC011</v>
          </cell>
          <cell r="Z601" t="str">
            <v>NA</v>
          </cell>
          <cell r="AA601" t="str">
            <v>NA</v>
          </cell>
          <cell r="AB601" t="str">
            <v>NA</v>
          </cell>
          <cell r="AC601" t="str">
            <v>NA</v>
          </cell>
          <cell r="AD601">
            <v>1</v>
          </cell>
          <cell r="AE601" t="str">
            <v>NA</v>
          </cell>
          <cell r="AF601" t="str">
            <v>NA</v>
          </cell>
          <cell r="AG601" t="str">
            <v>NA</v>
          </cell>
          <cell r="AH601" t="str">
            <v>NA</v>
          </cell>
          <cell r="AI601">
            <v>300</v>
          </cell>
          <cell r="AJ601">
            <v>300</v>
          </cell>
          <cell r="AO601">
            <v>1256</v>
          </cell>
          <cell r="AP601">
            <v>0</v>
          </cell>
          <cell r="AQ601">
            <v>0</v>
          </cell>
          <cell r="AR601">
            <v>0</v>
          </cell>
          <cell r="AS601">
            <v>0</v>
          </cell>
          <cell r="AT601">
            <v>0</v>
          </cell>
          <cell r="AU601">
            <v>0</v>
          </cell>
          <cell r="AV601">
            <v>0</v>
          </cell>
          <cell r="AW601">
            <v>0</v>
          </cell>
          <cell r="AX601">
            <v>0</v>
          </cell>
          <cell r="AY601">
            <v>0</v>
          </cell>
          <cell r="AZ601">
            <v>0</v>
          </cell>
          <cell r="BA601">
            <v>0</v>
          </cell>
          <cell r="BB601">
            <v>0</v>
          </cell>
          <cell r="BC601">
            <v>0</v>
          </cell>
          <cell r="BD601">
            <v>0</v>
          </cell>
          <cell r="BE601">
            <v>250716</v>
          </cell>
          <cell r="BF601">
            <v>0</v>
          </cell>
          <cell r="BG601">
            <v>0</v>
          </cell>
          <cell r="BH601">
            <v>0</v>
          </cell>
          <cell r="BI601">
            <v>0</v>
          </cell>
          <cell r="BJ601">
            <v>836</v>
          </cell>
          <cell r="BK601">
            <v>0</v>
          </cell>
          <cell r="BL601">
            <v>0</v>
          </cell>
          <cell r="BM601">
            <v>0</v>
          </cell>
          <cell r="BN601">
            <v>0</v>
          </cell>
          <cell r="BO601">
            <v>836</v>
          </cell>
          <cell r="BP601">
            <v>125868</v>
          </cell>
          <cell r="BQ601">
            <v>0</v>
          </cell>
          <cell r="BR601">
            <v>0</v>
          </cell>
          <cell r="BS601">
            <v>0</v>
          </cell>
          <cell r="BT601">
            <v>0</v>
          </cell>
          <cell r="BU601">
            <v>420</v>
          </cell>
          <cell r="BV601">
            <v>0</v>
          </cell>
          <cell r="BW601">
            <v>0</v>
          </cell>
          <cell r="BX601">
            <v>0</v>
          </cell>
          <cell r="BY601">
            <v>0</v>
          </cell>
          <cell r="BZ601">
            <v>420</v>
          </cell>
          <cell r="CA601">
            <v>836</v>
          </cell>
          <cell r="CB601">
            <v>1256</v>
          </cell>
          <cell r="CC601">
            <v>0.05</v>
          </cell>
          <cell r="CD601">
            <v>1256</v>
          </cell>
        </row>
        <row r="602">
          <cell r="B602" t="str">
            <v>PLC18</v>
          </cell>
          <cell r="C602" t="str">
            <v>CAP16</v>
          </cell>
          <cell r="D602" t="str">
            <v>De  1500  pares</v>
          </cell>
          <cell r="E602" t="str">
            <v>m</v>
          </cell>
          <cell r="F602" t="str">
            <v>NA</v>
          </cell>
          <cell r="G602" t="str">
            <v>NA</v>
          </cell>
          <cell r="H602" t="str">
            <v>NA</v>
          </cell>
          <cell r="I602" t="str">
            <v>NA</v>
          </cell>
          <cell r="J602" t="str">
            <v>NA</v>
          </cell>
          <cell r="K602" t="str">
            <v>NA</v>
          </cell>
          <cell r="L602" t="str">
            <v>NA</v>
          </cell>
          <cell r="M602" t="str">
            <v>NA</v>
          </cell>
          <cell r="N602" t="str">
            <v>NA</v>
          </cell>
          <cell r="O602" t="str">
            <v>NA</v>
          </cell>
          <cell r="P602" t="str">
            <v>NA</v>
          </cell>
          <cell r="Q602" t="str">
            <v>NA</v>
          </cell>
          <cell r="R602" t="str">
            <v>NA</v>
          </cell>
          <cell r="S602" t="str">
            <v>NA</v>
          </cell>
          <cell r="T602" t="str">
            <v>CER001</v>
          </cell>
          <cell r="U602" t="str">
            <v>NA</v>
          </cell>
          <cell r="V602" t="str">
            <v>NA</v>
          </cell>
          <cell r="W602" t="str">
            <v>NA</v>
          </cell>
          <cell r="X602" t="str">
            <v>NA</v>
          </cell>
          <cell r="Y602" t="str">
            <v>CMC011</v>
          </cell>
          <cell r="Z602" t="str">
            <v>NA</v>
          </cell>
          <cell r="AA602" t="str">
            <v>NA</v>
          </cell>
          <cell r="AB602" t="str">
            <v>NA</v>
          </cell>
          <cell r="AC602" t="str">
            <v>NA</v>
          </cell>
          <cell r="AD602">
            <v>1</v>
          </cell>
          <cell r="AE602" t="str">
            <v>NA</v>
          </cell>
          <cell r="AF602" t="str">
            <v>NA</v>
          </cell>
          <cell r="AG602" t="str">
            <v>NA</v>
          </cell>
          <cell r="AH602" t="str">
            <v>NA</v>
          </cell>
          <cell r="AI602">
            <v>180</v>
          </cell>
          <cell r="AJ602">
            <v>180</v>
          </cell>
          <cell r="AO602">
            <v>2092</v>
          </cell>
          <cell r="AP602">
            <v>0</v>
          </cell>
          <cell r="AQ602">
            <v>0</v>
          </cell>
          <cell r="AR602">
            <v>0</v>
          </cell>
          <cell r="AS602">
            <v>0</v>
          </cell>
          <cell r="AT602">
            <v>0</v>
          </cell>
          <cell r="AU602">
            <v>0</v>
          </cell>
          <cell r="AV602">
            <v>0</v>
          </cell>
          <cell r="AW602">
            <v>0</v>
          </cell>
          <cell r="AX602">
            <v>0</v>
          </cell>
          <cell r="AY602">
            <v>0</v>
          </cell>
          <cell r="AZ602">
            <v>0</v>
          </cell>
          <cell r="BA602">
            <v>0</v>
          </cell>
          <cell r="BB602">
            <v>0</v>
          </cell>
          <cell r="BC602">
            <v>0</v>
          </cell>
          <cell r="BD602">
            <v>0</v>
          </cell>
          <cell r="BE602">
            <v>250716</v>
          </cell>
          <cell r="BF602">
            <v>0</v>
          </cell>
          <cell r="BG602">
            <v>0</v>
          </cell>
          <cell r="BH602">
            <v>0</v>
          </cell>
          <cell r="BI602">
            <v>0</v>
          </cell>
          <cell r="BJ602">
            <v>1393</v>
          </cell>
          <cell r="BK602">
            <v>0</v>
          </cell>
          <cell r="BL602">
            <v>0</v>
          </cell>
          <cell r="BM602">
            <v>0</v>
          </cell>
          <cell r="BN602">
            <v>0</v>
          </cell>
          <cell r="BO602">
            <v>1393</v>
          </cell>
          <cell r="BP602">
            <v>125868</v>
          </cell>
          <cell r="BQ602">
            <v>0</v>
          </cell>
          <cell r="BR602">
            <v>0</v>
          </cell>
          <cell r="BS602">
            <v>0</v>
          </cell>
          <cell r="BT602">
            <v>0</v>
          </cell>
          <cell r="BU602">
            <v>699</v>
          </cell>
          <cell r="BV602">
            <v>0</v>
          </cell>
          <cell r="BW602">
            <v>0</v>
          </cell>
          <cell r="BX602">
            <v>0</v>
          </cell>
          <cell r="BY602">
            <v>0</v>
          </cell>
          <cell r="BZ602">
            <v>699</v>
          </cell>
          <cell r="CA602">
            <v>1393</v>
          </cell>
          <cell r="CB602">
            <v>2092</v>
          </cell>
          <cell r="CC602">
            <v>0.05</v>
          </cell>
          <cell r="CD602">
            <v>2092</v>
          </cell>
        </row>
        <row r="603">
          <cell r="B603" t="str">
            <v>PLC19</v>
          </cell>
          <cell r="C603" t="str">
            <v>CAP16</v>
          </cell>
          <cell r="D603" t="str">
            <v>De  1800  pares</v>
          </cell>
          <cell r="E603" t="str">
            <v>m</v>
          </cell>
          <cell r="F603" t="str">
            <v>NA</v>
          </cell>
          <cell r="G603" t="str">
            <v>NA</v>
          </cell>
          <cell r="H603" t="str">
            <v>NA</v>
          </cell>
          <cell r="I603" t="str">
            <v>NA</v>
          </cell>
          <cell r="J603" t="str">
            <v>NA</v>
          </cell>
          <cell r="K603" t="str">
            <v>NA</v>
          </cell>
          <cell r="L603" t="str">
            <v>NA</v>
          </cell>
          <cell r="M603" t="str">
            <v>NA</v>
          </cell>
          <cell r="N603" t="str">
            <v>NA</v>
          </cell>
          <cell r="O603" t="str">
            <v>NA</v>
          </cell>
          <cell r="P603" t="str">
            <v>NA</v>
          </cell>
          <cell r="Q603" t="str">
            <v>NA</v>
          </cell>
          <cell r="R603" t="str">
            <v>NA</v>
          </cell>
          <cell r="S603" t="str">
            <v>NA</v>
          </cell>
          <cell r="T603" t="str">
            <v>CER001</v>
          </cell>
          <cell r="U603" t="str">
            <v>NA</v>
          </cell>
          <cell r="V603" t="str">
            <v>NA</v>
          </cell>
          <cell r="W603" t="str">
            <v>NA</v>
          </cell>
          <cell r="X603" t="str">
            <v>NA</v>
          </cell>
          <cell r="Y603" t="str">
            <v>CMC011</v>
          </cell>
          <cell r="Z603" t="str">
            <v>NA</v>
          </cell>
          <cell r="AA603" t="str">
            <v>NA</v>
          </cell>
          <cell r="AB603" t="str">
            <v>NA</v>
          </cell>
          <cell r="AC603" t="str">
            <v>NA</v>
          </cell>
          <cell r="AD603">
            <v>1</v>
          </cell>
          <cell r="AE603" t="str">
            <v>NA</v>
          </cell>
          <cell r="AF603" t="str">
            <v>NA</v>
          </cell>
          <cell r="AG603" t="str">
            <v>NA</v>
          </cell>
          <cell r="AH603" t="str">
            <v>NA</v>
          </cell>
          <cell r="AI603">
            <v>180</v>
          </cell>
          <cell r="AJ603">
            <v>180</v>
          </cell>
          <cell r="AO603">
            <v>2092</v>
          </cell>
          <cell r="AP603">
            <v>0</v>
          </cell>
          <cell r="AQ603">
            <v>0</v>
          </cell>
          <cell r="AR603">
            <v>0</v>
          </cell>
          <cell r="AS603">
            <v>0</v>
          </cell>
          <cell r="AT603">
            <v>0</v>
          </cell>
          <cell r="AU603">
            <v>0</v>
          </cell>
          <cell r="AV603">
            <v>0</v>
          </cell>
          <cell r="AW603">
            <v>0</v>
          </cell>
          <cell r="AX603">
            <v>0</v>
          </cell>
          <cell r="AY603">
            <v>0</v>
          </cell>
          <cell r="AZ603">
            <v>0</v>
          </cell>
          <cell r="BA603">
            <v>0</v>
          </cell>
          <cell r="BB603">
            <v>0</v>
          </cell>
          <cell r="BC603">
            <v>0</v>
          </cell>
          <cell r="BD603">
            <v>0</v>
          </cell>
          <cell r="BE603">
            <v>250716</v>
          </cell>
          <cell r="BF603">
            <v>0</v>
          </cell>
          <cell r="BG603">
            <v>0</v>
          </cell>
          <cell r="BH603">
            <v>0</v>
          </cell>
          <cell r="BI603">
            <v>0</v>
          </cell>
          <cell r="BJ603">
            <v>1393</v>
          </cell>
          <cell r="BK603">
            <v>0</v>
          </cell>
          <cell r="BL603">
            <v>0</v>
          </cell>
          <cell r="BM603">
            <v>0</v>
          </cell>
          <cell r="BN603">
            <v>0</v>
          </cell>
          <cell r="BO603">
            <v>1393</v>
          </cell>
          <cell r="BP603">
            <v>125868</v>
          </cell>
          <cell r="BQ603">
            <v>0</v>
          </cell>
          <cell r="BR603">
            <v>0</v>
          </cell>
          <cell r="BS603">
            <v>0</v>
          </cell>
          <cell r="BT603">
            <v>0</v>
          </cell>
          <cell r="BU603">
            <v>699</v>
          </cell>
          <cell r="BV603">
            <v>0</v>
          </cell>
          <cell r="BW603">
            <v>0</v>
          </cell>
          <cell r="BX603">
            <v>0</v>
          </cell>
          <cell r="BY603">
            <v>0</v>
          </cell>
          <cell r="BZ603">
            <v>699</v>
          </cell>
          <cell r="CA603">
            <v>1393</v>
          </cell>
          <cell r="CB603">
            <v>2092</v>
          </cell>
          <cell r="CC603">
            <v>0.05</v>
          </cell>
          <cell r="CD603">
            <v>2092</v>
          </cell>
        </row>
        <row r="604">
          <cell r="B604" t="str">
            <v>PLC20</v>
          </cell>
          <cell r="C604" t="str">
            <v>CAP16</v>
          </cell>
          <cell r="D604" t="str">
            <v>De  2100  pares</v>
          </cell>
          <cell r="E604" t="str">
            <v>m</v>
          </cell>
          <cell r="F604" t="str">
            <v>NA</v>
          </cell>
          <cell r="G604" t="str">
            <v>NA</v>
          </cell>
          <cell r="H604" t="str">
            <v>NA</v>
          </cell>
          <cell r="I604" t="str">
            <v>NA</v>
          </cell>
          <cell r="J604" t="str">
            <v>NA</v>
          </cell>
          <cell r="K604" t="str">
            <v>NA</v>
          </cell>
          <cell r="L604" t="str">
            <v>NA</v>
          </cell>
          <cell r="M604" t="str">
            <v>NA</v>
          </cell>
          <cell r="N604" t="str">
            <v>NA</v>
          </cell>
          <cell r="O604" t="str">
            <v>NA</v>
          </cell>
          <cell r="P604" t="str">
            <v>NA</v>
          </cell>
          <cell r="Q604" t="str">
            <v>NA</v>
          </cell>
          <cell r="R604" t="str">
            <v>NA</v>
          </cell>
          <cell r="S604" t="str">
            <v>NA</v>
          </cell>
          <cell r="T604" t="str">
            <v>CER001</v>
          </cell>
          <cell r="U604" t="str">
            <v>NA</v>
          </cell>
          <cell r="V604" t="str">
            <v>NA</v>
          </cell>
          <cell r="W604" t="str">
            <v>NA</v>
          </cell>
          <cell r="X604" t="str">
            <v>NA</v>
          </cell>
          <cell r="Y604" t="str">
            <v>CMC011</v>
          </cell>
          <cell r="Z604" t="str">
            <v>NA</v>
          </cell>
          <cell r="AA604" t="str">
            <v>NA</v>
          </cell>
          <cell r="AB604" t="str">
            <v>NA</v>
          </cell>
          <cell r="AC604" t="str">
            <v>NA</v>
          </cell>
          <cell r="AD604">
            <v>1</v>
          </cell>
          <cell r="AE604" t="str">
            <v>NA</v>
          </cell>
          <cell r="AF604" t="str">
            <v>NA</v>
          </cell>
          <cell r="AG604" t="str">
            <v>NA</v>
          </cell>
          <cell r="AH604" t="str">
            <v>NA</v>
          </cell>
          <cell r="AI604">
            <v>100</v>
          </cell>
          <cell r="AJ604">
            <v>100</v>
          </cell>
          <cell r="AO604">
            <v>3766</v>
          </cell>
          <cell r="AP604">
            <v>0</v>
          </cell>
          <cell r="AQ604">
            <v>0</v>
          </cell>
          <cell r="AR604">
            <v>0</v>
          </cell>
          <cell r="AS604">
            <v>0</v>
          </cell>
          <cell r="AT604">
            <v>0</v>
          </cell>
          <cell r="AU604">
            <v>0</v>
          </cell>
          <cell r="AV604">
            <v>0</v>
          </cell>
          <cell r="AW604">
            <v>0</v>
          </cell>
          <cell r="AX604">
            <v>0</v>
          </cell>
          <cell r="AY604">
            <v>0</v>
          </cell>
          <cell r="AZ604">
            <v>0</v>
          </cell>
          <cell r="BA604">
            <v>0</v>
          </cell>
          <cell r="BB604">
            <v>0</v>
          </cell>
          <cell r="BC604">
            <v>0</v>
          </cell>
          <cell r="BD604">
            <v>0</v>
          </cell>
          <cell r="BE604">
            <v>250716</v>
          </cell>
          <cell r="BF604">
            <v>0</v>
          </cell>
          <cell r="BG604">
            <v>0</v>
          </cell>
          <cell r="BH604">
            <v>0</v>
          </cell>
          <cell r="BI604">
            <v>0</v>
          </cell>
          <cell r="BJ604">
            <v>2507</v>
          </cell>
          <cell r="BK604">
            <v>0</v>
          </cell>
          <cell r="BL604">
            <v>0</v>
          </cell>
          <cell r="BM604">
            <v>0</v>
          </cell>
          <cell r="BN604">
            <v>0</v>
          </cell>
          <cell r="BO604">
            <v>2507</v>
          </cell>
          <cell r="BP604">
            <v>125868</v>
          </cell>
          <cell r="BQ604">
            <v>0</v>
          </cell>
          <cell r="BR604">
            <v>0</v>
          </cell>
          <cell r="BS604">
            <v>0</v>
          </cell>
          <cell r="BT604">
            <v>0</v>
          </cell>
          <cell r="BU604">
            <v>1259</v>
          </cell>
          <cell r="BV604">
            <v>0</v>
          </cell>
          <cell r="BW604">
            <v>0</v>
          </cell>
          <cell r="BX604">
            <v>0</v>
          </cell>
          <cell r="BY604">
            <v>0</v>
          </cell>
          <cell r="BZ604">
            <v>1259</v>
          </cell>
          <cell r="CA604">
            <v>2507</v>
          </cell>
          <cell r="CB604">
            <v>3766</v>
          </cell>
          <cell r="CC604">
            <v>0.05</v>
          </cell>
          <cell r="CD604">
            <v>3766</v>
          </cell>
        </row>
        <row r="605">
          <cell r="B605" t="str">
            <v>PLC21</v>
          </cell>
          <cell r="C605" t="str">
            <v>CAP16</v>
          </cell>
          <cell r="D605" t="str">
            <v>De  2400  pares</v>
          </cell>
          <cell r="E605" t="str">
            <v>m</v>
          </cell>
          <cell r="F605" t="str">
            <v>NA</v>
          </cell>
          <cell r="G605" t="str">
            <v>NA</v>
          </cell>
          <cell r="H605" t="str">
            <v>NA</v>
          </cell>
          <cell r="I605" t="str">
            <v>NA</v>
          </cell>
          <cell r="J605" t="str">
            <v>NA</v>
          </cell>
          <cell r="K605" t="str">
            <v>NA</v>
          </cell>
          <cell r="L605" t="str">
            <v>NA</v>
          </cell>
          <cell r="M605" t="str">
            <v>NA</v>
          </cell>
          <cell r="N605" t="str">
            <v>NA</v>
          </cell>
          <cell r="O605" t="str">
            <v>NA</v>
          </cell>
          <cell r="P605" t="str">
            <v>NA</v>
          </cell>
          <cell r="Q605" t="str">
            <v>NA</v>
          </cell>
          <cell r="R605" t="str">
            <v>NA</v>
          </cell>
          <cell r="S605" t="str">
            <v>NA</v>
          </cell>
          <cell r="T605" t="str">
            <v>CER001</v>
          </cell>
          <cell r="U605" t="str">
            <v>NA</v>
          </cell>
          <cell r="V605" t="str">
            <v>NA</v>
          </cell>
          <cell r="W605" t="str">
            <v>NA</v>
          </cell>
          <cell r="X605" t="str">
            <v>NA</v>
          </cell>
          <cell r="Y605" t="str">
            <v>CMC011</v>
          </cell>
          <cell r="Z605" t="str">
            <v>NA</v>
          </cell>
          <cell r="AA605" t="str">
            <v>NA</v>
          </cell>
          <cell r="AB605" t="str">
            <v>NA</v>
          </cell>
          <cell r="AC605" t="str">
            <v>NA</v>
          </cell>
          <cell r="AD605">
            <v>1</v>
          </cell>
          <cell r="AE605" t="str">
            <v>NA</v>
          </cell>
          <cell r="AF605" t="str">
            <v>NA</v>
          </cell>
          <cell r="AG605" t="str">
            <v>NA</v>
          </cell>
          <cell r="AH605" t="str">
            <v>NA</v>
          </cell>
          <cell r="AI605">
            <v>100</v>
          </cell>
          <cell r="AJ605">
            <v>100</v>
          </cell>
          <cell r="AO605">
            <v>3766</v>
          </cell>
          <cell r="AP605">
            <v>0</v>
          </cell>
          <cell r="AQ605">
            <v>0</v>
          </cell>
          <cell r="AR605">
            <v>0</v>
          </cell>
          <cell r="AS605">
            <v>0</v>
          </cell>
          <cell r="AT605">
            <v>0</v>
          </cell>
          <cell r="AU605">
            <v>0</v>
          </cell>
          <cell r="AV605">
            <v>0</v>
          </cell>
          <cell r="AW605">
            <v>0</v>
          </cell>
          <cell r="AX605">
            <v>0</v>
          </cell>
          <cell r="AY605">
            <v>0</v>
          </cell>
          <cell r="AZ605">
            <v>0</v>
          </cell>
          <cell r="BA605">
            <v>0</v>
          </cell>
          <cell r="BB605">
            <v>0</v>
          </cell>
          <cell r="BC605">
            <v>0</v>
          </cell>
          <cell r="BD605">
            <v>0</v>
          </cell>
          <cell r="BE605">
            <v>250716</v>
          </cell>
          <cell r="BF605">
            <v>0</v>
          </cell>
          <cell r="BG605">
            <v>0</v>
          </cell>
          <cell r="BH605">
            <v>0</v>
          </cell>
          <cell r="BI605">
            <v>0</v>
          </cell>
          <cell r="BJ605">
            <v>2507</v>
          </cell>
          <cell r="BK605">
            <v>0</v>
          </cell>
          <cell r="BL605">
            <v>0</v>
          </cell>
          <cell r="BM605">
            <v>0</v>
          </cell>
          <cell r="BN605">
            <v>0</v>
          </cell>
          <cell r="BO605">
            <v>2507</v>
          </cell>
          <cell r="BP605">
            <v>125868</v>
          </cell>
          <cell r="BQ605">
            <v>0</v>
          </cell>
          <cell r="BR605">
            <v>0</v>
          </cell>
          <cell r="BS605">
            <v>0</v>
          </cell>
          <cell r="BT605">
            <v>0</v>
          </cell>
          <cell r="BU605">
            <v>1259</v>
          </cell>
          <cell r="BV605">
            <v>0</v>
          </cell>
          <cell r="BW605">
            <v>0</v>
          </cell>
          <cell r="BX605">
            <v>0</v>
          </cell>
          <cell r="BY605">
            <v>0</v>
          </cell>
          <cell r="BZ605">
            <v>1259</v>
          </cell>
          <cell r="CA605">
            <v>2507</v>
          </cell>
          <cell r="CB605">
            <v>3766</v>
          </cell>
          <cell r="CC605">
            <v>0.05</v>
          </cell>
          <cell r="CD605">
            <v>3766</v>
          </cell>
        </row>
        <row r="606">
          <cell r="B606" t="str">
            <v>PLA01</v>
          </cell>
          <cell r="C606" t="str">
            <v>CAP17</v>
          </cell>
          <cell r="D606" t="str">
            <v>De    10  pares</v>
          </cell>
          <cell r="E606" t="str">
            <v>m</v>
          </cell>
          <cell r="F606" t="str">
            <v>NA</v>
          </cell>
          <cell r="G606" t="str">
            <v>NA</v>
          </cell>
          <cell r="H606" t="str">
            <v>NA</v>
          </cell>
          <cell r="I606" t="str">
            <v>NA</v>
          </cell>
          <cell r="J606" t="str">
            <v>NA</v>
          </cell>
          <cell r="K606" t="str">
            <v>NA</v>
          </cell>
          <cell r="L606" t="str">
            <v>NA</v>
          </cell>
          <cell r="M606" t="str">
            <v>NA</v>
          </cell>
          <cell r="N606" t="str">
            <v>NA</v>
          </cell>
          <cell r="O606" t="str">
            <v>NA</v>
          </cell>
          <cell r="P606" t="str">
            <v>NA</v>
          </cell>
          <cell r="Q606" t="str">
            <v>NA</v>
          </cell>
          <cell r="R606" t="str">
            <v>NA</v>
          </cell>
          <cell r="S606" t="str">
            <v>NA</v>
          </cell>
          <cell r="T606" t="str">
            <v>CER002</v>
          </cell>
          <cell r="U606" t="str">
            <v>NA</v>
          </cell>
          <cell r="V606" t="str">
            <v>NA</v>
          </cell>
          <cell r="W606" t="str">
            <v>NA</v>
          </cell>
          <cell r="X606" t="str">
            <v>NA</v>
          </cell>
          <cell r="Y606" t="str">
            <v>CMC012</v>
          </cell>
          <cell r="Z606" t="str">
            <v>NA</v>
          </cell>
          <cell r="AA606" t="str">
            <v>NA</v>
          </cell>
          <cell r="AB606" t="str">
            <v>NA</v>
          </cell>
          <cell r="AC606" t="str">
            <v>NA</v>
          </cell>
          <cell r="AD606">
            <v>1</v>
          </cell>
          <cell r="AE606" t="str">
            <v>NA</v>
          </cell>
          <cell r="AF606" t="str">
            <v>NA</v>
          </cell>
          <cell r="AG606" t="str">
            <v>NA</v>
          </cell>
          <cell r="AH606" t="str">
            <v>NA</v>
          </cell>
          <cell r="AI606">
            <v>300</v>
          </cell>
          <cell r="AJ606">
            <v>300</v>
          </cell>
          <cell r="AO606">
            <v>489</v>
          </cell>
          <cell r="AP606">
            <v>0</v>
          </cell>
          <cell r="AQ606">
            <v>0</v>
          </cell>
          <cell r="AR606">
            <v>0</v>
          </cell>
          <cell r="AS606">
            <v>0</v>
          </cell>
          <cell r="AT606">
            <v>0</v>
          </cell>
          <cell r="AU606">
            <v>0</v>
          </cell>
          <cell r="AV606">
            <v>0</v>
          </cell>
          <cell r="AW606">
            <v>0</v>
          </cell>
          <cell r="AX606">
            <v>0</v>
          </cell>
          <cell r="AY606">
            <v>0</v>
          </cell>
          <cell r="AZ606">
            <v>0</v>
          </cell>
          <cell r="BA606">
            <v>0</v>
          </cell>
          <cell r="BB606">
            <v>0</v>
          </cell>
          <cell r="BC606">
            <v>0</v>
          </cell>
          <cell r="BD606">
            <v>0</v>
          </cell>
          <cell r="BE606">
            <v>48564</v>
          </cell>
          <cell r="BF606">
            <v>0</v>
          </cell>
          <cell r="BG606">
            <v>0</v>
          </cell>
          <cell r="BH606">
            <v>0</v>
          </cell>
          <cell r="BI606">
            <v>0</v>
          </cell>
          <cell r="BJ606">
            <v>162</v>
          </cell>
          <cell r="BK606">
            <v>0</v>
          </cell>
          <cell r="BL606">
            <v>0</v>
          </cell>
          <cell r="BM606">
            <v>0</v>
          </cell>
          <cell r="BN606">
            <v>0</v>
          </cell>
          <cell r="BO606">
            <v>162</v>
          </cell>
          <cell r="BP606">
            <v>98147</v>
          </cell>
          <cell r="BQ606">
            <v>0</v>
          </cell>
          <cell r="BR606">
            <v>0</v>
          </cell>
          <cell r="BS606">
            <v>0</v>
          </cell>
          <cell r="BT606">
            <v>0</v>
          </cell>
          <cell r="BU606">
            <v>327</v>
          </cell>
          <cell r="BV606">
            <v>0</v>
          </cell>
          <cell r="BW606">
            <v>0</v>
          </cell>
          <cell r="BX606">
            <v>0</v>
          </cell>
          <cell r="BY606">
            <v>0</v>
          </cell>
          <cell r="BZ606">
            <v>327</v>
          </cell>
          <cell r="CA606">
            <v>162</v>
          </cell>
          <cell r="CB606">
            <v>489</v>
          </cell>
          <cell r="CD606">
            <v>489</v>
          </cell>
        </row>
        <row r="607">
          <cell r="B607" t="str">
            <v>PLA02</v>
          </cell>
          <cell r="C607" t="str">
            <v>CAP17</v>
          </cell>
          <cell r="D607" t="str">
            <v>De    20  pares</v>
          </cell>
          <cell r="E607" t="str">
            <v>m</v>
          </cell>
          <cell r="F607" t="str">
            <v>NA</v>
          </cell>
          <cell r="G607" t="str">
            <v>NA</v>
          </cell>
          <cell r="H607" t="str">
            <v>NA</v>
          </cell>
          <cell r="I607" t="str">
            <v>NA</v>
          </cell>
          <cell r="J607" t="str">
            <v>NA</v>
          </cell>
          <cell r="K607" t="str">
            <v>NA</v>
          </cell>
          <cell r="L607" t="str">
            <v>NA</v>
          </cell>
          <cell r="M607" t="str">
            <v>NA</v>
          </cell>
          <cell r="N607" t="str">
            <v>NA</v>
          </cell>
          <cell r="O607" t="str">
            <v>NA</v>
          </cell>
          <cell r="P607" t="str">
            <v>NA</v>
          </cell>
          <cell r="Q607" t="str">
            <v>NA</v>
          </cell>
          <cell r="R607" t="str">
            <v>NA</v>
          </cell>
          <cell r="S607" t="str">
            <v>NA</v>
          </cell>
          <cell r="T607" t="str">
            <v>CER002</v>
          </cell>
          <cell r="U607" t="str">
            <v>NA</v>
          </cell>
          <cell r="V607" t="str">
            <v>NA</v>
          </cell>
          <cell r="W607" t="str">
            <v>NA</v>
          </cell>
          <cell r="X607" t="str">
            <v>NA</v>
          </cell>
          <cell r="Y607" t="str">
            <v>CMC012</v>
          </cell>
          <cell r="Z607" t="str">
            <v>NA</v>
          </cell>
          <cell r="AA607" t="str">
            <v>NA</v>
          </cell>
          <cell r="AB607" t="str">
            <v>NA</v>
          </cell>
          <cell r="AC607" t="str">
            <v>NA</v>
          </cell>
          <cell r="AD607">
            <v>1</v>
          </cell>
          <cell r="AE607" t="str">
            <v>NA</v>
          </cell>
          <cell r="AF607" t="str">
            <v>NA</v>
          </cell>
          <cell r="AG607" t="str">
            <v>NA</v>
          </cell>
          <cell r="AH607" t="str">
            <v>NA</v>
          </cell>
          <cell r="AI607">
            <v>300</v>
          </cell>
          <cell r="AJ607">
            <v>300</v>
          </cell>
          <cell r="AO607">
            <v>489</v>
          </cell>
          <cell r="AP607">
            <v>0</v>
          </cell>
          <cell r="AQ607">
            <v>0</v>
          </cell>
          <cell r="AR607">
            <v>0</v>
          </cell>
          <cell r="AS607">
            <v>0</v>
          </cell>
          <cell r="AT607">
            <v>0</v>
          </cell>
          <cell r="AU607">
            <v>0</v>
          </cell>
          <cell r="AV607">
            <v>0</v>
          </cell>
          <cell r="AW607">
            <v>0</v>
          </cell>
          <cell r="AX607">
            <v>0</v>
          </cell>
          <cell r="AY607">
            <v>0</v>
          </cell>
          <cell r="AZ607">
            <v>0</v>
          </cell>
          <cell r="BA607">
            <v>0</v>
          </cell>
          <cell r="BB607">
            <v>0</v>
          </cell>
          <cell r="BC607">
            <v>0</v>
          </cell>
          <cell r="BD607">
            <v>0</v>
          </cell>
          <cell r="BE607">
            <v>48564</v>
          </cell>
          <cell r="BF607">
            <v>0</v>
          </cell>
          <cell r="BG607">
            <v>0</v>
          </cell>
          <cell r="BH607">
            <v>0</v>
          </cell>
          <cell r="BI607">
            <v>0</v>
          </cell>
          <cell r="BJ607">
            <v>162</v>
          </cell>
          <cell r="BK607">
            <v>0</v>
          </cell>
          <cell r="BL607">
            <v>0</v>
          </cell>
          <cell r="BM607">
            <v>0</v>
          </cell>
          <cell r="BN607">
            <v>0</v>
          </cell>
          <cell r="BO607">
            <v>162</v>
          </cell>
          <cell r="BP607">
            <v>98147</v>
          </cell>
          <cell r="BQ607">
            <v>0</v>
          </cell>
          <cell r="BR607">
            <v>0</v>
          </cell>
          <cell r="BS607">
            <v>0</v>
          </cell>
          <cell r="BT607">
            <v>0</v>
          </cell>
          <cell r="BU607">
            <v>327</v>
          </cell>
          <cell r="BV607">
            <v>0</v>
          </cell>
          <cell r="BW607">
            <v>0</v>
          </cell>
          <cell r="BX607">
            <v>0</v>
          </cell>
          <cell r="BY607">
            <v>0</v>
          </cell>
          <cell r="BZ607">
            <v>327</v>
          </cell>
          <cell r="CA607">
            <v>162</v>
          </cell>
          <cell r="CB607">
            <v>489</v>
          </cell>
          <cell r="CD607">
            <v>489</v>
          </cell>
        </row>
        <row r="608">
          <cell r="B608" t="str">
            <v>PLA03</v>
          </cell>
          <cell r="C608" t="str">
            <v>CAP17</v>
          </cell>
          <cell r="D608" t="str">
            <v>De    30  pares</v>
          </cell>
          <cell r="E608" t="str">
            <v>m</v>
          </cell>
          <cell r="F608" t="str">
            <v>NA</v>
          </cell>
          <cell r="G608" t="str">
            <v>NA</v>
          </cell>
          <cell r="H608" t="str">
            <v>NA</v>
          </cell>
          <cell r="I608" t="str">
            <v>NA</v>
          </cell>
          <cell r="J608" t="str">
            <v>NA</v>
          </cell>
          <cell r="K608" t="str">
            <v>NA</v>
          </cell>
          <cell r="L608" t="str">
            <v>NA</v>
          </cell>
          <cell r="M608" t="str">
            <v>NA</v>
          </cell>
          <cell r="N608" t="str">
            <v>NA</v>
          </cell>
          <cell r="O608" t="str">
            <v>NA</v>
          </cell>
          <cell r="P608" t="str">
            <v>NA</v>
          </cell>
          <cell r="Q608" t="str">
            <v>NA</v>
          </cell>
          <cell r="R608" t="str">
            <v>NA</v>
          </cell>
          <cell r="S608" t="str">
            <v>NA</v>
          </cell>
          <cell r="T608" t="str">
            <v>CER002</v>
          </cell>
          <cell r="U608" t="str">
            <v>NA</v>
          </cell>
          <cell r="V608" t="str">
            <v>NA</v>
          </cell>
          <cell r="W608" t="str">
            <v>NA</v>
          </cell>
          <cell r="X608" t="str">
            <v>NA</v>
          </cell>
          <cell r="Y608" t="str">
            <v>CMC012</v>
          </cell>
          <cell r="Z608" t="str">
            <v>NA</v>
          </cell>
          <cell r="AA608" t="str">
            <v>NA</v>
          </cell>
          <cell r="AB608" t="str">
            <v>NA</v>
          </cell>
          <cell r="AC608" t="str">
            <v>NA</v>
          </cell>
          <cell r="AD608">
            <v>1</v>
          </cell>
          <cell r="AE608" t="str">
            <v>NA</v>
          </cell>
          <cell r="AF608" t="str">
            <v>NA</v>
          </cell>
          <cell r="AG608" t="str">
            <v>NA</v>
          </cell>
          <cell r="AH608" t="str">
            <v>NA</v>
          </cell>
          <cell r="AI608">
            <v>300</v>
          </cell>
          <cell r="AJ608">
            <v>300</v>
          </cell>
          <cell r="AO608">
            <v>489</v>
          </cell>
          <cell r="AP608">
            <v>0</v>
          </cell>
          <cell r="AQ608">
            <v>0</v>
          </cell>
          <cell r="AR608">
            <v>0</v>
          </cell>
          <cell r="AS608">
            <v>0</v>
          </cell>
          <cell r="AT608">
            <v>0</v>
          </cell>
          <cell r="AU608">
            <v>0</v>
          </cell>
          <cell r="AV608">
            <v>0</v>
          </cell>
          <cell r="AW608">
            <v>0</v>
          </cell>
          <cell r="AX608">
            <v>0</v>
          </cell>
          <cell r="AY608">
            <v>0</v>
          </cell>
          <cell r="AZ608">
            <v>0</v>
          </cell>
          <cell r="BA608">
            <v>0</v>
          </cell>
          <cell r="BB608">
            <v>0</v>
          </cell>
          <cell r="BC608">
            <v>0</v>
          </cell>
          <cell r="BD608">
            <v>0</v>
          </cell>
          <cell r="BE608">
            <v>48564</v>
          </cell>
          <cell r="BF608">
            <v>0</v>
          </cell>
          <cell r="BG608">
            <v>0</v>
          </cell>
          <cell r="BH608">
            <v>0</v>
          </cell>
          <cell r="BI608">
            <v>0</v>
          </cell>
          <cell r="BJ608">
            <v>162</v>
          </cell>
          <cell r="BK608">
            <v>0</v>
          </cell>
          <cell r="BL608">
            <v>0</v>
          </cell>
          <cell r="BM608">
            <v>0</v>
          </cell>
          <cell r="BN608">
            <v>0</v>
          </cell>
          <cell r="BO608">
            <v>162</v>
          </cell>
          <cell r="BP608">
            <v>98147</v>
          </cell>
          <cell r="BQ608">
            <v>0</v>
          </cell>
          <cell r="BR608">
            <v>0</v>
          </cell>
          <cell r="BS608">
            <v>0</v>
          </cell>
          <cell r="BT608">
            <v>0</v>
          </cell>
          <cell r="BU608">
            <v>327</v>
          </cell>
          <cell r="BV608">
            <v>0</v>
          </cell>
          <cell r="BW608">
            <v>0</v>
          </cell>
          <cell r="BX608">
            <v>0</v>
          </cell>
          <cell r="BY608">
            <v>0</v>
          </cell>
          <cell r="BZ608">
            <v>327</v>
          </cell>
          <cell r="CA608">
            <v>162</v>
          </cell>
          <cell r="CB608">
            <v>489</v>
          </cell>
          <cell r="CD608">
            <v>489</v>
          </cell>
        </row>
        <row r="609">
          <cell r="B609" t="str">
            <v>PLA04</v>
          </cell>
          <cell r="C609" t="str">
            <v>CAP17</v>
          </cell>
          <cell r="D609" t="str">
            <v>De    40  pares</v>
          </cell>
          <cell r="E609" t="str">
            <v>m</v>
          </cell>
          <cell r="F609" t="str">
            <v>NA</v>
          </cell>
          <cell r="G609" t="str">
            <v>NA</v>
          </cell>
          <cell r="H609" t="str">
            <v>NA</v>
          </cell>
          <cell r="I609" t="str">
            <v>NA</v>
          </cell>
          <cell r="J609" t="str">
            <v>NA</v>
          </cell>
          <cell r="K609" t="str">
            <v>NA</v>
          </cell>
          <cell r="L609" t="str">
            <v>NA</v>
          </cell>
          <cell r="M609" t="str">
            <v>NA</v>
          </cell>
          <cell r="N609" t="str">
            <v>NA</v>
          </cell>
          <cell r="O609" t="str">
            <v>NA</v>
          </cell>
          <cell r="P609" t="str">
            <v>NA</v>
          </cell>
          <cell r="Q609" t="str">
            <v>NA</v>
          </cell>
          <cell r="R609" t="str">
            <v>NA</v>
          </cell>
          <cell r="S609" t="str">
            <v>NA</v>
          </cell>
          <cell r="T609" t="str">
            <v>CER002</v>
          </cell>
          <cell r="U609" t="str">
            <v>NA</v>
          </cell>
          <cell r="V609" t="str">
            <v>NA</v>
          </cell>
          <cell r="W609" t="str">
            <v>NA</v>
          </cell>
          <cell r="X609" t="str">
            <v>NA</v>
          </cell>
          <cell r="Y609" t="str">
            <v>CMC012</v>
          </cell>
          <cell r="Z609" t="str">
            <v>NA</v>
          </cell>
          <cell r="AA609" t="str">
            <v>NA</v>
          </cell>
          <cell r="AB609" t="str">
            <v>NA</v>
          </cell>
          <cell r="AC609" t="str">
            <v>NA</v>
          </cell>
          <cell r="AD609">
            <v>1</v>
          </cell>
          <cell r="AE609" t="str">
            <v>NA</v>
          </cell>
          <cell r="AF609" t="str">
            <v>NA</v>
          </cell>
          <cell r="AG609" t="str">
            <v>NA</v>
          </cell>
          <cell r="AH609" t="str">
            <v>NA</v>
          </cell>
          <cell r="AI609">
            <v>289.5</v>
          </cell>
          <cell r="AJ609">
            <v>289.5</v>
          </cell>
          <cell r="AO609">
            <v>507</v>
          </cell>
          <cell r="AP609">
            <v>0</v>
          </cell>
          <cell r="AQ609">
            <v>0</v>
          </cell>
          <cell r="AR609">
            <v>0</v>
          </cell>
          <cell r="AS609">
            <v>0</v>
          </cell>
          <cell r="AT609">
            <v>0</v>
          </cell>
          <cell r="AU609">
            <v>0</v>
          </cell>
          <cell r="AV609">
            <v>0</v>
          </cell>
          <cell r="AW609">
            <v>0</v>
          </cell>
          <cell r="AX609">
            <v>0</v>
          </cell>
          <cell r="AY609">
            <v>0</v>
          </cell>
          <cell r="AZ609">
            <v>0</v>
          </cell>
          <cell r="BA609">
            <v>0</v>
          </cell>
          <cell r="BB609">
            <v>0</v>
          </cell>
          <cell r="BC609">
            <v>0</v>
          </cell>
          <cell r="BD609">
            <v>0</v>
          </cell>
          <cell r="BE609">
            <v>48564</v>
          </cell>
          <cell r="BF609">
            <v>0</v>
          </cell>
          <cell r="BG609">
            <v>0</v>
          </cell>
          <cell r="BH609">
            <v>0</v>
          </cell>
          <cell r="BI609">
            <v>0</v>
          </cell>
          <cell r="BJ609">
            <v>168</v>
          </cell>
          <cell r="BK609">
            <v>0</v>
          </cell>
          <cell r="BL609">
            <v>0</v>
          </cell>
          <cell r="BM609">
            <v>0</v>
          </cell>
          <cell r="BN609">
            <v>0</v>
          </cell>
          <cell r="BO609">
            <v>168</v>
          </cell>
          <cell r="BP609">
            <v>98147</v>
          </cell>
          <cell r="BQ609">
            <v>0</v>
          </cell>
          <cell r="BR609">
            <v>0</v>
          </cell>
          <cell r="BS609">
            <v>0</v>
          </cell>
          <cell r="BT609">
            <v>0</v>
          </cell>
          <cell r="BU609">
            <v>339</v>
          </cell>
          <cell r="BV609">
            <v>0</v>
          </cell>
          <cell r="BW609">
            <v>0</v>
          </cell>
          <cell r="BX609">
            <v>0</v>
          </cell>
          <cell r="BY609">
            <v>0</v>
          </cell>
          <cell r="BZ609">
            <v>339</v>
          </cell>
          <cell r="CA609">
            <v>168</v>
          </cell>
          <cell r="CB609">
            <v>507</v>
          </cell>
          <cell r="CC609">
            <v>0.05</v>
          </cell>
          <cell r="CD609">
            <v>507</v>
          </cell>
        </row>
        <row r="610">
          <cell r="B610" t="str">
            <v>PLA05</v>
          </cell>
          <cell r="C610" t="str">
            <v>CAP17</v>
          </cell>
          <cell r="D610" t="str">
            <v>De    50  pares</v>
          </cell>
          <cell r="E610" t="str">
            <v>m</v>
          </cell>
          <cell r="F610" t="str">
            <v>NA</v>
          </cell>
          <cell r="G610" t="str">
            <v>NA</v>
          </cell>
          <cell r="H610" t="str">
            <v>NA</v>
          </cell>
          <cell r="I610" t="str">
            <v>NA</v>
          </cell>
          <cell r="J610" t="str">
            <v>NA</v>
          </cell>
          <cell r="K610" t="str">
            <v>NA</v>
          </cell>
          <cell r="L610" t="str">
            <v>NA</v>
          </cell>
          <cell r="M610" t="str">
            <v>NA</v>
          </cell>
          <cell r="N610" t="str">
            <v>NA</v>
          </cell>
          <cell r="O610" t="str">
            <v>NA</v>
          </cell>
          <cell r="P610" t="str">
            <v>NA</v>
          </cell>
          <cell r="Q610" t="str">
            <v>NA</v>
          </cell>
          <cell r="R610" t="str">
            <v>NA</v>
          </cell>
          <cell r="S610" t="str">
            <v>NA</v>
          </cell>
          <cell r="T610" t="str">
            <v>CER002</v>
          </cell>
          <cell r="U610" t="str">
            <v>NA</v>
          </cell>
          <cell r="V610" t="str">
            <v>NA</v>
          </cell>
          <cell r="W610" t="str">
            <v>NA</v>
          </cell>
          <cell r="X610" t="str">
            <v>NA</v>
          </cell>
          <cell r="Y610" t="str">
            <v>CMC012</v>
          </cell>
          <cell r="Z610" t="str">
            <v>NA</v>
          </cell>
          <cell r="AA610" t="str">
            <v>NA</v>
          </cell>
          <cell r="AB610" t="str">
            <v>NA</v>
          </cell>
          <cell r="AC610" t="str">
            <v>NA</v>
          </cell>
          <cell r="AD610">
            <v>1</v>
          </cell>
          <cell r="AE610" t="str">
            <v>NA</v>
          </cell>
          <cell r="AF610" t="str">
            <v>NA</v>
          </cell>
          <cell r="AG610" t="str">
            <v>NA</v>
          </cell>
          <cell r="AH610" t="str">
            <v>NA</v>
          </cell>
          <cell r="AI610">
            <v>289.5</v>
          </cell>
          <cell r="AJ610">
            <v>289.5</v>
          </cell>
          <cell r="AO610">
            <v>507</v>
          </cell>
          <cell r="AP610">
            <v>0</v>
          </cell>
          <cell r="AQ610">
            <v>0</v>
          </cell>
          <cell r="AR610">
            <v>0</v>
          </cell>
          <cell r="AS610">
            <v>0</v>
          </cell>
          <cell r="AT610">
            <v>0</v>
          </cell>
          <cell r="AU610">
            <v>0</v>
          </cell>
          <cell r="AV610">
            <v>0</v>
          </cell>
          <cell r="AW610">
            <v>0</v>
          </cell>
          <cell r="AX610">
            <v>0</v>
          </cell>
          <cell r="AY610">
            <v>0</v>
          </cell>
          <cell r="AZ610">
            <v>0</v>
          </cell>
          <cell r="BA610">
            <v>0</v>
          </cell>
          <cell r="BB610">
            <v>0</v>
          </cell>
          <cell r="BC610">
            <v>0</v>
          </cell>
          <cell r="BD610">
            <v>0</v>
          </cell>
          <cell r="BE610">
            <v>48564</v>
          </cell>
          <cell r="BF610">
            <v>0</v>
          </cell>
          <cell r="BG610">
            <v>0</v>
          </cell>
          <cell r="BH610">
            <v>0</v>
          </cell>
          <cell r="BI610">
            <v>0</v>
          </cell>
          <cell r="BJ610">
            <v>168</v>
          </cell>
          <cell r="BK610">
            <v>0</v>
          </cell>
          <cell r="BL610">
            <v>0</v>
          </cell>
          <cell r="BM610">
            <v>0</v>
          </cell>
          <cell r="BN610">
            <v>0</v>
          </cell>
          <cell r="BO610">
            <v>168</v>
          </cell>
          <cell r="BP610">
            <v>98147</v>
          </cell>
          <cell r="BQ610">
            <v>0</v>
          </cell>
          <cell r="BR610">
            <v>0</v>
          </cell>
          <cell r="BS610">
            <v>0</v>
          </cell>
          <cell r="BT610">
            <v>0</v>
          </cell>
          <cell r="BU610">
            <v>339</v>
          </cell>
          <cell r="BV610">
            <v>0</v>
          </cell>
          <cell r="BW610">
            <v>0</v>
          </cell>
          <cell r="BX610">
            <v>0</v>
          </cell>
          <cell r="BY610">
            <v>0</v>
          </cell>
          <cell r="BZ610">
            <v>339</v>
          </cell>
          <cell r="CA610">
            <v>168</v>
          </cell>
          <cell r="CB610">
            <v>507</v>
          </cell>
          <cell r="CD610">
            <v>507</v>
          </cell>
        </row>
        <row r="611">
          <cell r="B611" t="str">
            <v>PLA06</v>
          </cell>
          <cell r="C611" t="str">
            <v>CAP17</v>
          </cell>
          <cell r="D611" t="str">
            <v>De    70  pares</v>
          </cell>
          <cell r="E611" t="str">
            <v>m</v>
          </cell>
          <cell r="F611" t="str">
            <v>NA</v>
          </cell>
          <cell r="G611" t="str">
            <v>NA</v>
          </cell>
          <cell r="H611" t="str">
            <v>NA</v>
          </cell>
          <cell r="I611" t="str">
            <v>NA</v>
          </cell>
          <cell r="J611" t="str">
            <v>NA</v>
          </cell>
          <cell r="K611" t="str">
            <v>NA</v>
          </cell>
          <cell r="L611" t="str">
            <v>NA</v>
          </cell>
          <cell r="M611" t="str">
            <v>NA</v>
          </cell>
          <cell r="N611" t="str">
            <v>NA</v>
          </cell>
          <cell r="O611" t="str">
            <v>NA</v>
          </cell>
          <cell r="P611" t="str">
            <v>NA</v>
          </cell>
          <cell r="Q611" t="str">
            <v>NA</v>
          </cell>
          <cell r="R611" t="str">
            <v>NA</v>
          </cell>
          <cell r="S611" t="str">
            <v>NA</v>
          </cell>
          <cell r="T611" t="str">
            <v>CER002</v>
          </cell>
          <cell r="U611" t="str">
            <v>NA</v>
          </cell>
          <cell r="V611" t="str">
            <v>NA</v>
          </cell>
          <cell r="W611" t="str">
            <v>NA</v>
          </cell>
          <cell r="X611" t="str">
            <v>NA</v>
          </cell>
          <cell r="Y611" t="str">
            <v>CMC012</v>
          </cell>
          <cell r="Z611" t="str">
            <v>NA</v>
          </cell>
          <cell r="AA611" t="str">
            <v>NA</v>
          </cell>
          <cell r="AB611" t="str">
            <v>NA</v>
          </cell>
          <cell r="AC611" t="str">
            <v>NA</v>
          </cell>
          <cell r="AD611">
            <v>1</v>
          </cell>
          <cell r="AE611" t="str">
            <v>NA</v>
          </cell>
          <cell r="AF611" t="str">
            <v>NA</v>
          </cell>
          <cell r="AG611" t="str">
            <v>NA</v>
          </cell>
          <cell r="AH611" t="str">
            <v>NA</v>
          </cell>
          <cell r="AI611">
            <v>289.5</v>
          </cell>
          <cell r="AJ611">
            <v>289.5</v>
          </cell>
          <cell r="AO611">
            <v>507</v>
          </cell>
          <cell r="AP611">
            <v>0</v>
          </cell>
          <cell r="AQ611">
            <v>0</v>
          </cell>
          <cell r="AR611">
            <v>0</v>
          </cell>
          <cell r="AS611">
            <v>0</v>
          </cell>
          <cell r="AT611">
            <v>0</v>
          </cell>
          <cell r="AU611">
            <v>0</v>
          </cell>
          <cell r="AV611">
            <v>0</v>
          </cell>
          <cell r="AW611">
            <v>0</v>
          </cell>
          <cell r="AX611">
            <v>0</v>
          </cell>
          <cell r="AY611">
            <v>0</v>
          </cell>
          <cell r="AZ611">
            <v>0</v>
          </cell>
          <cell r="BA611">
            <v>0</v>
          </cell>
          <cell r="BB611">
            <v>0</v>
          </cell>
          <cell r="BC611">
            <v>0</v>
          </cell>
          <cell r="BD611">
            <v>0</v>
          </cell>
          <cell r="BE611">
            <v>48564</v>
          </cell>
          <cell r="BF611">
            <v>0</v>
          </cell>
          <cell r="BG611">
            <v>0</v>
          </cell>
          <cell r="BH611">
            <v>0</v>
          </cell>
          <cell r="BI611">
            <v>0</v>
          </cell>
          <cell r="BJ611">
            <v>168</v>
          </cell>
          <cell r="BK611">
            <v>0</v>
          </cell>
          <cell r="BL611">
            <v>0</v>
          </cell>
          <cell r="BM611">
            <v>0</v>
          </cell>
          <cell r="BN611">
            <v>0</v>
          </cell>
          <cell r="BO611">
            <v>168</v>
          </cell>
          <cell r="BP611">
            <v>98147</v>
          </cell>
          <cell r="BQ611">
            <v>0</v>
          </cell>
          <cell r="BR611">
            <v>0</v>
          </cell>
          <cell r="BS611">
            <v>0</v>
          </cell>
          <cell r="BT611">
            <v>0</v>
          </cell>
          <cell r="BU611">
            <v>339</v>
          </cell>
          <cell r="BV611">
            <v>0</v>
          </cell>
          <cell r="BW611">
            <v>0</v>
          </cell>
          <cell r="BX611">
            <v>0</v>
          </cell>
          <cell r="BY611">
            <v>0</v>
          </cell>
          <cell r="BZ611">
            <v>339</v>
          </cell>
          <cell r="CA611">
            <v>168</v>
          </cell>
          <cell r="CB611">
            <v>507</v>
          </cell>
          <cell r="CD611">
            <v>507</v>
          </cell>
        </row>
        <row r="612">
          <cell r="B612" t="str">
            <v>PLA07</v>
          </cell>
          <cell r="C612" t="str">
            <v>CAP17</v>
          </cell>
          <cell r="D612" t="str">
            <v>De   100  pares</v>
          </cell>
          <cell r="E612" t="str">
            <v>m</v>
          </cell>
          <cell r="F612" t="str">
            <v>NA</v>
          </cell>
          <cell r="G612" t="str">
            <v>NA</v>
          </cell>
          <cell r="H612" t="str">
            <v>NA</v>
          </cell>
          <cell r="I612" t="str">
            <v>NA</v>
          </cell>
          <cell r="J612" t="str">
            <v>NA</v>
          </cell>
          <cell r="K612" t="str">
            <v>NA</v>
          </cell>
          <cell r="L612" t="str">
            <v>NA</v>
          </cell>
          <cell r="M612" t="str">
            <v>NA</v>
          </cell>
          <cell r="N612" t="str">
            <v>NA</v>
          </cell>
          <cell r="O612" t="str">
            <v>NA</v>
          </cell>
          <cell r="P612" t="str">
            <v>NA</v>
          </cell>
          <cell r="Q612" t="str">
            <v>NA</v>
          </cell>
          <cell r="R612" t="str">
            <v>NA</v>
          </cell>
          <cell r="S612" t="str">
            <v>NA</v>
          </cell>
          <cell r="T612" t="str">
            <v>CER002</v>
          </cell>
          <cell r="U612" t="str">
            <v>NA</v>
          </cell>
          <cell r="V612" t="str">
            <v>NA</v>
          </cell>
          <cell r="W612" t="str">
            <v>NA</v>
          </cell>
          <cell r="X612" t="str">
            <v>NA</v>
          </cell>
          <cell r="Y612" t="str">
            <v>CMC012</v>
          </cell>
          <cell r="Z612" t="str">
            <v>NA</v>
          </cell>
          <cell r="AA612" t="str">
            <v>NA</v>
          </cell>
          <cell r="AB612" t="str">
            <v>NA</v>
          </cell>
          <cell r="AC612" t="str">
            <v>NA</v>
          </cell>
          <cell r="AD612">
            <v>1</v>
          </cell>
          <cell r="AE612" t="str">
            <v>NA</v>
          </cell>
          <cell r="AF612" t="str">
            <v>NA</v>
          </cell>
          <cell r="AG612" t="str">
            <v>NA</v>
          </cell>
          <cell r="AH612" t="str">
            <v>NA</v>
          </cell>
          <cell r="AI612">
            <v>285.2</v>
          </cell>
          <cell r="AJ612">
            <v>285.2</v>
          </cell>
          <cell r="AO612">
            <v>514</v>
          </cell>
          <cell r="AP612">
            <v>0</v>
          </cell>
          <cell r="AQ612">
            <v>0</v>
          </cell>
          <cell r="AR612">
            <v>0</v>
          </cell>
          <cell r="AS612">
            <v>0</v>
          </cell>
          <cell r="AT612">
            <v>0</v>
          </cell>
          <cell r="AU612">
            <v>0</v>
          </cell>
          <cell r="AV612">
            <v>0</v>
          </cell>
          <cell r="AW612">
            <v>0</v>
          </cell>
          <cell r="AX612">
            <v>0</v>
          </cell>
          <cell r="AY612">
            <v>0</v>
          </cell>
          <cell r="AZ612">
            <v>0</v>
          </cell>
          <cell r="BA612">
            <v>0</v>
          </cell>
          <cell r="BB612">
            <v>0</v>
          </cell>
          <cell r="BC612">
            <v>0</v>
          </cell>
          <cell r="BD612">
            <v>0</v>
          </cell>
          <cell r="BE612">
            <v>48564</v>
          </cell>
          <cell r="BF612">
            <v>0</v>
          </cell>
          <cell r="BG612">
            <v>0</v>
          </cell>
          <cell r="BH612">
            <v>0</v>
          </cell>
          <cell r="BI612">
            <v>0</v>
          </cell>
          <cell r="BJ612">
            <v>170</v>
          </cell>
          <cell r="BK612">
            <v>0</v>
          </cell>
          <cell r="BL612">
            <v>0</v>
          </cell>
          <cell r="BM612">
            <v>0</v>
          </cell>
          <cell r="BN612">
            <v>0</v>
          </cell>
          <cell r="BO612">
            <v>170</v>
          </cell>
          <cell r="BP612">
            <v>98147</v>
          </cell>
          <cell r="BQ612">
            <v>0</v>
          </cell>
          <cell r="BR612">
            <v>0</v>
          </cell>
          <cell r="BS612">
            <v>0</v>
          </cell>
          <cell r="BT612">
            <v>0</v>
          </cell>
          <cell r="BU612">
            <v>344</v>
          </cell>
          <cell r="BV612">
            <v>0</v>
          </cell>
          <cell r="BW612">
            <v>0</v>
          </cell>
          <cell r="BX612">
            <v>0</v>
          </cell>
          <cell r="BY612">
            <v>0</v>
          </cell>
          <cell r="BZ612">
            <v>344</v>
          </cell>
          <cell r="CA612">
            <v>170</v>
          </cell>
          <cell r="CB612">
            <v>514</v>
          </cell>
          <cell r="CC612">
            <v>0.05</v>
          </cell>
          <cell r="CD612">
            <v>514</v>
          </cell>
        </row>
        <row r="613">
          <cell r="C613" t="str">
            <v>CAP19</v>
          </cell>
          <cell r="D613" t="str">
            <v>Caja de Empalme para 12 fibras</v>
          </cell>
          <cell r="E613" t="str">
            <v>U</v>
          </cell>
          <cell r="F613" t="str">
            <v>MRD416</v>
          </cell>
          <cell r="G613" t="str">
            <v>NA</v>
          </cell>
          <cell r="H613" t="str">
            <v>NA</v>
          </cell>
          <cell r="I613" t="str">
            <v>NA</v>
          </cell>
          <cell r="J613" t="str">
            <v>NA</v>
          </cell>
          <cell r="K613" t="str">
            <v>NA</v>
          </cell>
          <cell r="L613" t="str">
            <v>NA</v>
          </cell>
          <cell r="M613">
            <v>1</v>
          </cell>
          <cell r="N613" t="str">
            <v>NA</v>
          </cell>
          <cell r="O613" t="str">
            <v>NA</v>
          </cell>
          <cell r="P613" t="str">
            <v>NA</v>
          </cell>
          <cell r="Q613" t="str">
            <v>NA</v>
          </cell>
          <cell r="R613" t="str">
            <v>NA</v>
          </cell>
          <cell r="S613" t="str">
            <v>NA</v>
          </cell>
          <cell r="T613" t="str">
            <v>CER014</v>
          </cell>
          <cell r="U613" t="str">
            <v>NA</v>
          </cell>
          <cell r="V613" t="str">
            <v>NA</v>
          </cell>
          <cell r="W613" t="str">
            <v>NA</v>
          </cell>
          <cell r="X613" t="str">
            <v>NA</v>
          </cell>
          <cell r="Y613" t="str">
            <v>CMC023</v>
          </cell>
          <cell r="Z613" t="str">
            <v>NA</v>
          </cell>
          <cell r="AA613" t="str">
            <v>NA</v>
          </cell>
          <cell r="AB613" t="str">
            <v>NA</v>
          </cell>
          <cell r="AC613" t="str">
            <v>NA</v>
          </cell>
          <cell r="AD613">
            <v>1</v>
          </cell>
          <cell r="AE613" t="str">
            <v>NA</v>
          </cell>
          <cell r="AF613" t="str">
            <v>NA</v>
          </cell>
          <cell r="AG613" t="str">
            <v>NA</v>
          </cell>
          <cell r="AH613" t="str">
            <v>NA</v>
          </cell>
          <cell r="AI613">
            <v>0.83</v>
          </cell>
          <cell r="AJ613">
            <v>0.83</v>
          </cell>
          <cell r="AO613">
            <v>1040206</v>
          </cell>
          <cell r="AP613">
            <v>436706</v>
          </cell>
          <cell r="AQ613">
            <v>0</v>
          </cell>
          <cell r="AR613">
            <v>0</v>
          </cell>
          <cell r="AS613">
            <v>0</v>
          </cell>
          <cell r="AT613">
            <v>0</v>
          </cell>
          <cell r="AU613">
            <v>0</v>
          </cell>
          <cell r="AV613">
            <v>0</v>
          </cell>
          <cell r="AW613">
            <v>436706</v>
          </cell>
          <cell r="AX613">
            <v>0</v>
          </cell>
          <cell r="AY613">
            <v>0</v>
          </cell>
          <cell r="AZ613">
            <v>0</v>
          </cell>
          <cell r="BA613">
            <v>0</v>
          </cell>
          <cell r="BB613">
            <v>0</v>
          </cell>
          <cell r="BC613">
            <v>0</v>
          </cell>
          <cell r="BD613">
            <v>436706</v>
          </cell>
          <cell r="BE613">
            <v>386361</v>
          </cell>
          <cell r="BF613">
            <v>0</v>
          </cell>
          <cell r="BG613">
            <v>0</v>
          </cell>
          <cell r="BH613">
            <v>0</v>
          </cell>
          <cell r="BI613">
            <v>0</v>
          </cell>
          <cell r="BJ613">
            <v>465495</v>
          </cell>
          <cell r="BK613">
            <v>0</v>
          </cell>
          <cell r="BL613">
            <v>0</v>
          </cell>
          <cell r="BM613">
            <v>0</v>
          </cell>
          <cell r="BN613">
            <v>0</v>
          </cell>
          <cell r="BO613">
            <v>465495</v>
          </cell>
          <cell r="BP613">
            <v>114544</v>
          </cell>
          <cell r="BQ613">
            <v>0</v>
          </cell>
          <cell r="BR613">
            <v>0</v>
          </cell>
          <cell r="BS613">
            <v>0</v>
          </cell>
          <cell r="BT613">
            <v>0</v>
          </cell>
          <cell r="BU613">
            <v>138005</v>
          </cell>
          <cell r="BV613">
            <v>0</v>
          </cell>
          <cell r="BW613">
            <v>0</v>
          </cell>
          <cell r="BX613">
            <v>0</v>
          </cell>
          <cell r="BY613">
            <v>0</v>
          </cell>
          <cell r="BZ613">
            <v>138005</v>
          </cell>
          <cell r="CA613">
            <v>465495</v>
          </cell>
          <cell r="CB613">
            <v>603500</v>
          </cell>
          <cell r="CD613">
            <v>1040206</v>
          </cell>
        </row>
        <row r="614">
          <cell r="C614" t="str">
            <v>CAP19</v>
          </cell>
          <cell r="D614" t="str">
            <v>Conexión de fibra a Pigtails en bandejas</v>
          </cell>
          <cell r="E614" t="str">
            <v>U</v>
          </cell>
          <cell r="F614" t="str">
            <v>NA</v>
          </cell>
          <cell r="G614" t="str">
            <v>NA</v>
          </cell>
          <cell r="H614" t="str">
            <v>NA</v>
          </cell>
          <cell r="I614" t="str">
            <v>NA</v>
          </cell>
          <cell r="J614" t="str">
            <v>NA</v>
          </cell>
          <cell r="K614" t="str">
            <v>NA</v>
          </cell>
          <cell r="L614" t="str">
            <v>NA</v>
          </cell>
          <cell r="M614" t="str">
            <v>NA</v>
          </cell>
          <cell r="N614" t="str">
            <v>NA</v>
          </cell>
          <cell r="O614" t="str">
            <v>NA</v>
          </cell>
          <cell r="P614" t="str">
            <v>NA</v>
          </cell>
          <cell r="Q614" t="str">
            <v>NA</v>
          </cell>
          <cell r="R614" t="str">
            <v>NA</v>
          </cell>
          <cell r="S614" t="str">
            <v>NA</v>
          </cell>
          <cell r="T614" t="str">
            <v>CER001</v>
          </cell>
          <cell r="U614" t="str">
            <v>NA</v>
          </cell>
          <cell r="V614" t="str">
            <v>NA</v>
          </cell>
          <cell r="W614" t="str">
            <v>NA</v>
          </cell>
          <cell r="X614" t="str">
            <v>NA</v>
          </cell>
          <cell r="Y614" t="str">
            <v>CMC011</v>
          </cell>
          <cell r="Z614" t="str">
            <v>NA</v>
          </cell>
          <cell r="AA614" t="str">
            <v>NA</v>
          </cell>
          <cell r="AB614" t="str">
            <v>NA</v>
          </cell>
          <cell r="AC614" t="str">
            <v>NA</v>
          </cell>
          <cell r="AD614">
            <v>1</v>
          </cell>
          <cell r="AE614" t="str">
            <v>NA</v>
          </cell>
          <cell r="AF614" t="str">
            <v>NA</v>
          </cell>
          <cell r="AG614" t="str">
            <v>NA</v>
          </cell>
          <cell r="AH614" t="str">
            <v>NA</v>
          </cell>
          <cell r="AI614">
            <v>575</v>
          </cell>
          <cell r="AJ614">
            <v>575</v>
          </cell>
          <cell r="AO614">
            <v>655</v>
          </cell>
          <cell r="AP614">
            <v>0</v>
          </cell>
          <cell r="AQ614">
            <v>0</v>
          </cell>
          <cell r="AR614">
            <v>0</v>
          </cell>
          <cell r="AS614">
            <v>0</v>
          </cell>
          <cell r="AT614">
            <v>0</v>
          </cell>
          <cell r="AU614">
            <v>0</v>
          </cell>
          <cell r="AV614">
            <v>0</v>
          </cell>
          <cell r="AW614">
            <v>0</v>
          </cell>
          <cell r="AX614">
            <v>0</v>
          </cell>
          <cell r="AY614">
            <v>0</v>
          </cell>
          <cell r="AZ614">
            <v>0</v>
          </cell>
          <cell r="BA614">
            <v>0</v>
          </cell>
          <cell r="BB614">
            <v>0</v>
          </cell>
          <cell r="BC614">
            <v>0</v>
          </cell>
          <cell r="BD614">
            <v>0</v>
          </cell>
          <cell r="BE614">
            <v>250716</v>
          </cell>
          <cell r="BF614">
            <v>0</v>
          </cell>
          <cell r="BG614">
            <v>0</v>
          </cell>
          <cell r="BH614">
            <v>0</v>
          </cell>
          <cell r="BI614">
            <v>0</v>
          </cell>
          <cell r="BJ614">
            <v>436</v>
          </cell>
          <cell r="BK614">
            <v>0</v>
          </cell>
          <cell r="BL614">
            <v>0</v>
          </cell>
          <cell r="BM614">
            <v>0</v>
          </cell>
          <cell r="BN614">
            <v>0</v>
          </cell>
          <cell r="BO614">
            <v>436</v>
          </cell>
          <cell r="BP614">
            <v>125868</v>
          </cell>
          <cell r="BQ614">
            <v>0</v>
          </cell>
          <cell r="BR614">
            <v>0</v>
          </cell>
          <cell r="BS614">
            <v>0</v>
          </cell>
          <cell r="BT614">
            <v>0</v>
          </cell>
          <cell r="BU614">
            <v>219</v>
          </cell>
          <cell r="BV614">
            <v>0</v>
          </cell>
          <cell r="BW614">
            <v>0</v>
          </cell>
          <cell r="BX614">
            <v>0</v>
          </cell>
          <cell r="BY614">
            <v>0</v>
          </cell>
          <cell r="BZ614">
            <v>219</v>
          </cell>
          <cell r="CA614">
            <v>436</v>
          </cell>
          <cell r="CB614">
            <v>655</v>
          </cell>
          <cell r="CC614">
            <v>0.05</v>
          </cell>
          <cell r="CD614">
            <v>655</v>
          </cell>
        </row>
        <row r="615">
          <cell r="C615" t="str">
            <v>CAP19</v>
          </cell>
          <cell r="D615" t="str">
            <v xml:space="preserve">O.D.F. (Con todos sus accesorios: acopladores, bandejas y protectores) </v>
          </cell>
          <cell r="E615" t="str">
            <v>U</v>
          </cell>
          <cell r="F615" t="str">
            <v>MRD415</v>
          </cell>
          <cell r="G615" t="str">
            <v>NA</v>
          </cell>
          <cell r="H615" t="str">
            <v>NA</v>
          </cell>
          <cell r="I615" t="str">
            <v>NA</v>
          </cell>
          <cell r="J615" t="str">
            <v>NA</v>
          </cell>
          <cell r="K615" t="str">
            <v>NA</v>
          </cell>
          <cell r="L615" t="str">
            <v>NA</v>
          </cell>
          <cell r="M615">
            <v>1</v>
          </cell>
          <cell r="N615" t="str">
            <v>NA</v>
          </cell>
          <cell r="O615" t="str">
            <v>NA</v>
          </cell>
          <cell r="P615" t="str">
            <v>NA</v>
          </cell>
          <cell r="Q615" t="str">
            <v>NA</v>
          </cell>
          <cell r="R615" t="str">
            <v>NA</v>
          </cell>
          <cell r="S615" t="str">
            <v>NA</v>
          </cell>
          <cell r="T615" t="str">
            <v>CER007</v>
          </cell>
          <cell r="U615" t="str">
            <v>NA</v>
          </cell>
          <cell r="V615" t="str">
            <v>NA</v>
          </cell>
          <cell r="W615" t="str">
            <v>NA</v>
          </cell>
          <cell r="X615" t="str">
            <v>NA</v>
          </cell>
          <cell r="Y615" t="str">
            <v>CMC015</v>
          </cell>
          <cell r="Z615" t="str">
            <v>NA</v>
          </cell>
          <cell r="AA615" t="str">
            <v>NA</v>
          </cell>
          <cell r="AB615" t="str">
            <v>NA</v>
          </cell>
          <cell r="AC615" t="str">
            <v>NA</v>
          </cell>
          <cell r="AD615">
            <v>1</v>
          </cell>
          <cell r="AE615" t="str">
            <v>NA</v>
          </cell>
          <cell r="AF615" t="str">
            <v>NA</v>
          </cell>
          <cell r="AG615" t="str">
            <v>NA</v>
          </cell>
          <cell r="AH615" t="str">
            <v>NA</v>
          </cell>
          <cell r="AI615">
            <v>1.6</v>
          </cell>
          <cell r="AJ615">
            <v>1.6</v>
          </cell>
          <cell r="AO615">
            <v>1586314</v>
          </cell>
          <cell r="AP615">
            <v>1460780</v>
          </cell>
          <cell r="AQ615">
            <v>0</v>
          </cell>
          <cell r="AR615">
            <v>0</v>
          </cell>
          <cell r="AS615">
            <v>0</v>
          </cell>
          <cell r="AT615">
            <v>0</v>
          </cell>
          <cell r="AU615">
            <v>0</v>
          </cell>
          <cell r="AV615">
            <v>0</v>
          </cell>
          <cell r="AW615">
            <v>1460780</v>
          </cell>
          <cell r="AX615">
            <v>0</v>
          </cell>
          <cell r="AY615">
            <v>0</v>
          </cell>
          <cell r="AZ615">
            <v>0</v>
          </cell>
          <cell r="BA615">
            <v>0</v>
          </cell>
          <cell r="BB615">
            <v>0</v>
          </cell>
          <cell r="BC615">
            <v>0</v>
          </cell>
          <cell r="BD615">
            <v>1460780</v>
          </cell>
          <cell r="BE615">
            <v>20418</v>
          </cell>
          <cell r="BF615">
            <v>0</v>
          </cell>
          <cell r="BG615">
            <v>0</v>
          </cell>
          <cell r="BH615">
            <v>0</v>
          </cell>
          <cell r="BI615">
            <v>0</v>
          </cell>
          <cell r="BJ615">
            <v>12761</v>
          </cell>
          <cell r="BK615">
            <v>0</v>
          </cell>
          <cell r="BL615">
            <v>0</v>
          </cell>
          <cell r="BM615">
            <v>0</v>
          </cell>
          <cell r="BN615">
            <v>0</v>
          </cell>
          <cell r="BO615">
            <v>12761</v>
          </cell>
          <cell r="BP615">
            <v>180437</v>
          </cell>
          <cell r="BQ615">
            <v>0</v>
          </cell>
          <cell r="BR615">
            <v>0</v>
          </cell>
          <cell r="BS615">
            <v>0</v>
          </cell>
          <cell r="BT615">
            <v>0</v>
          </cell>
          <cell r="BU615">
            <v>112773</v>
          </cell>
          <cell r="BV615">
            <v>0</v>
          </cell>
          <cell r="BW615">
            <v>0</v>
          </cell>
          <cell r="BX615">
            <v>0</v>
          </cell>
          <cell r="BY615">
            <v>0</v>
          </cell>
          <cell r="BZ615">
            <v>112773</v>
          </cell>
          <cell r="CA615">
            <v>12761</v>
          </cell>
          <cell r="CB615">
            <v>125534</v>
          </cell>
          <cell r="CC615">
            <v>0</v>
          </cell>
          <cell r="CD615">
            <v>1586314</v>
          </cell>
        </row>
        <row r="616">
          <cell r="C616" t="str">
            <v>CAP19</v>
          </cell>
          <cell r="D616" t="str">
            <v>Retiro de cable aérea de FO aérea y mensajero</v>
          </cell>
          <cell r="E616" t="str">
            <v>m</v>
          </cell>
          <cell r="F616" t="str">
            <v>NA</v>
          </cell>
          <cell r="G616" t="str">
            <v>NA</v>
          </cell>
          <cell r="H616" t="str">
            <v>NA</v>
          </cell>
          <cell r="I616" t="str">
            <v>NA</v>
          </cell>
          <cell r="J616" t="str">
            <v>NA</v>
          </cell>
          <cell r="K616" t="str">
            <v>NA</v>
          </cell>
          <cell r="L616" t="str">
            <v>NA</v>
          </cell>
          <cell r="M616" t="str">
            <v>NA</v>
          </cell>
          <cell r="N616" t="str">
            <v>NA</v>
          </cell>
          <cell r="O616" t="str">
            <v>NA</v>
          </cell>
          <cell r="P616" t="str">
            <v>NA</v>
          </cell>
          <cell r="Q616" t="str">
            <v>NA</v>
          </cell>
          <cell r="R616" t="str">
            <v>NA</v>
          </cell>
          <cell r="S616" t="str">
            <v>NA</v>
          </cell>
          <cell r="T616" t="str">
            <v>CER002</v>
          </cell>
          <cell r="U616" t="str">
            <v>NA</v>
          </cell>
          <cell r="V616" t="str">
            <v>NA</v>
          </cell>
          <cell r="W616" t="str">
            <v>NA</v>
          </cell>
          <cell r="X616" t="str">
            <v>NA</v>
          </cell>
          <cell r="Y616" t="str">
            <v>CMC012</v>
          </cell>
          <cell r="Z616" t="str">
            <v>NA</v>
          </cell>
          <cell r="AA616" t="str">
            <v>NA</v>
          </cell>
          <cell r="AB616" t="str">
            <v>NA</v>
          </cell>
          <cell r="AC616" t="str">
            <v>NA</v>
          </cell>
          <cell r="AD616">
            <v>1</v>
          </cell>
          <cell r="AE616" t="str">
            <v>NA</v>
          </cell>
          <cell r="AF616" t="str">
            <v>NA</v>
          </cell>
          <cell r="AG616" t="str">
            <v>NA</v>
          </cell>
          <cell r="AH616" t="str">
            <v>NA</v>
          </cell>
          <cell r="AI616">
            <v>200</v>
          </cell>
          <cell r="AJ616">
            <v>200</v>
          </cell>
          <cell r="AO616">
            <v>734</v>
          </cell>
          <cell r="AP616">
            <v>0</v>
          </cell>
          <cell r="AQ616">
            <v>0</v>
          </cell>
          <cell r="AR616">
            <v>0</v>
          </cell>
          <cell r="AS616">
            <v>0</v>
          </cell>
          <cell r="AT616">
            <v>0</v>
          </cell>
          <cell r="AU616">
            <v>0</v>
          </cell>
          <cell r="AV616">
            <v>0</v>
          </cell>
          <cell r="AW616">
            <v>0</v>
          </cell>
          <cell r="AX616">
            <v>0</v>
          </cell>
          <cell r="AY616">
            <v>0</v>
          </cell>
          <cell r="AZ616">
            <v>0</v>
          </cell>
          <cell r="BA616">
            <v>0</v>
          </cell>
          <cell r="BB616">
            <v>0</v>
          </cell>
          <cell r="BC616">
            <v>0</v>
          </cell>
          <cell r="BD616">
            <v>0</v>
          </cell>
          <cell r="BE616">
            <v>48564</v>
          </cell>
          <cell r="BF616">
            <v>0</v>
          </cell>
          <cell r="BG616">
            <v>0</v>
          </cell>
          <cell r="BH616">
            <v>0</v>
          </cell>
          <cell r="BI616">
            <v>0</v>
          </cell>
          <cell r="BJ616">
            <v>243</v>
          </cell>
          <cell r="BK616">
            <v>0</v>
          </cell>
          <cell r="BL616">
            <v>0</v>
          </cell>
          <cell r="BM616">
            <v>0</v>
          </cell>
          <cell r="BN616">
            <v>0</v>
          </cell>
          <cell r="BO616">
            <v>243</v>
          </cell>
          <cell r="BP616">
            <v>98147</v>
          </cell>
          <cell r="BQ616">
            <v>0</v>
          </cell>
          <cell r="BR616">
            <v>0</v>
          </cell>
          <cell r="BS616">
            <v>0</v>
          </cell>
          <cell r="BT616">
            <v>0</v>
          </cell>
          <cell r="BU616">
            <v>491</v>
          </cell>
          <cell r="BV616">
            <v>0</v>
          </cell>
          <cell r="BW616">
            <v>0</v>
          </cell>
          <cell r="BX616">
            <v>0</v>
          </cell>
          <cell r="BY616">
            <v>0</v>
          </cell>
          <cell r="BZ616">
            <v>491</v>
          </cell>
          <cell r="CA616">
            <v>243</v>
          </cell>
          <cell r="CB616">
            <v>734</v>
          </cell>
          <cell r="CC616">
            <v>0.05</v>
          </cell>
          <cell r="CD616">
            <v>734</v>
          </cell>
        </row>
        <row r="617">
          <cell r="C617" t="str">
            <v>CAP19</v>
          </cell>
          <cell r="D617" t="str">
            <v xml:space="preserve">Tendido de Cable de 12 Fibras Ópticas </v>
          </cell>
          <cell r="E617" t="str">
            <v>m</v>
          </cell>
          <cell r="F617" t="str">
            <v>MRD405</v>
          </cell>
          <cell r="G617" t="str">
            <v>MRD377</v>
          </cell>
          <cell r="H617" t="str">
            <v>MRD378</v>
          </cell>
          <cell r="I617" t="str">
            <v>MRD375</v>
          </cell>
          <cell r="J617" t="str">
            <v>MRD376</v>
          </cell>
          <cell r="K617" t="str">
            <v>NA</v>
          </cell>
          <cell r="L617" t="str">
            <v>NA</v>
          </cell>
          <cell r="M617">
            <v>1</v>
          </cell>
          <cell r="N617">
            <v>4.0000000000000001E-3</v>
          </cell>
          <cell r="O617">
            <v>0.08</v>
          </cell>
          <cell r="P617">
            <v>0.16</v>
          </cell>
          <cell r="Q617">
            <v>0.16</v>
          </cell>
          <cell r="R617" t="str">
            <v>NA</v>
          </cell>
          <cell r="S617" t="str">
            <v>NA</v>
          </cell>
          <cell r="T617" t="str">
            <v>CER001</v>
          </cell>
          <cell r="U617" t="str">
            <v>NA</v>
          </cell>
          <cell r="V617" t="str">
            <v>NA</v>
          </cell>
          <cell r="W617" t="str">
            <v>NA</v>
          </cell>
          <cell r="X617" t="str">
            <v>NA</v>
          </cell>
          <cell r="Y617" t="str">
            <v>CMC011</v>
          </cell>
          <cell r="Z617" t="str">
            <v>NA</v>
          </cell>
          <cell r="AA617" t="str">
            <v>NA</v>
          </cell>
          <cell r="AB617" t="str">
            <v>NA</v>
          </cell>
          <cell r="AC617" t="str">
            <v>NA</v>
          </cell>
          <cell r="AD617">
            <v>1</v>
          </cell>
          <cell r="AE617" t="str">
            <v>NA</v>
          </cell>
          <cell r="AF617" t="str">
            <v>NA</v>
          </cell>
          <cell r="AG617" t="str">
            <v>NA</v>
          </cell>
          <cell r="AH617" t="str">
            <v>NA</v>
          </cell>
          <cell r="AI617">
            <v>510</v>
          </cell>
          <cell r="AJ617">
            <v>510</v>
          </cell>
          <cell r="AO617">
            <v>9905</v>
          </cell>
          <cell r="AP617">
            <v>8770</v>
          </cell>
          <cell r="AQ617">
            <v>25000</v>
          </cell>
          <cell r="AR617">
            <v>3300</v>
          </cell>
          <cell r="AS617">
            <v>80</v>
          </cell>
          <cell r="AT617">
            <v>120</v>
          </cell>
          <cell r="AU617">
            <v>0</v>
          </cell>
          <cell r="AV617">
            <v>0</v>
          </cell>
          <cell r="AW617">
            <v>8770</v>
          </cell>
          <cell r="AX617">
            <v>100</v>
          </cell>
          <cell r="AY617">
            <v>264</v>
          </cell>
          <cell r="AZ617">
            <v>13</v>
          </cell>
          <cell r="BA617">
            <v>19</v>
          </cell>
          <cell r="BB617">
            <v>0</v>
          </cell>
          <cell r="BC617">
            <v>0</v>
          </cell>
          <cell r="BD617">
            <v>9166</v>
          </cell>
          <cell r="BE617">
            <v>250716</v>
          </cell>
          <cell r="BF617">
            <v>0</v>
          </cell>
          <cell r="BG617">
            <v>0</v>
          </cell>
          <cell r="BH617">
            <v>0</v>
          </cell>
          <cell r="BI617">
            <v>0</v>
          </cell>
          <cell r="BJ617">
            <v>492</v>
          </cell>
          <cell r="BK617">
            <v>0</v>
          </cell>
          <cell r="BL617">
            <v>0</v>
          </cell>
          <cell r="BM617">
            <v>0</v>
          </cell>
          <cell r="BN617">
            <v>0</v>
          </cell>
          <cell r="BO617">
            <v>492</v>
          </cell>
          <cell r="BP617">
            <v>125868</v>
          </cell>
          <cell r="BQ617">
            <v>0</v>
          </cell>
          <cell r="BR617">
            <v>0</v>
          </cell>
          <cell r="BS617">
            <v>0</v>
          </cell>
          <cell r="BT617">
            <v>0</v>
          </cell>
          <cell r="BU617">
            <v>247</v>
          </cell>
          <cell r="BV617">
            <v>0</v>
          </cell>
          <cell r="BW617">
            <v>0</v>
          </cell>
          <cell r="BX617">
            <v>0</v>
          </cell>
          <cell r="BY617">
            <v>0</v>
          </cell>
          <cell r="BZ617">
            <v>247</v>
          </cell>
          <cell r="CA617">
            <v>492</v>
          </cell>
          <cell r="CB617">
            <v>739</v>
          </cell>
          <cell r="CD617">
            <v>9905</v>
          </cell>
        </row>
        <row r="618">
          <cell r="C618" t="str">
            <v>CAP20</v>
          </cell>
          <cell r="D618" t="str">
            <v>Empalme intermedio de 6 fibras</v>
          </cell>
          <cell r="E618" t="str">
            <v>U</v>
          </cell>
          <cell r="F618" t="str">
            <v>NA</v>
          </cell>
          <cell r="G618" t="str">
            <v>NA</v>
          </cell>
          <cell r="H618" t="str">
            <v>NA</v>
          </cell>
          <cell r="I618" t="str">
            <v>NA</v>
          </cell>
          <cell r="J618" t="str">
            <v>NA</v>
          </cell>
          <cell r="K618" t="str">
            <v>NA</v>
          </cell>
          <cell r="L618" t="str">
            <v>NA</v>
          </cell>
          <cell r="M618" t="str">
            <v>NA</v>
          </cell>
          <cell r="N618" t="str">
            <v>NA</v>
          </cell>
          <cell r="O618" t="str">
            <v>NA</v>
          </cell>
          <cell r="P618" t="str">
            <v>NA</v>
          </cell>
          <cell r="Q618" t="str">
            <v>NA</v>
          </cell>
          <cell r="R618" t="str">
            <v>NA</v>
          </cell>
          <cell r="S618" t="str">
            <v>NA</v>
          </cell>
          <cell r="T618" t="str">
            <v>CER014</v>
          </cell>
          <cell r="U618" t="str">
            <v>NA</v>
          </cell>
          <cell r="V618" t="str">
            <v>NA</v>
          </cell>
          <cell r="W618" t="str">
            <v>NA</v>
          </cell>
          <cell r="X618" t="str">
            <v>NA</v>
          </cell>
          <cell r="Y618" t="str">
            <v>CMC023</v>
          </cell>
          <cell r="Z618" t="str">
            <v>NA</v>
          </cell>
          <cell r="AA618" t="str">
            <v>NA</v>
          </cell>
          <cell r="AB618" t="str">
            <v>NA</v>
          </cell>
          <cell r="AC618" t="str">
            <v>NA</v>
          </cell>
          <cell r="AD618">
            <v>1</v>
          </cell>
          <cell r="AE618" t="str">
            <v>NA</v>
          </cell>
          <cell r="AF618" t="str">
            <v>NA</v>
          </cell>
          <cell r="AG618" t="str">
            <v>NA</v>
          </cell>
          <cell r="AH618" t="str">
            <v>NA</v>
          </cell>
          <cell r="AI618">
            <v>1.8</v>
          </cell>
          <cell r="AJ618">
            <v>1.8</v>
          </cell>
          <cell r="AO618">
            <v>278281</v>
          </cell>
          <cell r="AP618">
            <v>0</v>
          </cell>
          <cell r="AQ618">
            <v>0</v>
          </cell>
          <cell r="AR618">
            <v>0</v>
          </cell>
          <cell r="AS618">
            <v>0</v>
          </cell>
          <cell r="AT618">
            <v>0</v>
          </cell>
          <cell r="AU618">
            <v>0</v>
          </cell>
          <cell r="AV618">
            <v>0</v>
          </cell>
          <cell r="AW618">
            <v>0</v>
          </cell>
          <cell r="AX618">
            <v>0</v>
          </cell>
          <cell r="AY618">
            <v>0</v>
          </cell>
          <cell r="AZ618">
            <v>0</v>
          </cell>
          <cell r="BA618">
            <v>0</v>
          </cell>
          <cell r="BB618">
            <v>0</v>
          </cell>
          <cell r="BC618">
            <v>0</v>
          </cell>
          <cell r="BD618">
            <v>0</v>
          </cell>
          <cell r="BE618">
            <v>386361</v>
          </cell>
          <cell r="BF618">
            <v>0</v>
          </cell>
          <cell r="BG618">
            <v>0</v>
          </cell>
          <cell r="BH618">
            <v>0</v>
          </cell>
          <cell r="BI618">
            <v>0</v>
          </cell>
          <cell r="BJ618">
            <v>214645</v>
          </cell>
          <cell r="BK618">
            <v>0</v>
          </cell>
          <cell r="BL618">
            <v>0</v>
          </cell>
          <cell r="BM618">
            <v>0</v>
          </cell>
          <cell r="BN618">
            <v>0</v>
          </cell>
          <cell r="BO618">
            <v>214645</v>
          </cell>
          <cell r="BP618">
            <v>114544</v>
          </cell>
          <cell r="BQ618">
            <v>0</v>
          </cell>
          <cell r="BR618">
            <v>0</v>
          </cell>
          <cell r="BS618">
            <v>0</v>
          </cell>
          <cell r="BT618">
            <v>0</v>
          </cell>
          <cell r="BU618">
            <v>63636</v>
          </cell>
          <cell r="BV618">
            <v>0</v>
          </cell>
          <cell r="BW618">
            <v>0</v>
          </cell>
          <cell r="BX618">
            <v>0</v>
          </cell>
          <cell r="BY618">
            <v>0</v>
          </cell>
          <cell r="BZ618">
            <v>63636</v>
          </cell>
          <cell r="CA618">
            <v>214645</v>
          </cell>
          <cell r="CB618">
            <v>278281</v>
          </cell>
          <cell r="CC618">
            <v>0.05</v>
          </cell>
          <cell r="CD618">
            <v>278281</v>
          </cell>
        </row>
        <row r="619">
          <cell r="C619" t="str">
            <v>CAP20</v>
          </cell>
          <cell r="D619" t="str">
            <v>Empalme intermedio de 96 fibras</v>
          </cell>
          <cell r="E619" t="str">
            <v>U</v>
          </cell>
          <cell r="F619" t="str">
            <v>NA</v>
          </cell>
          <cell r="G619" t="str">
            <v>NA</v>
          </cell>
          <cell r="H619" t="str">
            <v>NA</v>
          </cell>
          <cell r="I619" t="str">
            <v>NA</v>
          </cell>
          <cell r="J619" t="str">
            <v>NA</v>
          </cell>
          <cell r="K619" t="str">
            <v>NA</v>
          </cell>
          <cell r="L619" t="str">
            <v>NA</v>
          </cell>
          <cell r="M619" t="str">
            <v>NA</v>
          </cell>
          <cell r="N619" t="str">
            <v>NA</v>
          </cell>
          <cell r="O619" t="str">
            <v>NA</v>
          </cell>
          <cell r="P619" t="str">
            <v>NA</v>
          </cell>
          <cell r="Q619" t="str">
            <v>NA</v>
          </cell>
          <cell r="R619" t="str">
            <v>NA</v>
          </cell>
          <cell r="S619" t="str">
            <v>NA</v>
          </cell>
          <cell r="T619" t="str">
            <v>CER014</v>
          </cell>
          <cell r="U619" t="str">
            <v>NA</v>
          </cell>
          <cell r="V619" t="str">
            <v>NA</v>
          </cell>
          <cell r="W619" t="str">
            <v>NA</v>
          </cell>
          <cell r="X619" t="str">
            <v>NA</v>
          </cell>
          <cell r="Y619" t="str">
            <v>CMC023</v>
          </cell>
          <cell r="Z619" t="str">
            <v>NA</v>
          </cell>
          <cell r="AA619" t="str">
            <v>NA</v>
          </cell>
          <cell r="AB619" t="str">
            <v>NA</v>
          </cell>
          <cell r="AC619" t="str">
            <v>NA</v>
          </cell>
          <cell r="AD619">
            <v>1</v>
          </cell>
          <cell r="AE619" t="str">
            <v>NA</v>
          </cell>
          <cell r="AF619" t="str">
            <v>NA</v>
          </cell>
          <cell r="AG619" t="str">
            <v>NA</v>
          </cell>
          <cell r="AH619" t="str">
            <v>NA</v>
          </cell>
          <cell r="AI619">
            <v>0.5</v>
          </cell>
          <cell r="AJ619">
            <v>0.5</v>
          </cell>
          <cell r="AO619">
            <v>1001810</v>
          </cell>
          <cell r="AP619">
            <v>0</v>
          </cell>
          <cell r="AQ619">
            <v>0</v>
          </cell>
          <cell r="AR619">
            <v>0</v>
          </cell>
          <cell r="AS619">
            <v>0</v>
          </cell>
          <cell r="AT619">
            <v>0</v>
          </cell>
          <cell r="AU619">
            <v>0</v>
          </cell>
          <cell r="AV619">
            <v>0</v>
          </cell>
          <cell r="AW619">
            <v>0</v>
          </cell>
          <cell r="AX619">
            <v>0</v>
          </cell>
          <cell r="AY619">
            <v>0</v>
          </cell>
          <cell r="AZ619">
            <v>0</v>
          </cell>
          <cell r="BA619">
            <v>0</v>
          </cell>
          <cell r="BB619">
            <v>0</v>
          </cell>
          <cell r="BC619">
            <v>0</v>
          </cell>
          <cell r="BD619">
            <v>0</v>
          </cell>
          <cell r="BE619">
            <v>386361</v>
          </cell>
          <cell r="BF619">
            <v>0</v>
          </cell>
          <cell r="BG619">
            <v>0</v>
          </cell>
          <cell r="BH619">
            <v>0</v>
          </cell>
          <cell r="BI619">
            <v>0</v>
          </cell>
          <cell r="BJ619">
            <v>772722</v>
          </cell>
          <cell r="BK619">
            <v>0</v>
          </cell>
          <cell r="BL619">
            <v>0</v>
          </cell>
          <cell r="BM619">
            <v>0</v>
          </cell>
          <cell r="BN619">
            <v>0</v>
          </cell>
          <cell r="BO619">
            <v>772722</v>
          </cell>
          <cell r="BP619">
            <v>114544</v>
          </cell>
          <cell r="BQ619">
            <v>0</v>
          </cell>
          <cell r="BR619">
            <v>0</v>
          </cell>
          <cell r="BS619">
            <v>0</v>
          </cell>
          <cell r="BT619">
            <v>0</v>
          </cell>
          <cell r="BU619">
            <v>229088</v>
          </cell>
          <cell r="BV619">
            <v>0</v>
          </cell>
          <cell r="BW619">
            <v>0</v>
          </cell>
          <cell r="BX619">
            <v>0</v>
          </cell>
          <cell r="BY619">
            <v>0</v>
          </cell>
          <cell r="BZ619">
            <v>229088</v>
          </cell>
          <cell r="CA619">
            <v>772722</v>
          </cell>
          <cell r="CB619">
            <v>1001810</v>
          </cell>
          <cell r="CC619">
            <v>0.05</v>
          </cell>
          <cell r="CD619">
            <v>1001810</v>
          </cell>
        </row>
        <row r="620">
          <cell r="C620" t="str">
            <v>CAP21</v>
          </cell>
          <cell r="D620" t="str">
            <v>Pruebas de aceptación Final de red de fibra de ODF hasta ODF</v>
          </cell>
          <cell r="E620" t="str">
            <v>U</v>
          </cell>
          <cell r="F620" t="str">
            <v>NA</v>
          </cell>
          <cell r="G620" t="str">
            <v>NA</v>
          </cell>
          <cell r="H620" t="str">
            <v>NA</v>
          </cell>
          <cell r="I620" t="str">
            <v>NA</v>
          </cell>
          <cell r="J620" t="str">
            <v>NA</v>
          </cell>
          <cell r="K620" t="str">
            <v>NA</v>
          </cell>
          <cell r="L620" t="str">
            <v>NA</v>
          </cell>
          <cell r="M620" t="str">
            <v>NA</v>
          </cell>
          <cell r="N620" t="str">
            <v>NA</v>
          </cell>
          <cell r="O620" t="str">
            <v>NA</v>
          </cell>
          <cell r="P620" t="str">
            <v>NA</v>
          </cell>
          <cell r="Q620" t="str">
            <v>NA</v>
          </cell>
          <cell r="R620" t="str">
            <v>NA</v>
          </cell>
          <cell r="S620" t="str">
            <v>NA</v>
          </cell>
          <cell r="T620" t="str">
            <v>CER014</v>
          </cell>
          <cell r="U620" t="str">
            <v>NA</v>
          </cell>
          <cell r="V620" t="str">
            <v>NA</v>
          </cell>
          <cell r="W620" t="str">
            <v>NA</v>
          </cell>
          <cell r="X620" t="str">
            <v>NA</v>
          </cell>
          <cell r="Y620" t="str">
            <v>CMC023</v>
          </cell>
          <cell r="Z620" t="str">
            <v>NA</v>
          </cell>
          <cell r="AA620" t="str">
            <v>NA</v>
          </cell>
          <cell r="AB620" t="str">
            <v>NA</v>
          </cell>
          <cell r="AC620" t="str">
            <v>NA</v>
          </cell>
          <cell r="AD620">
            <v>1</v>
          </cell>
          <cell r="AE620" t="str">
            <v>NA</v>
          </cell>
          <cell r="AF620" t="str">
            <v>NA</v>
          </cell>
          <cell r="AG620" t="str">
            <v>NA</v>
          </cell>
          <cell r="AH620" t="str">
            <v>NA</v>
          </cell>
          <cell r="AI620">
            <v>0.5</v>
          </cell>
          <cell r="AJ620">
            <v>0.5</v>
          </cell>
          <cell r="AO620">
            <v>1001810</v>
          </cell>
          <cell r="AP620">
            <v>0</v>
          </cell>
          <cell r="AQ620">
            <v>0</v>
          </cell>
          <cell r="AR620">
            <v>0</v>
          </cell>
          <cell r="AS620">
            <v>0</v>
          </cell>
          <cell r="AT620">
            <v>0</v>
          </cell>
          <cell r="AU620">
            <v>0</v>
          </cell>
          <cell r="AV620">
            <v>0</v>
          </cell>
          <cell r="AW620">
            <v>0</v>
          </cell>
          <cell r="AX620">
            <v>0</v>
          </cell>
          <cell r="AY620">
            <v>0</v>
          </cell>
          <cell r="AZ620">
            <v>0</v>
          </cell>
          <cell r="BA620">
            <v>0</v>
          </cell>
          <cell r="BB620">
            <v>0</v>
          </cell>
          <cell r="BC620">
            <v>0</v>
          </cell>
          <cell r="BD620">
            <v>0</v>
          </cell>
          <cell r="BE620">
            <v>386361</v>
          </cell>
          <cell r="BF620">
            <v>0</v>
          </cell>
          <cell r="BG620">
            <v>0</v>
          </cell>
          <cell r="BH620">
            <v>0</v>
          </cell>
          <cell r="BI620">
            <v>0</v>
          </cell>
          <cell r="BJ620">
            <v>772722</v>
          </cell>
          <cell r="BK620">
            <v>0</v>
          </cell>
          <cell r="BL620">
            <v>0</v>
          </cell>
          <cell r="BM620">
            <v>0</v>
          </cell>
          <cell r="BN620">
            <v>0</v>
          </cell>
          <cell r="BO620">
            <v>772722</v>
          </cell>
          <cell r="BP620">
            <v>114544</v>
          </cell>
          <cell r="BQ620">
            <v>0</v>
          </cell>
          <cell r="BR620">
            <v>0</v>
          </cell>
          <cell r="BS620">
            <v>0</v>
          </cell>
          <cell r="BT620">
            <v>0</v>
          </cell>
          <cell r="BU620">
            <v>229088</v>
          </cell>
          <cell r="BV620">
            <v>0</v>
          </cell>
          <cell r="BW620">
            <v>0</v>
          </cell>
          <cell r="BX620">
            <v>0</v>
          </cell>
          <cell r="BY620">
            <v>0</v>
          </cell>
          <cell r="BZ620">
            <v>229088</v>
          </cell>
          <cell r="CA620">
            <v>772722</v>
          </cell>
          <cell r="CB620">
            <v>1001810</v>
          </cell>
          <cell r="CC620">
            <v>0.05</v>
          </cell>
          <cell r="CD620">
            <v>1001810</v>
          </cell>
        </row>
        <row r="621">
          <cell r="B621" t="str">
            <v>ELC01</v>
          </cell>
          <cell r="C621" t="str">
            <v>CAP22</v>
          </cell>
          <cell r="D621" t="str">
            <v>De    10  pares ECA</v>
          </cell>
          <cell r="E621" t="str">
            <v>U</v>
          </cell>
          <cell r="F621" t="str">
            <v>MRD125</v>
          </cell>
          <cell r="G621" t="str">
            <v>MRD076</v>
          </cell>
          <cell r="H621" t="str">
            <v>NA</v>
          </cell>
          <cell r="I621" t="str">
            <v>NA</v>
          </cell>
          <cell r="J621" t="str">
            <v>NA</v>
          </cell>
          <cell r="K621" t="str">
            <v>NA</v>
          </cell>
          <cell r="L621" t="str">
            <v>NA</v>
          </cell>
          <cell r="M621">
            <v>1</v>
          </cell>
          <cell r="N621">
            <v>20</v>
          </cell>
          <cell r="O621" t="str">
            <v>NA</v>
          </cell>
          <cell r="P621" t="str">
            <v>NA</v>
          </cell>
          <cell r="Q621" t="str">
            <v>NA</v>
          </cell>
          <cell r="R621" t="str">
            <v>NA</v>
          </cell>
          <cell r="S621" t="str">
            <v>NA</v>
          </cell>
          <cell r="T621" t="str">
            <v>CER003</v>
          </cell>
          <cell r="U621" t="str">
            <v>NA</v>
          </cell>
          <cell r="V621" t="str">
            <v>NA</v>
          </cell>
          <cell r="W621" t="str">
            <v>NA</v>
          </cell>
          <cell r="X621" t="str">
            <v>NA</v>
          </cell>
          <cell r="Y621" t="str">
            <v>CMC013</v>
          </cell>
          <cell r="Z621" t="str">
            <v>NA</v>
          </cell>
          <cell r="AA621" t="str">
            <v>NA</v>
          </cell>
          <cell r="AB621" t="str">
            <v>NA</v>
          </cell>
          <cell r="AC621" t="str">
            <v>NA</v>
          </cell>
          <cell r="AD621">
            <v>1</v>
          </cell>
          <cell r="AE621" t="str">
            <v>NA</v>
          </cell>
          <cell r="AF621" t="str">
            <v>NA</v>
          </cell>
          <cell r="AG621" t="str">
            <v>NA</v>
          </cell>
          <cell r="AH621" t="str">
            <v>NA</v>
          </cell>
          <cell r="AI621">
            <v>16.2</v>
          </cell>
          <cell r="AJ621">
            <v>16.2</v>
          </cell>
          <cell r="AO621">
            <v>58404</v>
          </cell>
          <cell r="AP621">
            <v>45000</v>
          </cell>
          <cell r="AQ621">
            <v>85</v>
          </cell>
          <cell r="AR621">
            <v>0</v>
          </cell>
          <cell r="AS621">
            <v>0</v>
          </cell>
          <cell r="AT621">
            <v>0</v>
          </cell>
          <cell r="AU621">
            <v>0</v>
          </cell>
          <cell r="AV621">
            <v>0</v>
          </cell>
          <cell r="AW621">
            <v>45000</v>
          </cell>
          <cell r="AX621">
            <v>1700</v>
          </cell>
          <cell r="AY621">
            <v>0</v>
          </cell>
          <cell r="AZ621">
            <v>0</v>
          </cell>
          <cell r="BA621">
            <v>0</v>
          </cell>
          <cell r="BB621">
            <v>0</v>
          </cell>
          <cell r="BC621">
            <v>0</v>
          </cell>
          <cell r="BD621">
            <v>46700</v>
          </cell>
          <cell r="BE621">
            <v>83103</v>
          </cell>
          <cell r="BF621">
            <v>0</v>
          </cell>
          <cell r="BG621">
            <v>0</v>
          </cell>
          <cell r="BH621">
            <v>0</v>
          </cell>
          <cell r="BI621">
            <v>0</v>
          </cell>
          <cell r="BJ621">
            <v>5130</v>
          </cell>
          <cell r="BK621">
            <v>0</v>
          </cell>
          <cell r="BL621">
            <v>0</v>
          </cell>
          <cell r="BM621">
            <v>0</v>
          </cell>
          <cell r="BN621">
            <v>0</v>
          </cell>
          <cell r="BO621">
            <v>5130</v>
          </cell>
          <cell r="BP621">
            <v>106495</v>
          </cell>
          <cell r="BQ621">
            <v>0</v>
          </cell>
          <cell r="BR621">
            <v>0</v>
          </cell>
          <cell r="BS621">
            <v>0</v>
          </cell>
          <cell r="BT621">
            <v>0</v>
          </cell>
          <cell r="BU621">
            <v>6574</v>
          </cell>
          <cell r="BV621">
            <v>0</v>
          </cell>
          <cell r="BW621">
            <v>0</v>
          </cell>
          <cell r="BX621">
            <v>0</v>
          </cell>
          <cell r="BY621">
            <v>0</v>
          </cell>
          <cell r="BZ621">
            <v>6574</v>
          </cell>
          <cell r="CA621">
            <v>5130</v>
          </cell>
          <cell r="CB621">
            <v>11704</v>
          </cell>
          <cell r="CD621">
            <v>58404</v>
          </cell>
        </row>
        <row r="622">
          <cell r="B622" t="str">
            <v>ELC02</v>
          </cell>
          <cell r="C622" t="str">
            <v>CAP22</v>
          </cell>
          <cell r="D622" t="str">
            <v>De    20  pares ECA</v>
          </cell>
          <cell r="E622" t="str">
            <v>U</v>
          </cell>
          <cell r="F622" t="str">
            <v>MRD126</v>
          </cell>
          <cell r="G622" t="str">
            <v>MRD076</v>
          </cell>
          <cell r="H622" t="str">
            <v>NA</v>
          </cell>
          <cell r="I622" t="str">
            <v>NA</v>
          </cell>
          <cell r="J622" t="str">
            <v>NA</v>
          </cell>
          <cell r="K622" t="str">
            <v>NA</v>
          </cell>
          <cell r="L622" t="str">
            <v>NA</v>
          </cell>
          <cell r="M622">
            <v>1</v>
          </cell>
          <cell r="N622">
            <v>40</v>
          </cell>
          <cell r="O622" t="str">
            <v>NA</v>
          </cell>
          <cell r="P622" t="str">
            <v>NA</v>
          </cell>
          <cell r="Q622" t="str">
            <v>NA</v>
          </cell>
          <cell r="R622" t="str">
            <v>NA</v>
          </cell>
          <cell r="S622" t="str">
            <v>NA</v>
          </cell>
          <cell r="T622" t="str">
            <v>CER003</v>
          </cell>
          <cell r="U622" t="str">
            <v>NA</v>
          </cell>
          <cell r="V622" t="str">
            <v>NA</v>
          </cell>
          <cell r="W622" t="str">
            <v>NA</v>
          </cell>
          <cell r="X622" t="str">
            <v>NA</v>
          </cell>
          <cell r="Y622" t="str">
            <v>CMC013</v>
          </cell>
          <cell r="Z622" t="str">
            <v>NA</v>
          </cell>
          <cell r="AA622" t="str">
            <v>NA</v>
          </cell>
          <cell r="AB622" t="str">
            <v>NA</v>
          </cell>
          <cell r="AC622" t="str">
            <v>NA</v>
          </cell>
          <cell r="AD622">
            <v>1</v>
          </cell>
          <cell r="AE622" t="str">
            <v>NA</v>
          </cell>
          <cell r="AF622" t="str">
            <v>NA</v>
          </cell>
          <cell r="AG622" t="str">
            <v>NA</v>
          </cell>
          <cell r="AH622" t="str">
            <v>NA</v>
          </cell>
          <cell r="AI622">
            <v>10.4</v>
          </cell>
          <cell r="AJ622">
            <v>10.4</v>
          </cell>
          <cell r="AO622">
            <v>66631</v>
          </cell>
          <cell r="AP622">
            <v>45000</v>
          </cell>
          <cell r="AQ622">
            <v>85</v>
          </cell>
          <cell r="AR622">
            <v>0</v>
          </cell>
          <cell r="AS622">
            <v>0</v>
          </cell>
          <cell r="AT622">
            <v>0</v>
          </cell>
          <cell r="AU622">
            <v>0</v>
          </cell>
          <cell r="AV622">
            <v>0</v>
          </cell>
          <cell r="AW622">
            <v>45000</v>
          </cell>
          <cell r="AX622">
            <v>3400</v>
          </cell>
          <cell r="AY622">
            <v>0</v>
          </cell>
          <cell r="AZ622">
            <v>0</v>
          </cell>
          <cell r="BA622">
            <v>0</v>
          </cell>
          <cell r="BB622">
            <v>0</v>
          </cell>
          <cell r="BC622">
            <v>0</v>
          </cell>
          <cell r="BD622">
            <v>48400</v>
          </cell>
          <cell r="BE622">
            <v>83103</v>
          </cell>
          <cell r="BF622">
            <v>0</v>
          </cell>
          <cell r="BG622">
            <v>0</v>
          </cell>
          <cell r="BH622">
            <v>0</v>
          </cell>
          <cell r="BI622">
            <v>0</v>
          </cell>
          <cell r="BJ622">
            <v>7991</v>
          </cell>
          <cell r="BK622">
            <v>0</v>
          </cell>
          <cell r="BL622">
            <v>0</v>
          </cell>
          <cell r="BM622">
            <v>0</v>
          </cell>
          <cell r="BN622">
            <v>0</v>
          </cell>
          <cell r="BO622">
            <v>7991</v>
          </cell>
          <cell r="BP622">
            <v>106495</v>
          </cell>
          <cell r="BQ622">
            <v>0</v>
          </cell>
          <cell r="BR622">
            <v>0</v>
          </cell>
          <cell r="BS622">
            <v>0</v>
          </cell>
          <cell r="BT622">
            <v>0</v>
          </cell>
          <cell r="BU622">
            <v>10240</v>
          </cell>
          <cell r="BV622">
            <v>0</v>
          </cell>
          <cell r="BW622">
            <v>0</v>
          </cell>
          <cell r="BX622">
            <v>0</v>
          </cell>
          <cell r="BY622">
            <v>0</v>
          </cell>
          <cell r="BZ622">
            <v>10240</v>
          </cell>
          <cell r="CA622">
            <v>7991</v>
          </cell>
          <cell r="CB622">
            <v>18231</v>
          </cell>
          <cell r="CD622">
            <v>66631</v>
          </cell>
        </row>
        <row r="623">
          <cell r="B623" t="str">
            <v>ELC02</v>
          </cell>
          <cell r="C623" t="str">
            <v>CAP22</v>
          </cell>
          <cell r="D623" t="str">
            <v>De    20  pares ECA</v>
          </cell>
          <cell r="E623" t="str">
            <v>U</v>
          </cell>
          <cell r="F623" t="str">
            <v>MRD126</v>
          </cell>
          <cell r="G623" t="str">
            <v>MRD076</v>
          </cell>
          <cell r="H623" t="str">
            <v>NA</v>
          </cell>
          <cell r="I623" t="str">
            <v>NA</v>
          </cell>
          <cell r="J623" t="str">
            <v>NA</v>
          </cell>
          <cell r="K623" t="str">
            <v>NA</v>
          </cell>
          <cell r="L623" t="str">
            <v>NA</v>
          </cell>
          <cell r="M623">
            <v>1</v>
          </cell>
          <cell r="N623">
            <v>40</v>
          </cell>
          <cell r="O623" t="str">
            <v>NA</v>
          </cell>
          <cell r="P623" t="str">
            <v>NA</v>
          </cell>
          <cell r="Q623" t="str">
            <v>NA</v>
          </cell>
          <cell r="R623" t="str">
            <v>NA</v>
          </cell>
          <cell r="S623" t="str">
            <v>NA</v>
          </cell>
          <cell r="T623" t="str">
            <v>CER003</v>
          </cell>
          <cell r="U623" t="str">
            <v>NA</v>
          </cell>
          <cell r="V623" t="str">
            <v>NA</v>
          </cell>
          <cell r="W623" t="str">
            <v>NA</v>
          </cell>
          <cell r="X623" t="str">
            <v>NA</v>
          </cell>
          <cell r="Y623" t="str">
            <v>CMC013</v>
          </cell>
          <cell r="Z623" t="str">
            <v>NA</v>
          </cell>
          <cell r="AA623" t="str">
            <v>NA</v>
          </cell>
          <cell r="AB623" t="str">
            <v>NA</v>
          </cell>
          <cell r="AC623" t="str">
            <v>NA</v>
          </cell>
          <cell r="AD623">
            <v>1</v>
          </cell>
          <cell r="AE623" t="str">
            <v>NA</v>
          </cell>
          <cell r="AF623" t="str">
            <v>NA</v>
          </cell>
          <cell r="AG623" t="str">
            <v>NA</v>
          </cell>
          <cell r="AH623" t="str">
            <v>NA</v>
          </cell>
          <cell r="AI623">
            <v>10.4</v>
          </cell>
          <cell r="AJ623">
            <v>10.4</v>
          </cell>
          <cell r="AO623">
            <v>66631</v>
          </cell>
          <cell r="AP623">
            <v>45000</v>
          </cell>
          <cell r="AQ623">
            <v>85</v>
          </cell>
          <cell r="AR623">
            <v>0</v>
          </cell>
          <cell r="AS623">
            <v>0</v>
          </cell>
          <cell r="AT623">
            <v>0</v>
          </cell>
          <cell r="AU623">
            <v>0</v>
          </cell>
          <cell r="AV623">
            <v>0</v>
          </cell>
          <cell r="AW623">
            <v>45000</v>
          </cell>
          <cell r="AX623">
            <v>3400</v>
          </cell>
          <cell r="AY623">
            <v>0</v>
          </cell>
          <cell r="AZ623">
            <v>0</v>
          </cell>
          <cell r="BA623">
            <v>0</v>
          </cell>
          <cell r="BB623">
            <v>0</v>
          </cell>
          <cell r="BC623">
            <v>0</v>
          </cell>
          <cell r="BD623">
            <v>48400</v>
          </cell>
          <cell r="BE623">
            <v>83103</v>
          </cell>
          <cell r="BF623">
            <v>0</v>
          </cell>
          <cell r="BG623">
            <v>0</v>
          </cell>
          <cell r="BH623">
            <v>0</v>
          </cell>
          <cell r="BI623">
            <v>0</v>
          </cell>
          <cell r="BJ623">
            <v>7991</v>
          </cell>
          <cell r="BK623">
            <v>0</v>
          </cell>
          <cell r="BL623">
            <v>0</v>
          </cell>
          <cell r="BM623">
            <v>0</v>
          </cell>
          <cell r="BN623">
            <v>0</v>
          </cell>
          <cell r="BO623">
            <v>7991</v>
          </cell>
          <cell r="BP623">
            <v>106495</v>
          </cell>
          <cell r="BQ623">
            <v>0</v>
          </cell>
          <cell r="BR623">
            <v>0</v>
          </cell>
          <cell r="BS623">
            <v>0</v>
          </cell>
          <cell r="BT623">
            <v>0</v>
          </cell>
          <cell r="BU623">
            <v>10240</v>
          </cell>
          <cell r="BV623">
            <v>0</v>
          </cell>
          <cell r="BW623">
            <v>0</v>
          </cell>
          <cell r="BX623">
            <v>0</v>
          </cell>
          <cell r="BY623">
            <v>0</v>
          </cell>
          <cell r="BZ623">
            <v>10240</v>
          </cell>
          <cell r="CA623">
            <v>7991</v>
          </cell>
          <cell r="CB623">
            <v>18231</v>
          </cell>
          <cell r="CD623">
            <v>66631</v>
          </cell>
        </row>
        <row r="624">
          <cell r="B624" t="str">
            <v>ELC03</v>
          </cell>
          <cell r="C624" t="str">
            <v>CAP22</v>
          </cell>
          <cell r="D624" t="str">
            <v>De    30  pares ECA</v>
          </cell>
          <cell r="E624" t="str">
            <v>U</v>
          </cell>
          <cell r="F624" t="str">
            <v>MRD127</v>
          </cell>
          <cell r="G624" t="str">
            <v>MRD076</v>
          </cell>
          <cell r="H624" t="str">
            <v>NA</v>
          </cell>
          <cell r="I624" t="str">
            <v>NA</v>
          </cell>
          <cell r="J624" t="str">
            <v>NA</v>
          </cell>
          <cell r="K624" t="str">
            <v>NA</v>
          </cell>
          <cell r="L624" t="str">
            <v>NA</v>
          </cell>
          <cell r="M624">
            <v>1</v>
          </cell>
          <cell r="N624">
            <v>60</v>
          </cell>
          <cell r="O624" t="str">
            <v>NA</v>
          </cell>
          <cell r="P624" t="str">
            <v>NA</v>
          </cell>
          <cell r="Q624" t="str">
            <v>NA</v>
          </cell>
          <cell r="R624" t="str">
            <v>NA</v>
          </cell>
          <cell r="S624" t="str">
            <v>NA</v>
          </cell>
          <cell r="T624" t="str">
            <v>CER003</v>
          </cell>
          <cell r="U624" t="str">
            <v>NA</v>
          </cell>
          <cell r="V624" t="str">
            <v>NA</v>
          </cell>
          <cell r="W624" t="str">
            <v>NA</v>
          </cell>
          <cell r="X624" t="str">
            <v>NA</v>
          </cell>
          <cell r="Y624" t="str">
            <v>CMC013</v>
          </cell>
          <cell r="Z624" t="str">
            <v>NA</v>
          </cell>
          <cell r="AA624" t="str">
            <v>NA</v>
          </cell>
          <cell r="AB624" t="str">
            <v>NA</v>
          </cell>
          <cell r="AC624" t="str">
            <v>NA</v>
          </cell>
          <cell r="AD624">
            <v>1</v>
          </cell>
          <cell r="AE624" t="str">
            <v>NA</v>
          </cell>
          <cell r="AF624" t="str">
            <v>NA</v>
          </cell>
          <cell r="AG624" t="str">
            <v>NA</v>
          </cell>
          <cell r="AH624" t="str">
            <v>NA</v>
          </cell>
          <cell r="AI624">
            <v>14.95</v>
          </cell>
          <cell r="AJ624">
            <v>14.95</v>
          </cell>
          <cell r="AO624">
            <v>62782</v>
          </cell>
          <cell r="AP624">
            <v>45000</v>
          </cell>
          <cell r="AQ624">
            <v>85</v>
          </cell>
          <cell r="AR624">
            <v>0</v>
          </cell>
          <cell r="AS624">
            <v>0</v>
          </cell>
          <cell r="AT624">
            <v>0</v>
          </cell>
          <cell r="AU624">
            <v>0</v>
          </cell>
          <cell r="AV624">
            <v>0</v>
          </cell>
          <cell r="AW624">
            <v>45000</v>
          </cell>
          <cell r="AX624">
            <v>5100</v>
          </cell>
          <cell r="AY624">
            <v>0</v>
          </cell>
          <cell r="AZ624">
            <v>0</v>
          </cell>
          <cell r="BA624">
            <v>0</v>
          </cell>
          <cell r="BB624">
            <v>0</v>
          </cell>
          <cell r="BC624">
            <v>0</v>
          </cell>
          <cell r="BD624">
            <v>50100</v>
          </cell>
          <cell r="BE624">
            <v>83103</v>
          </cell>
          <cell r="BF624">
            <v>0</v>
          </cell>
          <cell r="BG624">
            <v>0</v>
          </cell>
          <cell r="BH624">
            <v>0</v>
          </cell>
          <cell r="BI624">
            <v>0</v>
          </cell>
          <cell r="BJ624">
            <v>5559</v>
          </cell>
          <cell r="BK624">
            <v>0</v>
          </cell>
          <cell r="BL624">
            <v>0</v>
          </cell>
          <cell r="BM624">
            <v>0</v>
          </cell>
          <cell r="BN624">
            <v>0</v>
          </cell>
          <cell r="BO624">
            <v>5559</v>
          </cell>
          <cell r="BP624">
            <v>106495</v>
          </cell>
          <cell r="BQ624">
            <v>0</v>
          </cell>
          <cell r="BR624">
            <v>0</v>
          </cell>
          <cell r="BS624">
            <v>0</v>
          </cell>
          <cell r="BT624">
            <v>0</v>
          </cell>
          <cell r="BU624">
            <v>7123</v>
          </cell>
          <cell r="BV624">
            <v>0</v>
          </cell>
          <cell r="BW624">
            <v>0</v>
          </cell>
          <cell r="BX624">
            <v>0</v>
          </cell>
          <cell r="BY624">
            <v>0</v>
          </cell>
          <cell r="BZ624">
            <v>7123</v>
          </cell>
          <cell r="CA624">
            <v>5559</v>
          </cell>
          <cell r="CB624">
            <v>12682</v>
          </cell>
          <cell r="CD624">
            <v>62782</v>
          </cell>
        </row>
        <row r="625">
          <cell r="B625" t="str">
            <v>ELC04</v>
          </cell>
          <cell r="C625" t="str">
            <v>CAP22</v>
          </cell>
          <cell r="D625" t="str">
            <v>De    40  pares ECA</v>
          </cell>
          <cell r="E625" t="str">
            <v>U</v>
          </cell>
          <cell r="F625" t="str">
            <v>MRD128</v>
          </cell>
          <cell r="G625" t="str">
            <v>MRD076</v>
          </cell>
          <cell r="H625" t="str">
            <v>NA</v>
          </cell>
          <cell r="I625" t="str">
            <v>NA</v>
          </cell>
          <cell r="J625" t="str">
            <v>NA</v>
          </cell>
          <cell r="K625" t="str">
            <v>NA</v>
          </cell>
          <cell r="L625" t="str">
            <v>NA</v>
          </cell>
          <cell r="M625">
            <v>1</v>
          </cell>
          <cell r="N625">
            <v>80</v>
          </cell>
          <cell r="O625" t="str">
            <v>NA</v>
          </cell>
          <cell r="P625" t="str">
            <v>NA</v>
          </cell>
          <cell r="Q625" t="str">
            <v>NA</v>
          </cell>
          <cell r="R625" t="str">
            <v>NA</v>
          </cell>
          <cell r="S625" t="str">
            <v>NA</v>
          </cell>
          <cell r="T625" t="str">
            <v>CER003</v>
          </cell>
          <cell r="U625" t="str">
            <v>NA</v>
          </cell>
          <cell r="V625" t="str">
            <v>NA</v>
          </cell>
          <cell r="W625" t="str">
            <v>NA</v>
          </cell>
          <cell r="X625" t="str">
            <v>NA</v>
          </cell>
          <cell r="Y625" t="str">
            <v>CMC013</v>
          </cell>
          <cell r="Z625" t="str">
            <v>NA</v>
          </cell>
          <cell r="AA625" t="str">
            <v>NA</v>
          </cell>
          <cell r="AB625" t="str">
            <v>NA</v>
          </cell>
          <cell r="AC625" t="str">
            <v>NA</v>
          </cell>
          <cell r="AD625">
            <v>1</v>
          </cell>
          <cell r="AE625" t="str">
            <v>NA</v>
          </cell>
          <cell r="AF625" t="str">
            <v>NA</v>
          </cell>
          <cell r="AG625" t="str">
            <v>NA</v>
          </cell>
          <cell r="AH625" t="str">
            <v>NA</v>
          </cell>
          <cell r="AI625">
            <v>45</v>
          </cell>
          <cell r="AJ625">
            <v>45</v>
          </cell>
          <cell r="AO625">
            <v>58604</v>
          </cell>
          <cell r="AP625">
            <v>45000</v>
          </cell>
          <cell r="AQ625">
            <v>85</v>
          </cell>
          <cell r="AR625">
            <v>0</v>
          </cell>
          <cell r="AS625">
            <v>0</v>
          </cell>
          <cell r="AT625">
            <v>0</v>
          </cell>
          <cell r="AU625">
            <v>0</v>
          </cell>
          <cell r="AV625">
            <v>0</v>
          </cell>
          <cell r="AW625">
            <v>45000</v>
          </cell>
          <cell r="AX625">
            <v>6800</v>
          </cell>
          <cell r="AY625">
            <v>0</v>
          </cell>
          <cell r="AZ625">
            <v>0</v>
          </cell>
          <cell r="BA625">
            <v>0</v>
          </cell>
          <cell r="BB625">
            <v>0</v>
          </cell>
          <cell r="BC625">
            <v>0</v>
          </cell>
          <cell r="BD625">
            <v>54390</v>
          </cell>
          <cell r="BE625">
            <v>83103</v>
          </cell>
          <cell r="BF625">
            <v>0</v>
          </cell>
          <cell r="BG625">
            <v>0</v>
          </cell>
          <cell r="BH625">
            <v>0</v>
          </cell>
          <cell r="BI625">
            <v>0</v>
          </cell>
          <cell r="BJ625">
            <v>1847</v>
          </cell>
          <cell r="BK625">
            <v>0</v>
          </cell>
          <cell r="BL625">
            <v>0</v>
          </cell>
          <cell r="BM625">
            <v>0</v>
          </cell>
          <cell r="BN625">
            <v>0</v>
          </cell>
          <cell r="BO625">
            <v>1847</v>
          </cell>
          <cell r="BP625">
            <v>106495</v>
          </cell>
          <cell r="BQ625">
            <v>0</v>
          </cell>
          <cell r="BR625">
            <v>0</v>
          </cell>
          <cell r="BS625">
            <v>0</v>
          </cell>
          <cell r="BT625">
            <v>0</v>
          </cell>
          <cell r="BU625">
            <v>2367</v>
          </cell>
          <cell r="BV625">
            <v>0</v>
          </cell>
          <cell r="BW625">
            <v>0</v>
          </cell>
          <cell r="BX625">
            <v>0</v>
          </cell>
          <cell r="BY625">
            <v>0</v>
          </cell>
          <cell r="BZ625">
            <v>2367</v>
          </cell>
          <cell r="CA625">
            <v>1847</v>
          </cell>
          <cell r="CB625">
            <v>4214</v>
          </cell>
          <cell r="CC625">
            <v>0.05</v>
          </cell>
          <cell r="CD625">
            <v>58604</v>
          </cell>
        </row>
        <row r="626">
          <cell r="B626" t="str">
            <v>ELC06</v>
          </cell>
          <cell r="C626" t="str">
            <v>CAP22</v>
          </cell>
          <cell r="D626" t="str">
            <v>De    70  pares ECA</v>
          </cell>
          <cell r="E626" t="str">
            <v>U</v>
          </cell>
          <cell r="F626" t="str">
            <v>MRD130</v>
          </cell>
          <cell r="G626" t="str">
            <v>MRD076</v>
          </cell>
          <cell r="H626" t="str">
            <v>NA</v>
          </cell>
          <cell r="I626" t="str">
            <v>NA</v>
          </cell>
          <cell r="J626" t="str">
            <v>NA</v>
          </cell>
          <cell r="K626" t="str">
            <v>NA</v>
          </cell>
          <cell r="L626" t="str">
            <v>NA</v>
          </cell>
          <cell r="M626">
            <v>1</v>
          </cell>
          <cell r="N626">
            <v>140</v>
          </cell>
          <cell r="O626" t="str">
            <v>NA</v>
          </cell>
          <cell r="P626" t="str">
            <v>NA</v>
          </cell>
          <cell r="Q626" t="str">
            <v>NA</v>
          </cell>
          <cell r="R626" t="str">
            <v>NA</v>
          </cell>
          <cell r="S626" t="str">
            <v>NA</v>
          </cell>
          <cell r="T626" t="str">
            <v>CER003</v>
          </cell>
          <cell r="U626" t="str">
            <v>NA</v>
          </cell>
          <cell r="V626" t="str">
            <v>NA</v>
          </cell>
          <cell r="W626" t="str">
            <v>NA</v>
          </cell>
          <cell r="X626" t="str">
            <v>NA</v>
          </cell>
          <cell r="Y626" t="str">
            <v>CMC013</v>
          </cell>
          <cell r="Z626" t="str">
            <v>NA</v>
          </cell>
          <cell r="AA626" t="str">
            <v>NA</v>
          </cell>
          <cell r="AB626" t="str">
            <v>NA</v>
          </cell>
          <cell r="AC626" t="str">
            <v>NA</v>
          </cell>
          <cell r="AD626">
            <v>1</v>
          </cell>
          <cell r="AE626" t="str">
            <v>NA</v>
          </cell>
          <cell r="AF626" t="str">
            <v>NA</v>
          </cell>
          <cell r="AG626" t="str">
            <v>NA</v>
          </cell>
          <cell r="AH626" t="str">
            <v>NA</v>
          </cell>
          <cell r="AI626">
            <v>5.75</v>
          </cell>
          <cell r="AJ626">
            <v>5.75</v>
          </cell>
          <cell r="AO626">
            <v>89874</v>
          </cell>
          <cell r="AP626">
            <v>45000</v>
          </cell>
          <cell r="AQ626">
            <v>85</v>
          </cell>
          <cell r="AR626">
            <v>0</v>
          </cell>
          <cell r="AS626">
            <v>0</v>
          </cell>
          <cell r="AT626">
            <v>0</v>
          </cell>
          <cell r="AU626">
            <v>0</v>
          </cell>
          <cell r="AV626">
            <v>0</v>
          </cell>
          <cell r="AW626">
            <v>45000</v>
          </cell>
          <cell r="AX626">
            <v>11900</v>
          </cell>
          <cell r="AY626">
            <v>0</v>
          </cell>
          <cell r="AZ626">
            <v>0</v>
          </cell>
          <cell r="BA626">
            <v>0</v>
          </cell>
          <cell r="BB626">
            <v>0</v>
          </cell>
          <cell r="BC626">
            <v>0</v>
          </cell>
          <cell r="BD626">
            <v>56900</v>
          </cell>
          <cell r="BE626">
            <v>83103</v>
          </cell>
          <cell r="BF626">
            <v>0</v>
          </cell>
          <cell r="BG626">
            <v>0</v>
          </cell>
          <cell r="BH626">
            <v>0</v>
          </cell>
          <cell r="BI626">
            <v>0</v>
          </cell>
          <cell r="BJ626">
            <v>14453</v>
          </cell>
          <cell r="BK626">
            <v>0</v>
          </cell>
          <cell r="BL626">
            <v>0</v>
          </cell>
          <cell r="BM626">
            <v>0</v>
          </cell>
          <cell r="BN626">
            <v>0</v>
          </cell>
          <cell r="BO626">
            <v>14453</v>
          </cell>
          <cell r="BP626">
            <v>106495</v>
          </cell>
          <cell r="BQ626">
            <v>0</v>
          </cell>
          <cell r="BR626">
            <v>0</v>
          </cell>
          <cell r="BS626">
            <v>0</v>
          </cell>
          <cell r="BT626">
            <v>0</v>
          </cell>
          <cell r="BU626">
            <v>18521</v>
          </cell>
          <cell r="BV626">
            <v>0</v>
          </cell>
          <cell r="BW626">
            <v>0</v>
          </cell>
          <cell r="BX626">
            <v>0</v>
          </cell>
          <cell r="BY626">
            <v>0</v>
          </cell>
          <cell r="BZ626">
            <v>18521</v>
          </cell>
          <cell r="CA626">
            <v>14453</v>
          </cell>
          <cell r="CB626">
            <v>32974</v>
          </cell>
          <cell r="CD626">
            <v>89874</v>
          </cell>
        </row>
        <row r="627">
          <cell r="B627" t="str">
            <v>ELC07</v>
          </cell>
          <cell r="C627" t="str">
            <v>CAP22</v>
          </cell>
          <cell r="D627" t="str">
            <v>De   100  pares ECA</v>
          </cell>
          <cell r="E627" t="str">
            <v>U</v>
          </cell>
          <cell r="F627" t="str">
            <v>MRD131</v>
          </cell>
          <cell r="G627" t="str">
            <v>MRD076</v>
          </cell>
          <cell r="H627" t="str">
            <v>NA</v>
          </cell>
          <cell r="I627" t="str">
            <v>NA</v>
          </cell>
          <cell r="J627" t="str">
            <v>NA</v>
          </cell>
          <cell r="K627" t="str">
            <v>NA</v>
          </cell>
          <cell r="L627" t="str">
            <v>NA</v>
          </cell>
          <cell r="M627">
            <v>1</v>
          </cell>
          <cell r="N627">
            <v>202</v>
          </cell>
          <cell r="O627" t="str">
            <v>NA</v>
          </cell>
          <cell r="P627" t="str">
            <v>NA</v>
          </cell>
          <cell r="Q627" t="str">
            <v>NA</v>
          </cell>
          <cell r="R627" t="str">
            <v>NA</v>
          </cell>
          <cell r="S627" t="str">
            <v>NA</v>
          </cell>
          <cell r="T627" t="str">
            <v>CER003</v>
          </cell>
          <cell r="U627" t="str">
            <v>NA</v>
          </cell>
          <cell r="V627" t="str">
            <v>NA</v>
          </cell>
          <cell r="W627" t="str">
            <v>NA</v>
          </cell>
          <cell r="X627" t="str">
            <v>NA</v>
          </cell>
          <cell r="Y627" t="str">
            <v>CMC013</v>
          </cell>
          <cell r="Z627" t="str">
            <v>NA</v>
          </cell>
          <cell r="AA627" t="str">
            <v>NA</v>
          </cell>
          <cell r="AB627" t="str">
            <v>NA</v>
          </cell>
          <cell r="AC627" t="str">
            <v>NA</v>
          </cell>
          <cell r="AD627">
            <v>1</v>
          </cell>
          <cell r="AE627" t="str">
            <v>NA</v>
          </cell>
          <cell r="AF627" t="str">
            <v>NA</v>
          </cell>
          <cell r="AG627" t="str">
            <v>NA</v>
          </cell>
          <cell r="AH627" t="str">
            <v>NA</v>
          </cell>
          <cell r="AI627">
            <v>5.5</v>
          </cell>
          <cell r="AJ627">
            <v>5.5</v>
          </cell>
          <cell r="AO627">
            <v>96643</v>
          </cell>
          <cell r="AP627">
            <v>45000</v>
          </cell>
          <cell r="AQ627">
            <v>85</v>
          </cell>
          <cell r="AR627">
            <v>0</v>
          </cell>
          <cell r="AS627">
            <v>0</v>
          </cell>
          <cell r="AT627">
            <v>0</v>
          </cell>
          <cell r="AU627">
            <v>0</v>
          </cell>
          <cell r="AV627">
            <v>0</v>
          </cell>
          <cell r="AW627">
            <v>45000</v>
          </cell>
          <cell r="AX627">
            <v>17170</v>
          </cell>
          <cell r="AY627">
            <v>0</v>
          </cell>
          <cell r="AZ627">
            <v>0</v>
          </cell>
          <cell r="BA627">
            <v>0</v>
          </cell>
          <cell r="BB627">
            <v>0</v>
          </cell>
          <cell r="BC627">
            <v>0</v>
          </cell>
          <cell r="BD627">
            <v>62170</v>
          </cell>
          <cell r="BE627">
            <v>83103</v>
          </cell>
          <cell r="BF627">
            <v>0</v>
          </cell>
          <cell r="BG627">
            <v>0</v>
          </cell>
          <cell r="BH627">
            <v>0</v>
          </cell>
          <cell r="BI627">
            <v>0</v>
          </cell>
          <cell r="BJ627">
            <v>15110</v>
          </cell>
          <cell r="BK627">
            <v>0</v>
          </cell>
          <cell r="BL627">
            <v>0</v>
          </cell>
          <cell r="BM627">
            <v>0</v>
          </cell>
          <cell r="BN627">
            <v>0</v>
          </cell>
          <cell r="BO627">
            <v>15110</v>
          </cell>
          <cell r="BP627">
            <v>106495</v>
          </cell>
          <cell r="BQ627">
            <v>0</v>
          </cell>
          <cell r="BR627">
            <v>0</v>
          </cell>
          <cell r="BS627">
            <v>0</v>
          </cell>
          <cell r="BT627">
            <v>0</v>
          </cell>
          <cell r="BU627">
            <v>19363</v>
          </cell>
          <cell r="BV627">
            <v>0</v>
          </cell>
          <cell r="BW627">
            <v>0</v>
          </cell>
          <cell r="BX627">
            <v>0</v>
          </cell>
          <cell r="BY627">
            <v>0</v>
          </cell>
          <cell r="BZ627">
            <v>19363</v>
          </cell>
          <cell r="CA627">
            <v>15110</v>
          </cell>
          <cell r="CB627">
            <v>34473</v>
          </cell>
          <cell r="CD627">
            <v>96643</v>
          </cell>
        </row>
        <row r="628">
          <cell r="B628" t="str">
            <v>ELC08</v>
          </cell>
          <cell r="C628" t="str">
            <v>CAP22</v>
          </cell>
          <cell r="D628" t="str">
            <v>De   150  pares ECA</v>
          </cell>
          <cell r="E628" t="str">
            <v>U</v>
          </cell>
          <cell r="F628" t="str">
            <v>MRD132</v>
          </cell>
          <cell r="G628" t="str">
            <v>MRD076</v>
          </cell>
          <cell r="H628" t="str">
            <v>NA</v>
          </cell>
          <cell r="I628" t="str">
            <v>NA</v>
          </cell>
          <cell r="J628" t="str">
            <v>NA</v>
          </cell>
          <cell r="K628" t="str">
            <v>NA</v>
          </cell>
          <cell r="L628" t="str">
            <v>NA</v>
          </cell>
          <cell r="M628">
            <v>1</v>
          </cell>
          <cell r="N628">
            <v>302</v>
          </cell>
          <cell r="O628" t="str">
            <v>NA</v>
          </cell>
          <cell r="P628" t="str">
            <v>NA</v>
          </cell>
          <cell r="Q628" t="str">
            <v>NA</v>
          </cell>
          <cell r="R628" t="str">
            <v>NA</v>
          </cell>
          <cell r="S628" t="str">
            <v>NA</v>
          </cell>
          <cell r="T628" t="str">
            <v>CER003</v>
          </cell>
          <cell r="U628" t="str">
            <v>NA</v>
          </cell>
          <cell r="V628" t="str">
            <v>NA</v>
          </cell>
          <cell r="W628" t="str">
            <v>NA</v>
          </cell>
          <cell r="X628" t="str">
            <v>NA</v>
          </cell>
          <cell r="Y628" t="str">
            <v>CMC013</v>
          </cell>
          <cell r="Z628" t="str">
            <v>NA</v>
          </cell>
          <cell r="AA628" t="str">
            <v>NA</v>
          </cell>
          <cell r="AB628" t="str">
            <v>NA</v>
          </cell>
          <cell r="AC628" t="str">
            <v>NA</v>
          </cell>
          <cell r="AD628">
            <v>1</v>
          </cell>
          <cell r="AE628" t="str">
            <v>NA</v>
          </cell>
          <cell r="AF628" t="str">
            <v>NA</v>
          </cell>
          <cell r="AG628" t="str">
            <v>NA</v>
          </cell>
          <cell r="AH628" t="str">
            <v>NA</v>
          </cell>
          <cell r="AI628">
            <v>4.5</v>
          </cell>
          <cell r="AJ628">
            <v>4.5</v>
          </cell>
          <cell r="AO628">
            <v>112423</v>
          </cell>
          <cell r="AP628">
            <v>44620</v>
          </cell>
          <cell r="AQ628">
            <v>85</v>
          </cell>
          <cell r="AR628">
            <v>0</v>
          </cell>
          <cell r="AS628">
            <v>0</v>
          </cell>
          <cell r="AT628">
            <v>0</v>
          </cell>
          <cell r="AU628">
            <v>0</v>
          </cell>
          <cell r="AV628">
            <v>0</v>
          </cell>
          <cell r="AW628">
            <v>44620</v>
          </cell>
          <cell r="AX628">
            <v>25670</v>
          </cell>
          <cell r="AY628">
            <v>0</v>
          </cell>
          <cell r="AZ628">
            <v>0</v>
          </cell>
          <cell r="BA628">
            <v>0</v>
          </cell>
          <cell r="BB628">
            <v>0</v>
          </cell>
          <cell r="BC628">
            <v>0</v>
          </cell>
          <cell r="BD628">
            <v>70290</v>
          </cell>
          <cell r="BE628">
            <v>83103</v>
          </cell>
          <cell r="BF628">
            <v>0</v>
          </cell>
          <cell r="BG628">
            <v>0</v>
          </cell>
          <cell r="BH628">
            <v>0</v>
          </cell>
          <cell r="BI628">
            <v>0</v>
          </cell>
          <cell r="BJ628">
            <v>18467</v>
          </cell>
          <cell r="BK628">
            <v>0</v>
          </cell>
          <cell r="BL628">
            <v>0</v>
          </cell>
          <cell r="BM628">
            <v>0</v>
          </cell>
          <cell r="BN628">
            <v>0</v>
          </cell>
          <cell r="BO628">
            <v>18467</v>
          </cell>
          <cell r="BP628">
            <v>106495</v>
          </cell>
          <cell r="BQ628">
            <v>0</v>
          </cell>
          <cell r="BR628">
            <v>0</v>
          </cell>
          <cell r="BS628">
            <v>0</v>
          </cell>
          <cell r="BT628">
            <v>0</v>
          </cell>
          <cell r="BU628">
            <v>23666</v>
          </cell>
          <cell r="BV628">
            <v>0</v>
          </cell>
          <cell r="BW628">
            <v>0</v>
          </cell>
          <cell r="BX628">
            <v>0</v>
          </cell>
          <cell r="BY628">
            <v>0</v>
          </cell>
          <cell r="BZ628">
            <v>23666</v>
          </cell>
          <cell r="CA628">
            <v>18467</v>
          </cell>
          <cell r="CB628">
            <v>42133</v>
          </cell>
          <cell r="CD628">
            <v>112423</v>
          </cell>
        </row>
        <row r="629">
          <cell r="B629" t="str">
            <v>ELC09</v>
          </cell>
          <cell r="C629" t="str">
            <v>CAP22</v>
          </cell>
          <cell r="D629" t="str">
            <v>De   200  pares ECA</v>
          </cell>
          <cell r="E629" t="str">
            <v>U</v>
          </cell>
          <cell r="F629" t="str">
            <v>MRD133</v>
          </cell>
          <cell r="G629" t="str">
            <v>MRD354</v>
          </cell>
          <cell r="H629" t="str">
            <v>MRD076</v>
          </cell>
          <cell r="I629" t="str">
            <v>NA</v>
          </cell>
          <cell r="J629" t="str">
            <v>NA</v>
          </cell>
          <cell r="K629" t="str">
            <v>NA</v>
          </cell>
          <cell r="L629" t="str">
            <v>NA</v>
          </cell>
          <cell r="M629">
            <v>1</v>
          </cell>
          <cell r="N629">
            <v>8</v>
          </cell>
          <cell r="O629">
            <v>4</v>
          </cell>
          <cell r="P629" t="str">
            <v>NA</v>
          </cell>
          <cell r="Q629" t="str">
            <v>NA</v>
          </cell>
          <cell r="R629" t="str">
            <v>NA</v>
          </cell>
          <cell r="S629" t="str">
            <v>NA</v>
          </cell>
          <cell r="T629" t="str">
            <v>CER003</v>
          </cell>
          <cell r="U629" t="str">
            <v>NA</v>
          </cell>
          <cell r="V629" t="str">
            <v>NA</v>
          </cell>
          <cell r="W629" t="str">
            <v>NA</v>
          </cell>
          <cell r="X629" t="str">
            <v>NA</v>
          </cell>
          <cell r="Y629" t="str">
            <v>CMC013</v>
          </cell>
          <cell r="Z629" t="str">
            <v>NA</v>
          </cell>
          <cell r="AA629" t="str">
            <v>NA</v>
          </cell>
          <cell r="AB629" t="str">
            <v>NA</v>
          </cell>
          <cell r="AC629" t="str">
            <v>NA</v>
          </cell>
          <cell r="AD629">
            <v>1</v>
          </cell>
          <cell r="AE629" t="str">
            <v>NA</v>
          </cell>
          <cell r="AF629" t="str">
            <v>NA</v>
          </cell>
          <cell r="AG629" t="str">
            <v>NA</v>
          </cell>
          <cell r="AH629" t="str">
            <v>NA</v>
          </cell>
          <cell r="AI629">
            <v>2.75</v>
          </cell>
          <cell r="AJ629">
            <v>2.75</v>
          </cell>
          <cell r="AO629">
            <v>143200</v>
          </cell>
          <cell r="AP629">
            <v>44620</v>
          </cell>
          <cell r="AQ629">
            <v>3220</v>
          </cell>
          <cell r="AR629">
            <v>85</v>
          </cell>
          <cell r="AS629">
            <v>0</v>
          </cell>
          <cell r="AT629">
            <v>0</v>
          </cell>
          <cell r="AU629">
            <v>0</v>
          </cell>
          <cell r="AV629">
            <v>0</v>
          </cell>
          <cell r="AW629">
            <v>44620</v>
          </cell>
          <cell r="AX629">
            <v>25760</v>
          </cell>
          <cell r="AY629">
            <v>340</v>
          </cell>
          <cell r="AZ629">
            <v>0</v>
          </cell>
          <cell r="BA629">
            <v>0</v>
          </cell>
          <cell r="BB629">
            <v>0</v>
          </cell>
          <cell r="BC629">
            <v>0</v>
          </cell>
          <cell r="BD629">
            <v>74256</v>
          </cell>
          <cell r="BE629">
            <v>83103</v>
          </cell>
          <cell r="BF629">
            <v>0</v>
          </cell>
          <cell r="BG629">
            <v>0</v>
          </cell>
          <cell r="BH629">
            <v>0</v>
          </cell>
          <cell r="BI629">
            <v>0</v>
          </cell>
          <cell r="BJ629">
            <v>30219</v>
          </cell>
          <cell r="BK629">
            <v>0</v>
          </cell>
          <cell r="BL629">
            <v>0</v>
          </cell>
          <cell r="BM629">
            <v>0</v>
          </cell>
          <cell r="BN629">
            <v>0</v>
          </cell>
          <cell r="BO629">
            <v>30219</v>
          </cell>
          <cell r="BP629">
            <v>106495</v>
          </cell>
          <cell r="BQ629">
            <v>0</v>
          </cell>
          <cell r="BR629">
            <v>0</v>
          </cell>
          <cell r="BS629">
            <v>0</v>
          </cell>
          <cell r="BT629">
            <v>0</v>
          </cell>
          <cell r="BU629">
            <v>38725</v>
          </cell>
          <cell r="BV629">
            <v>0</v>
          </cell>
          <cell r="BW629">
            <v>0</v>
          </cell>
          <cell r="BX629">
            <v>0</v>
          </cell>
          <cell r="BY629">
            <v>0</v>
          </cell>
          <cell r="BZ629">
            <v>38725</v>
          </cell>
          <cell r="CA629">
            <v>30219</v>
          </cell>
          <cell r="CB629">
            <v>68944</v>
          </cell>
          <cell r="CC629">
            <v>0.05</v>
          </cell>
          <cell r="CD629">
            <v>143200</v>
          </cell>
        </row>
        <row r="630">
          <cell r="B630" t="str">
            <v>ELC10</v>
          </cell>
          <cell r="C630" t="str">
            <v>CAP22</v>
          </cell>
          <cell r="D630" t="str">
            <v>De   300  pares ECA</v>
          </cell>
          <cell r="E630" t="str">
            <v>U</v>
          </cell>
          <cell r="F630" t="str">
            <v>MRD134</v>
          </cell>
          <cell r="G630" t="str">
            <v>MRD354</v>
          </cell>
          <cell r="H630" t="str">
            <v>MRD076</v>
          </cell>
          <cell r="I630" t="str">
            <v>NA</v>
          </cell>
          <cell r="J630" t="str">
            <v>NA</v>
          </cell>
          <cell r="K630" t="str">
            <v>NA</v>
          </cell>
          <cell r="L630" t="str">
            <v>NA</v>
          </cell>
          <cell r="M630">
            <v>1</v>
          </cell>
          <cell r="N630">
            <v>12</v>
          </cell>
          <cell r="O630">
            <v>6</v>
          </cell>
          <cell r="P630" t="str">
            <v>NA</v>
          </cell>
          <cell r="Q630" t="str">
            <v>NA</v>
          </cell>
          <cell r="R630" t="str">
            <v>NA</v>
          </cell>
          <cell r="S630" t="str">
            <v>NA</v>
          </cell>
          <cell r="T630" t="str">
            <v>CER003</v>
          </cell>
          <cell r="U630" t="str">
            <v>NA</v>
          </cell>
          <cell r="V630" t="str">
            <v>NA</v>
          </cell>
          <cell r="W630" t="str">
            <v>NA</v>
          </cell>
          <cell r="X630" t="str">
            <v>NA</v>
          </cell>
          <cell r="Y630" t="str">
            <v>CMC013</v>
          </cell>
          <cell r="Z630" t="str">
            <v>NA</v>
          </cell>
          <cell r="AA630" t="str">
            <v>NA</v>
          </cell>
          <cell r="AB630" t="str">
            <v>NA</v>
          </cell>
          <cell r="AC630" t="str">
            <v>NA</v>
          </cell>
          <cell r="AD630">
            <v>1</v>
          </cell>
          <cell r="AE630" t="str">
            <v>NA</v>
          </cell>
          <cell r="AF630" t="str">
            <v>NA</v>
          </cell>
          <cell r="AG630" t="str">
            <v>NA</v>
          </cell>
          <cell r="AH630" t="str">
            <v>NA</v>
          </cell>
          <cell r="AI630">
            <v>3.37</v>
          </cell>
          <cell r="AJ630">
            <v>3.37</v>
          </cell>
          <cell r="AO630">
            <v>140031</v>
          </cell>
          <cell r="AP630">
            <v>44620</v>
          </cell>
          <cell r="AQ630">
            <v>3220</v>
          </cell>
          <cell r="AR630">
            <v>85</v>
          </cell>
          <cell r="AS630">
            <v>0</v>
          </cell>
          <cell r="AT630">
            <v>0</v>
          </cell>
          <cell r="AU630">
            <v>0</v>
          </cell>
          <cell r="AV630">
            <v>0</v>
          </cell>
          <cell r="AW630">
            <v>44620</v>
          </cell>
          <cell r="AX630">
            <v>38640</v>
          </cell>
          <cell r="AY630">
            <v>510</v>
          </cell>
          <cell r="AZ630">
            <v>0</v>
          </cell>
          <cell r="BA630">
            <v>0</v>
          </cell>
          <cell r="BB630">
            <v>0</v>
          </cell>
          <cell r="BC630">
            <v>0</v>
          </cell>
          <cell r="BD630">
            <v>83770</v>
          </cell>
          <cell r="BE630">
            <v>83103</v>
          </cell>
          <cell r="BF630">
            <v>0</v>
          </cell>
          <cell r="BG630">
            <v>0</v>
          </cell>
          <cell r="BH630">
            <v>0</v>
          </cell>
          <cell r="BI630">
            <v>0</v>
          </cell>
          <cell r="BJ630">
            <v>24660</v>
          </cell>
          <cell r="BK630">
            <v>0</v>
          </cell>
          <cell r="BL630">
            <v>0</v>
          </cell>
          <cell r="BM630">
            <v>0</v>
          </cell>
          <cell r="BN630">
            <v>0</v>
          </cell>
          <cell r="BO630">
            <v>24660</v>
          </cell>
          <cell r="BP630">
            <v>106495</v>
          </cell>
          <cell r="BQ630">
            <v>0</v>
          </cell>
          <cell r="BR630">
            <v>0</v>
          </cell>
          <cell r="BS630">
            <v>0</v>
          </cell>
          <cell r="BT630">
            <v>0</v>
          </cell>
          <cell r="BU630">
            <v>31601</v>
          </cell>
          <cell r="BV630">
            <v>0</v>
          </cell>
          <cell r="BW630">
            <v>0</v>
          </cell>
          <cell r="BX630">
            <v>0</v>
          </cell>
          <cell r="BY630">
            <v>0</v>
          </cell>
          <cell r="BZ630">
            <v>31601</v>
          </cell>
          <cell r="CA630">
            <v>24660</v>
          </cell>
          <cell r="CB630">
            <v>56261</v>
          </cell>
          <cell r="CD630">
            <v>140031</v>
          </cell>
        </row>
        <row r="631">
          <cell r="B631" t="str">
            <v>ELC11</v>
          </cell>
          <cell r="C631" t="str">
            <v>CAP22</v>
          </cell>
          <cell r="D631" t="str">
            <v>De   400  pares ECA</v>
          </cell>
          <cell r="E631" t="str">
            <v>U</v>
          </cell>
          <cell r="F631" t="str">
            <v>MRD135</v>
          </cell>
          <cell r="G631" t="str">
            <v>MRD354</v>
          </cell>
          <cell r="H631" t="str">
            <v>MRD076</v>
          </cell>
          <cell r="I631" t="str">
            <v>NA</v>
          </cell>
          <cell r="J631" t="str">
            <v>NA</v>
          </cell>
          <cell r="K631" t="str">
            <v>NA</v>
          </cell>
          <cell r="L631" t="str">
            <v>NA</v>
          </cell>
          <cell r="M631">
            <v>1</v>
          </cell>
          <cell r="N631">
            <v>16</v>
          </cell>
          <cell r="O631">
            <v>8</v>
          </cell>
          <cell r="P631" t="str">
            <v>NA</v>
          </cell>
          <cell r="Q631" t="str">
            <v>NA</v>
          </cell>
          <cell r="R631" t="str">
            <v>NA</v>
          </cell>
          <cell r="S631" t="str">
            <v>NA</v>
          </cell>
          <cell r="T631" t="str">
            <v>CER003</v>
          </cell>
          <cell r="U631" t="str">
            <v>NA</v>
          </cell>
          <cell r="V631" t="str">
            <v>NA</v>
          </cell>
          <cell r="W631" t="str">
            <v>NA</v>
          </cell>
          <cell r="X631" t="str">
            <v>NA</v>
          </cell>
          <cell r="Y631" t="str">
            <v>CMC013</v>
          </cell>
          <cell r="Z631" t="str">
            <v>NA</v>
          </cell>
          <cell r="AA631" t="str">
            <v>NA</v>
          </cell>
          <cell r="AB631" t="str">
            <v>NA</v>
          </cell>
          <cell r="AC631" t="str">
            <v>NA</v>
          </cell>
          <cell r="AD631">
            <v>1</v>
          </cell>
          <cell r="AE631" t="str">
            <v>NA</v>
          </cell>
          <cell r="AF631" t="str">
            <v>NA</v>
          </cell>
          <cell r="AG631" t="str">
            <v>NA</v>
          </cell>
          <cell r="AH631" t="str">
            <v>NA</v>
          </cell>
          <cell r="AI631">
            <v>9.9</v>
          </cell>
          <cell r="AJ631">
            <v>9.9</v>
          </cell>
          <cell r="AO631">
            <v>243011</v>
          </cell>
          <cell r="AP631">
            <v>161000</v>
          </cell>
          <cell r="AQ631">
            <v>3220</v>
          </cell>
          <cell r="AR631">
            <v>85</v>
          </cell>
          <cell r="AS631">
            <v>0</v>
          </cell>
          <cell r="AT631">
            <v>0</v>
          </cell>
          <cell r="AU631">
            <v>0</v>
          </cell>
          <cell r="AV631">
            <v>0</v>
          </cell>
          <cell r="AW631">
            <v>161000</v>
          </cell>
          <cell r="AX631">
            <v>51520</v>
          </cell>
          <cell r="AY631">
            <v>680</v>
          </cell>
          <cell r="AZ631">
            <v>0</v>
          </cell>
          <cell r="BA631">
            <v>0</v>
          </cell>
          <cell r="BB631">
            <v>0</v>
          </cell>
          <cell r="BC631">
            <v>0</v>
          </cell>
          <cell r="BD631">
            <v>223860</v>
          </cell>
          <cell r="BE631">
            <v>83103</v>
          </cell>
          <cell r="BF631">
            <v>0</v>
          </cell>
          <cell r="BG631">
            <v>0</v>
          </cell>
          <cell r="BH631">
            <v>0</v>
          </cell>
          <cell r="BI631">
            <v>0</v>
          </cell>
          <cell r="BJ631">
            <v>8394</v>
          </cell>
          <cell r="BK631">
            <v>0</v>
          </cell>
          <cell r="BL631">
            <v>0</v>
          </cell>
          <cell r="BM631">
            <v>0</v>
          </cell>
          <cell r="BN631">
            <v>0</v>
          </cell>
          <cell r="BO631">
            <v>8394</v>
          </cell>
          <cell r="BP631">
            <v>106495</v>
          </cell>
          <cell r="BQ631">
            <v>0</v>
          </cell>
          <cell r="BR631">
            <v>0</v>
          </cell>
          <cell r="BS631">
            <v>0</v>
          </cell>
          <cell r="BT631">
            <v>0</v>
          </cell>
          <cell r="BU631">
            <v>10757</v>
          </cell>
          <cell r="BV631">
            <v>0</v>
          </cell>
          <cell r="BW631">
            <v>0</v>
          </cell>
          <cell r="BX631">
            <v>0</v>
          </cell>
          <cell r="BY631">
            <v>0</v>
          </cell>
          <cell r="BZ631">
            <v>10757</v>
          </cell>
          <cell r="CA631">
            <v>8394</v>
          </cell>
          <cell r="CB631">
            <v>19151</v>
          </cell>
          <cell r="CC631">
            <v>0.05</v>
          </cell>
          <cell r="CD631">
            <v>243011</v>
          </cell>
        </row>
        <row r="632">
          <cell r="B632" t="str">
            <v>ELC05</v>
          </cell>
          <cell r="C632" t="str">
            <v>CAP22</v>
          </cell>
          <cell r="D632" t="str">
            <v>De   50  pares ECA</v>
          </cell>
          <cell r="E632" t="str">
            <v>U</v>
          </cell>
          <cell r="F632" t="str">
            <v>MRD129</v>
          </cell>
          <cell r="G632" t="str">
            <v>MRD076</v>
          </cell>
          <cell r="H632" t="str">
            <v>NA</v>
          </cell>
          <cell r="I632" t="str">
            <v>NA</v>
          </cell>
          <cell r="J632" t="str">
            <v>NA</v>
          </cell>
          <cell r="K632" t="str">
            <v>NA</v>
          </cell>
          <cell r="L632" t="str">
            <v>NA</v>
          </cell>
          <cell r="M632">
            <v>1</v>
          </cell>
          <cell r="N632">
            <v>100</v>
          </cell>
          <cell r="O632" t="str">
            <v>NA</v>
          </cell>
          <cell r="P632" t="str">
            <v>NA</v>
          </cell>
          <cell r="Q632" t="str">
            <v>NA</v>
          </cell>
          <cell r="R632" t="str">
            <v>NA</v>
          </cell>
          <cell r="S632" t="str">
            <v>NA</v>
          </cell>
          <cell r="T632" t="str">
            <v>CER003</v>
          </cell>
          <cell r="U632" t="str">
            <v>NA</v>
          </cell>
          <cell r="V632" t="str">
            <v>NA</v>
          </cell>
          <cell r="W632" t="str">
            <v>NA</v>
          </cell>
          <cell r="X632" t="str">
            <v>NA</v>
          </cell>
          <cell r="Y632" t="str">
            <v>CMC013</v>
          </cell>
          <cell r="Z632" t="str">
            <v>NA</v>
          </cell>
          <cell r="AA632" t="str">
            <v>NA</v>
          </cell>
          <cell r="AB632" t="str">
            <v>NA</v>
          </cell>
          <cell r="AC632" t="str">
            <v>NA</v>
          </cell>
          <cell r="AD632">
            <v>1</v>
          </cell>
          <cell r="AE632" t="str">
            <v>NA</v>
          </cell>
          <cell r="AF632" t="str">
            <v>NA</v>
          </cell>
          <cell r="AG632" t="str">
            <v>NA</v>
          </cell>
          <cell r="AH632" t="str">
            <v>NA</v>
          </cell>
          <cell r="AI632">
            <v>45</v>
          </cell>
          <cell r="AJ632">
            <v>45</v>
          </cell>
          <cell r="AO632">
            <v>60389</v>
          </cell>
          <cell r="AP632">
            <v>45000</v>
          </cell>
          <cell r="AQ632">
            <v>85</v>
          </cell>
          <cell r="AR632">
            <v>0</v>
          </cell>
          <cell r="AS632">
            <v>0</v>
          </cell>
          <cell r="AT632">
            <v>0</v>
          </cell>
          <cell r="AU632">
            <v>0</v>
          </cell>
          <cell r="AV632">
            <v>0</v>
          </cell>
          <cell r="AW632">
            <v>45000</v>
          </cell>
          <cell r="AX632">
            <v>8500</v>
          </cell>
          <cell r="AY632">
            <v>0</v>
          </cell>
          <cell r="AZ632">
            <v>0</v>
          </cell>
          <cell r="BA632">
            <v>0</v>
          </cell>
          <cell r="BB632">
            <v>0</v>
          </cell>
          <cell r="BC632">
            <v>0</v>
          </cell>
          <cell r="BD632">
            <v>56175</v>
          </cell>
          <cell r="BE632">
            <v>83103</v>
          </cell>
          <cell r="BF632">
            <v>0</v>
          </cell>
          <cell r="BG632">
            <v>0</v>
          </cell>
          <cell r="BH632">
            <v>0</v>
          </cell>
          <cell r="BI632">
            <v>0</v>
          </cell>
          <cell r="BJ632">
            <v>1847</v>
          </cell>
          <cell r="BK632">
            <v>0</v>
          </cell>
          <cell r="BL632">
            <v>0</v>
          </cell>
          <cell r="BM632">
            <v>0</v>
          </cell>
          <cell r="BN632">
            <v>0</v>
          </cell>
          <cell r="BO632">
            <v>1847</v>
          </cell>
          <cell r="BP632">
            <v>106495</v>
          </cell>
          <cell r="BQ632">
            <v>0</v>
          </cell>
          <cell r="BR632">
            <v>0</v>
          </cell>
          <cell r="BS632">
            <v>0</v>
          </cell>
          <cell r="BT632">
            <v>0</v>
          </cell>
          <cell r="BU632">
            <v>2367</v>
          </cell>
          <cell r="BV632">
            <v>0</v>
          </cell>
          <cell r="BW632">
            <v>0</v>
          </cell>
          <cell r="BX632">
            <v>0</v>
          </cell>
          <cell r="BY632">
            <v>0</v>
          </cell>
          <cell r="BZ632">
            <v>2367</v>
          </cell>
          <cell r="CA632">
            <v>1847</v>
          </cell>
          <cell r="CB632">
            <v>4214</v>
          </cell>
          <cell r="CC632">
            <v>0.05</v>
          </cell>
          <cell r="CD632">
            <v>60389</v>
          </cell>
        </row>
        <row r="633">
          <cell r="B633" t="str">
            <v>ELC12</v>
          </cell>
          <cell r="C633" t="str">
            <v>CAP22</v>
          </cell>
          <cell r="D633" t="str">
            <v>De   500  pares ECA</v>
          </cell>
          <cell r="E633" t="str">
            <v>U</v>
          </cell>
          <cell r="F633" t="str">
            <v>MRD136</v>
          </cell>
          <cell r="G633" t="str">
            <v>MRD354</v>
          </cell>
          <cell r="H633" t="str">
            <v>MRD076</v>
          </cell>
          <cell r="I633" t="str">
            <v>NA</v>
          </cell>
          <cell r="J633" t="str">
            <v>NA</v>
          </cell>
          <cell r="K633" t="str">
            <v>NA</v>
          </cell>
          <cell r="L633" t="str">
            <v>NA</v>
          </cell>
          <cell r="M633">
            <v>1</v>
          </cell>
          <cell r="N633">
            <v>20</v>
          </cell>
          <cell r="O633">
            <v>10</v>
          </cell>
          <cell r="P633" t="str">
            <v>NA</v>
          </cell>
          <cell r="Q633" t="str">
            <v>NA</v>
          </cell>
          <cell r="R633" t="str">
            <v>NA</v>
          </cell>
          <cell r="S633" t="str">
            <v>NA</v>
          </cell>
          <cell r="T633" t="str">
            <v>CER003</v>
          </cell>
          <cell r="U633" t="str">
            <v>NA</v>
          </cell>
          <cell r="V633" t="str">
            <v>NA</v>
          </cell>
          <cell r="W633" t="str">
            <v>NA</v>
          </cell>
          <cell r="X633" t="str">
            <v>NA</v>
          </cell>
          <cell r="Y633" t="str">
            <v>CMC013</v>
          </cell>
          <cell r="Z633" t="str">
            <v>NA</v>
          </cell>
          <cell r="AA633" t="str">
            <v>NA</v>
          </cell>
          <cell r="AB633" t="str">
            <v>NA</v>
          </cell>
          <cell r="AC633" t="str">
            <v>NA</v>
          </cell>
          <cell r="AD633">
            <v>1</v>
          </cell>
          <cell r="AE633" t="str">
            <v>NA</v>
          </cell>
          <cell r="AF633" t="str">
            <v>NA</v>
          </cell>
          <cell r="AG633" t="str">
            <v>NA</v>
          </cell>
          <cell r="AH633" t="str">
            <v>NA</v>
          </cell>
          <cell r="AI633">
            <v>6.98</v>
          </cell>
          <cell r="AJ633">
            <v>6.98</v>
          </cell>
          <cell r="AO633">
            <v>264726</v>
          </cell>
          <cell r="AP633">
            <v>161000</v>
          </cell>
          <cell r="AQ633">
            <v>3220</v>
          </cell>
          <cell r="AR633">
            <v>85</v>
          </cell>
          <cell r="AS633">
            <v>0</v>
          </cell>
          <cell r="AT633">
            <v>0</v>
          </cell>
          <cell r="AU633">
            <v>0</v>
          </cell>
          <cell r="AV633">
            <v>0</v>
          </cell>
          <cell r="AW633">
            <v>161000</v>
          </cell>
          <cell r="AX633">
            <v>64400</v>
          </cell>
          <cell r="AY633">
            <v>850</v>
          </cell>
          <cell r="AZ633">
            <v>0</v>
          </cell>
          <cell r="BA633">
            <v>0</v>
          </cell>
          <cell r="BB633">
            <v>0</v>
          </cell>
          <cell r="BC633">
            <v>0</v>
          </cell>
          <cell r="BD633">
            <v>237563</v>
          </cell>
          <cell r="BE633">
            <v>83103</v>
          </cell>
          <cell r="BF633">
            <v>0</v>
          </cell>
          <cell r="BG633">
            <v>0</v>
          </cell>
          <cell r="BH633">
            <v>0</v>
          </cell>
          <cell r="BI633">
            <v>0</v>
          </cell>
          <cell r="BJ633">
            <v>11906</v>
          </cell>
          <cell r="BK633">
            <v>0</v>
          </cell>
          <cell r="BL633">
            <v>0</v>
          </cell>
          <cell r="BM633">
            <v>0</v>
          </cell>
          <cell r="BN633">
            <v>0</v>
          </cell>
          <cell r="BO633">
            <v>11906</v>
          </cell>
          <cell r="BP633">
            <v>106495</v>
          </cell>
          <cell r="BQ633">
            <v>0</v>
          </cell>
          <cell r="BR633">
            <v>0</v>
          </cell>
          <cell r="BS633">
            <v>0</v>
          </cell>
          <cell r="BT633">
            <v>0</v>
          </cell>
          <cell r="BU633">
            <v>15257</v>
          </cell>
          <cell r="BV633">
            <v>0</v>
          </cell>
          <cell r="BW633">
            <v>0</v>
          </cell>
          <cell r="BX633">
            <v>0</v>
          </cell>
          <cell r="BY633">
            <v>0</v>
          </cell>
          <cell r="BZ633">
            <v>15257</v>
          </cell>
          <cell r="CA633">
            <v>11906</v>
          </cell>
          <cell r="CB633">
            <v>27163</v>
          </cell>
          <cell r="CC633">
            <v>0.05</v>
          </cell>
          <cell r="CD633">
            <v>264726</v>
          </cell>
        </row>
        <row r="634">
          <cell r="B634" t="str">
            <v>ELC13</v>
          </cell>
          <cell r="C634" t="str">
            <v>CAP22</v>
          </cell>
          <cell r="D634" t="str">
            <v>De   600  pares ECA</v>
          </cell>
          <cell r="E634" t="str">
            <v>U</v>
          </cell>
          <cell r="F634" t="str">
            <v>MRD137</v>
          </cell>
          <cell r="G634" t="str">
            <v>MRD354</v>
          </cell>
          <cell r="H634" t="str">
            <v>MRD076</v>
          </cell>
          <cell r="I634" t="str">
            <v>NA</v>
          </cell>
          <cell r="J634" t="str">
            <v>NA</v>
          </cell>
          <cell r="K634" t="str">
            <v>NA</v>
          </cell>
          <cell r="L634" t="str">
            <v>NA</v>
          </cell>
          <cell r="M634">
            <v>1</v>
          </cell>
          <cell r="N634">
            <v>24</v>
          </cell>
          <cell r="O634">
            <v>12</v>
          </cell>
          <cell r="P634" t="str">
            <v>NA</v>
          </cell>
          <cell r="Q634" t="str">
            <v>NA</v>
          </cell>
          <cell r="R634" t="str">
            <v>NA</v>
          </cell>
          <cell r="S634" t="str">
            <v>NA</v>
          </cell>
          <cell r="T634" t="str">
            <v>CER003</v>
          </cell>
          <cell r="U634" t="str">
            <v>NA</v>
          </cell>
          <cell r="V634" t="str">
            <v>NA</v>
          </cell>
          <cell r="W634" t="str">
            <v>NA</v>
          </cell>
          <cell r="X634" t="str">
            <v>NA</v>
          </cell>
          <cell r="Y634" t="str">
            <v>CMC013</v>
          </cell>
          <cell r="Z634" t="str">
            <v>NA</v>
          </cell>
          <cell r="AA634" t="str">
            <v>NA</v>
          </cell>
          <cell r="AB634" t="str">
            <v>NA</v>
          </cell>
          <cell r="AC634" t="str">
            <v>NA</v>
          </cell>
          <cell r="AD634">
            <v>1</v>
          </cell>
          <cell r="AE634" t="str">
            <v>NA</v>
          </cell>
          <cell r="AF634" t="str">
            <v>NA</v>
          </cell>
          <cell r="AG634" t="str">
            <v>NA</v>
          </cell>
          <cell r="AH634" t="str">
            <v>NA</v>
          </cell>
          <cell r="AI634">
            <v>6.3</v>
          </cell>
          <cell r="AJ634">
            <v>6.3</v>
          </cell>
          <cell r="AO634">
            <v>281360</v>
          </cell>
          <cell r="AP634">
            <v>161000</v>
          </cell>
          <cell r="AQ634">
            <v>3220</v>
          </cell>
          <cell r="AR634">
            <v>85</v>
          </cell>
          <cell r="AS634">
            <v>0</v>
          </cell>
          <cell r="AT634">
            <v>0</v>
          </cell>
          <cell r="AU634">
            <v>0</v>
          </cell>
          <cell r="AV634">
            <v>0</v>
          </cell>
          <cell r="AW634">
            <v>161000</v>
          </cell>
          <cell r="AX634">
            <v>77280</v>
          </cell>
          <cell r="AY634">
            <v>1020</v>
          </cell>
          <cell r="AZ634">
            <v>0</v>
          </cell>
          <cell r="BA634">
            <v>0</v>
          </cell>
          <cell r="BB634">
            <v>0</v>
          </cell>
          <cell r="BC634">
            <v>0</v>
          </cell>
          <cell r="BD634">
            <v>251265</v>
          </cell>
          <cell r="BE634">
            <v>83103</v>
          </cell>
          <cell r="BF634">
            <v>0</v>
          </cell>
          <cell r="BG634">
            <v>0</v>
          </cell>
          <cell r="BH634">
            <v>0</v>
          </cell>
          <cell r="BI634">
            <v>0</v>
          </cell>
          <cell r="BJ634">
            <v>13191</v>
          </cell>
          <cell r="BK634">
            <v>0</v>
          </cell>
          <cell r="BL634">
            <v>0</v>
          </cell>
          <cell r="BM634">
            <v>0</v>
          </cell>
          <cell r="BN634">
            <v>0</v>
          </cell>
          <cell r="BO634">
            <v>13191</v>
          </cell>
          <cell r="BP634">
            <v>106495</v>
          </cell>
          <cell r="BQ634">
            <v>0</v>
          </cell>
          <cell r="BR634">
            <v>0</v>
          </cell>
          <cell r="BS634">
            <v>0</v>
          </cell>
          <cell r="BT634">
            <v>0</v>
          </cell>
          <cell r="BU634">
            <v>16904</v>
          </cell>
          <cell r="BV634">
            <v>0</v>
          </cell>
          <cell r="BW634">
            <v>0</v>
          </cell>
          <cell r="BX634">
            <v>0</v>
          </cell>
          <cell r="BY634">
            <v>0</v>
          </cell>
          <cell r="BZ634">
            <v>16904</v>
          </cell>
          <cell r="CA634">
            <v>13191</v>
          </cell>
          <cell r="CB634">
            <v>30095</v>
          </cell>
          <cell r="CC634">
            <v>0.05</v>
          </cell>
          <cell r="CD634">
            <v>281360</v>
          </cell>
        </row>
        <row r="635">
          <cell r="B635" t="str">
            <v>ELC14</v>
          </cell>
          <cell r="C635" t="str">
            <v>CAP22</v>
          </cell>
          <cell r="D635" t="str">
            <v>De   700  pares ECA</v>
          </cell>
          <cell r="E635" t="str">
            <v>U</v>
          </cell>
          <cell r="F635" t="str">
            <v>MRD138</v>
          </cell>
          <cell r="G635" t="str">
            <v>MRD354</v>
          </cell>
          <cell r="H635" t="str">
            <v>MRD076</v>
          </cell>
          <cell r="I635" t="str">
            <v>NA</v>
          </cell>
          <cell r="J635" t="str">
            <v>NA</v>
          </cell>
          <cell r="K635" t="str">
            <v>NA</v>
          </cell>
          <cell r="L635" t="str">
            <v>NA</v>
          </cell>
          <cell r="M635">
            <v>1</v>
          </cell>
          <cell r="N635">
            <v>28</v>
          </cell>
          <cell r="O635">
            <v>14</v>
          </cell>
          <cell r="P635" t="str">
            <v>NA</v>
          </cell>
          <cell r="Q635" t="str">
            <v>NA</v>
          </cell>
          <cell r="R635" t="str">
            <v>NA</v>
          </cell>
          <cell r="S635" t="str">
            <v>NA</v>
          </cell>
          <cell r="T635" t="str">
            <v>CER003</v>
          </cell>
          <cell r="U635" t="str">
            <v>NA</v>
          </cell>
          <cell r="V635" t="str">
            <v>NA</v>
          </cell>
          <cell r="W635" t="str">
            <v>NA</v>
          </cell>
          <cell r="X635" t="str">
            <v>NA</v>
          </cell>
          <cell r="Y635" t="str">
            <v>CMC013</v>
          </cell>
          <cell r="Z635" t="str">
            <v>NA</v>
          </cell>
          <cell r="AA635" t="str">
            <v>NA</v>
          </cell>
          <cell r="AB635" t="str">
            <v>NA</v>
          </cell>
          <cell r="AC635" t="str">
            <v>NA</v>
          </cell>
          <cell r="AD635">
            <v>1</v>
          </cell>
          <cell r="AE635" t="str">
            <v>NA</v>
          </cell>
          <cell r="AF635" t="str">
            <v>NA</v>
          </cell>
          <cell r="AG635" t="str">
            <v>NA</v>
          </cell>
          <cell r="AH635" t="str">
            <v>NA</v>
          </cell>
          <cell r="AI635">
            <v>4.7300000000000004</v>
          </cell>
          <cell r="AJ635">
            <v>4.7300000000000004</v>
          </cell>
          <cell r="AO635">
            <v>413727</v>
          </cell>
          <cell r="AP635">
            <v>264500</v>
          </cell>
          <cell r="AQ635">
            <v>3220</v>
          </cell>
          <cell r="AR635">
            <v>85</v>
          </cell>
          <cell r="AS635">
            <v>0</v>
          </cell>
          <cell r="AT635">
            <v>0</v>
          </cell>
          <cell r="AU635">
            <v>0</v>
          </cell>
          <cell r="AV635">
            <v>0</v>
          </cell>
          <cell r="AW635">
            <v>264500</v>
          </cell>
          <cell r="AX635">
            <v>90160</v>
          </cell>
          <cell r="AY635">
            <v>1190</v>
          </cell>
          <cell r="AZ635">
            <v>0</v>
          </cell>
          <cell r="BA635">
            <v>0</v>
          </cell>
          <cell r="BB635">
            <v>0</v>
          </cell>
          <cell r="BC635">
            <v>0</v>
          </cell>
          <cell r="BD635">
            <v>373643</v>
          </cell>
          <cell r="BE635">
            <v>83103</v>
          </cell>
          <cell r="BF635">
            <v>0</v>
          </cell>
          <cell r="BG635">
            <v>0</v>
          </cell>
          <cell r="BH635">
            <v>0</v>
          </cell>
          <cell r="BI635">
            <v>0</v>
          </cell>
          <cell r="BJ635">
            <v>17569</v>
          </cell>
          <cell r="BK635">
            <v>0</v>
          </cell>
          <cell r="BL635">
            <v>0</v>
          </cell>
          <cell r="BM635">
            <v>0</v>
          </cell>
          <cell r="BN635">
            <v>0</v>
          </cell>
          <cell r="BO635">
            <v>17569</v>
          </cell>
          <cell r="BP635">
            <v>106495</v>
          </cell>
          <cell r="BQ635">
            <v>0</v>
          </cell>
          <cell r="BR635">
            <v>0</v>
          </cell>
          <cell r="BS635">
            <v>0</v>
          </cell>
          <cell r="BT635">
            <v>0</v>
          </cell>
          <cell r="BU635">
            <v>22515</v>
          </cell>
          <cell r="BV635">
            <v>0</v>
          </cell>
          <cell r="BW635">
            <v>0</v>
          </cell>
          <cell r="BX635">
            <v>0</v>
          </cell>
          <cell r="BY635">
            <v>0</v>
          </cell>
          <cell r="BZ635">
            <v>22515</v>
          </cell>
          <cell r="CA635">
            <v>17569</v>
          </cell>
          <cell r="CB635">
            <v>40084</v>
          </cell>
          <cell r="CC635">
            <v>0.05</v>
          </cell>
          <cell r="CD635">
            <v>413727</v>
          </cell>
        </row>
        <row r="636">
          <cell r="B636" t="str">
            <v>ELC15</v>
          </cell>
          <cell r="C636" t="str">
            <v>CAP22</v>
          </cell>
          <cell r="D636" t="str">
            <v>De   800  pares ECA</v>
          </cell>
          <cell r="E636" t="str">
            <v>U</v>
          </cell>
          <cell r="F636" t="str">
            <v>MRD139</v>
          </cell>
          <cell r="G636" t="str">
            <v>MRD354</v>
          </cell>
          <cell r="H636" t="str">
            <v>MRD076</v>
          </cell>
          <cell r="I636" t="str">
            <v>NA</v>
          </cell>
          <cell r="J636" t="str">
            <v>NA</v>
          </cell>
          <cell r="K636" t="str">
            <v>NA</v>
          </cell>
          <cell r="L636" t="str">
            <v>NA</v>
          </cell>
          <cell r="M636">
            <v>1</v>
          </cell>
          <cell r="N636">
            <v>32</v>
          </cell>
          <cell r="O636">
            <v>16</v>
          </cell>
          <cell r="P636" t="str">
            <v>NA</v>
          </cell>
          <cell r="Q636" t="str">
            <v>NA</v>
          </cell>
          <cell r="R636" t="str">
            <v>NA</v>
          </cell>
          <cell r="S636" t="str">
            <v>NA</v>
          </cell>
          <cell r="T636" t="str">
            <v>CER003</v>
          </cell>
          <cell r="U636" t="str">
            <v>NA</v>
          </cell>
          <cell r="V636" t="str">
            <v>NA</v>
          </cell>
          <cell r="W636" t="str">
            <v>NA</v>
          </cell>
          <cell r="X636" t="str">
            <v>NA</v>
          </cell>
          <cell r="Y636" t="str">
            <v>CMC013</v>
          </cell>
          <cell r="Z636" t="str">
            <v>NA</v>
          </cell>
          <cell r="AA636" t="str">
            <v>NA</v>
          </cell>
          <cell r="AB636" t="str">
            <v>NA</v>
          </cell>
          <cell r="AC636" t="str">
            <v>NA</v>
          </cell>
          <cell r="AD636">
            <v>1</v>
          </cell>
          <cell r="AE636" t="str">
            <v>NA</v>
          </cell>
          <cell r="AF636" t="str">
            <v>NA</v>
          </cell>
          <cell r="AG636" t="str">
            <v>NA</v>
          </cell>
          <cell r="AH636" t="str">
            <v>NA</v>
          </cell>
          <cell r="AI636">
            <v>4.7300000000000004</v>
          </cell>
          <cell r="AJ636">
            <v>4.7300000000000004</v>
          </cell>
          <cell r="AO636">
            <v>427429</v>
          </cell>
          <cell r="AP636">
            <v>264500</v>
          </cell>
          <cell r="AQ636">
            <v>3220</v>
          </cell>
          <cell r="AR636">
            <v>85</v>
          </cell>
          <cell r="AS636">
            <v>0</v>
          </cell>
          <cell r="AT636">
            <v>0</v>
          </cell>
          <cell r="AU636">
            <v>0</v>
          </cell>
          <cell r="AV636">
            <v>0</v>
          </cell>
          <cell r="AW636">
            <v>264500</v>
          </cell>
          <cell r="AX636">
            <v>103040</v>
          </cell>
          <cell r="AY636">
            <v>1360</v>
          </cell>
          <cell r="AZ636">
            <v>0</v>
          </cell>
          <cell r="BA636">
            <v>0</v>
          </cell>
          <cell r="BB636">
            <v>0</v>
          </cell>
          <cell r="BC636">
            <v>0</v>
          </cell>
          <cell r="BD636">
            <v>387345</v>
          </cell>
          <cell r="BE636">
            <v>83103</v>
          </cell>
          <cell r="BF636">
            <v>0</v>
          </cell>
          <cell r="BG636">
            <v>0</v>
          </cell>
          <cell r="BH636">
            <v>0</v>
          </cell>
          <cell r="BI636">
            <v>0</v>
          </cell>
          <cell r="BJ636">
            <v>17569</v>
          </cell>
          <cell r="BK636">
            <v>0</v>
          </cell>
          <cell r="BL636">
            <v>0</v>
          </cell>
          <cell r="BM636">
            <v>0</v>
          </cell>
          <cell r="BN636">
            <v>0</v>
          </cell>
          <cell r="BO636">
            <v>17569</v>
          </cell>
          <cell r="BP636">
            <v>106495</v>
          </cell>
          <cell r="BQ636">
            <v>0</v>
          </cell>
          <cell r="BR636">
            <v>0</v>
          </cell>
          <cell r="BS636">
            <v>0</v>
          </cell>
          <cell r="BT636">
            <v>0</v>
          </cell>
          <cell r="BU636">
            <v>22515</v>
          </cell>
          <cell r="BV636">
            <v>0</v>
          </cell>
          <cell r="BW636">
            <v>0</v>
          </cell>
          <cell r="BX636">
            <v>0</v>
          </cell>
          <cell r="BY636">
            <v>0</v>
          </cell>
          <cell r="BZ636">
            <v>22515</v>
          </cell>
          <cell r="CA636">
            <v>17569</v>
          </cell>
          <cell r="CB636">
            <v>40084</v>
          </cell>
          <cell r="CC636">
            <v>0.05</v>
          </cell>
          <cell r="CD636">
            <v>427429</v>
          </cell>
        </row>
        <row r="637">
          <cell r="B637" t="str">
            <v>ELC16</v>
          </cell>
          <cell r="C637" t="str">
            <v>CAP22</v>
          </cell>
          <cell r="D637" t="str">
            <v>De   900  pares ECA</v>
          </cell>
          <cell r="E637" t="str">
            <v>U</v>
          </cell>
          <cell r="F637" t="str">
            <v>MRD139</v>
          </cell>
          <cell r="G637" t="str">
            <v>MRD354</v>
          </cell>
          <cell r="H637" t="str">
            <v>MRD076</v>
          </cell>
          <cell r="I637" t="str">
            <v>NA</v>
          </cell>
          <cell r="J637" t="str">
            <v>NA</v>
          </cell>
          <cell r="K637" t="str">
            <v>NA</v>
          </cell>
          <cell r="L637" t="str">
            <v>NA</v>
          </cell>
          <cell r="M637">
            <v>1</v>
          </cell>
          <cell r="N637">
            <v>36</v>
          </cell>
          <cell r="O637">
            <v>18</v>
          </cell>
          <cell r="P637" t="str">
            <v>NA</v>
          </cell>
          <cell r="Q637" t="str">
            <v>NA</v>
          </cell>
          <cell r="R637" t="str">
            <v>NA</v>
          </cell>
          <cell r="S637" t="str">
            <v>NA</v>
          </cell>
          <cell r="T637" t="str">
            <v>CER003</v>
          </cell>
          <cell r="U637" t="str">
            <v>NA</v>
          </cell>
          <cell r="V637" t="str">
            <v>NA</v>
          </cell>
          <cell r="W637" t="str">
            <v>NA</v>
          </cell>
          <cell r="X637" t="str">
            <v>NA</v>
          </cell>
          <cell r="Y637" t="str">
            <v>CMC013</v>
          </cell>
          <cell r="Z637" t="str">
            <v>NA</v>
          </cell>
          <cell r="AA637" t="str">
            <v>NA</v>
          </cell>
          <cell r="AB637" t="str">
            <v>NA</v>
          </cell>
          <cell r="AC637" t="str">
            <v>NA</v>
          </cell>
          <cell r="AD637">
            <v>1</v>
          </cell>
          <cell r="AE637" t="str">
            <v>NA</v>
          </cell>
          <cell r="AF637" t="str">
            <v>NA</v>
          </cell>
          <cell r="AG637" t="str">
            <v>NA</v>
          </cell>
          <cell r="AH637" t="str">
            <v>NA</v>
          </cell>
          <cell r="AI637">
            <v>4.5</v>
          </cell>
          <cell r="AJ637">
            <v>4.5</v>
          </cell>
          <cell r="AO637">
            <v>443181</v>
          </cell>
          <cell r="AP637">
            <v>264500</v>
          </cell>
          <cell r="AQ637">
            <v>3220</v>
          </cell>
          <cell r="AR637">
            <v>85</v>
          </cell>
          <cell r="AS637">
            <v>0</v>
          </cell>
          <cell r="AT637">
            <v>0</v>
          </cell>
          <cell r="AU637">
            <v>0</v>
          </cell>
          <cell r="AV637">
            <v>0</v>
          </cell>
          <cell r="AW637">
            <v>264500</v>
          </cell>
          <cell r="AX637">
            <v>115920</v>
          </cell>
          <cell r="AY637">
            <v>1530</v>
          </cell>
          <cell r="AZ637">
            <v>0</v>
          </cell>
          <cell r="BA637">
            <v>0</v>
          </cell>
          <cell r="BB637">
            <v>0</v>
          </cell>
          <cell r="BC637">
            <v>0</v>
          </cell>
          <cell r="BD637">
            <v>401048</v>
          </cell>
          <cell r="BE637">
            <v>83103</v>
          </cell>
          <cell r="BF637">
            <v>0</v>
          </cell>
          <cell r="BG637">
            <v>0</v>
          </cell>
          <cell r="BH637">
            <v>0</v>
          </cell>
          <cell r="BI637">
            <v>0</v>
          </cell>
          <cell r="BJ637">
            <v>18467</v>
          </cell>
          <cell r="BK637">
            <v>0</v>
          </cell>
          <cell r="BL637">
            <v>0</v>
          </cell>
          <cell r="BM637">
            <v>0</v>
          </cell>
          <cell r="BN637">
            <v>0</v>
          </cell>
          <cell r="BO637">
            <v>18467</v>
          </cell>
          <cell r="BP637">
            <v>106495</v>
          </cell>
          <cell r="BQ637">
            <v>0</v>
          </cell>
          <cell r="BR637">
            <v>0</v>
          </cell>
          <cell r="BS637">
            <v>0</v>
          </cell>
          <cell r="BT637">
            <v>0</v>
          </cell>
          <cell r="BU637">
            <v>23666</v>
          </cell>
          <cell r="BV637">
            <v>0</v>
          </cell>
          <cell r="BW637">
            <v>0</v>
          </cell>
          <cell r="BX637">
            <v>0</v>
          </cell>
          <cell r="BY637">
            <v>0</v>
          </cell>
          <cell r="BZ637">
            <v>23666</v>
          </cell>
          <cell r="CA637">
            <v>18467</v>
          </cell>
          <cell r="CB637">
            <v>42133</v>
          </cell>
          <cell r="CC637">
            <v>0.05</v>
          </cell>
          <cell r="CD637">
            <v>443181</v>
          </cell>
        </row>
        <row r="638">
          <cell r="B638" t="str">
            <v>ELC17</v>
          </cell>
          <cell r="C638" t="str">
            <v>CAP22</v>
          </cell>
          <cell r="D638" t="str">
            <v>De  1200  pares ECA</v>
          </cell>
          <cell r="E638" t="str">
            <v>U</v>
          </cell>
          <cell r="F638" t="str">
            <v>MRD140</v>
          </cell>
          <cell r="G638" t="str">
            <v>MRD354</v>
          </cell>
          <cell r="H638" t="str">
            <v>MRD076</v>
          </cell>
          <cell r="I638" t="str">
            <v>NA</v>
          </cell>
          <cell r="J638" t="str">
            <v>NA</v>
          </cell>
          <cell r="K638" t="str">
            <v>NA</v>
          </cell>
          <cell r="L638" t="str">
            <v>NA</v>
          </cell>
          <cell r="M638">
            <v>1</v>
          </cell>
          <cell r="N638">
            <v>48</v>
          </cell>
          <cell r="O638">
            <v>24</v>
          </cell>
          <cell r="P638" t="str">
            <v>NA</v>
          </cell>
          <cell r="Q638" t="str">
            <v>NA</v>
          </cell>
          <cell r="R638" t="str">
            <v>NA</v>
          </cell>
          <cell r="S638" t="str">
            <v>NA</v>
          </cell>
          <cell r="T638" t="str">
            <v>CER003</v>
          </cell>
          <cell r="U638" t="str">
            <v>NA</v>
          </cell>
          <cell r="V638" t="str">
            <v>NA</v>
          </cell>
          <cell r="W638" t="str">
            <v>NA</v>
          </cell>
          <cell r="X638" t="str">
            <v>NA</v>
          </cell>
          <cell r="Y638" t="str">
            <v>CMC013</v>
          </cell>
          <cell r="Z638" t="str">
            <v>NA</v>
          </cell>
          <cell r="AA638" t="str">
            <v>NA</v>
          </cell>
          <cell r="AB638" t="str">
            <v>NA</v>
          </cell>
          <cell r="AC638" t="str">
            <v>NA</v>
          </cell>
          <cell r="AD638">
            <v>1</v>
          </cell>
          <cell r="AE638" t="str">
            <v>NA</v>
          </cell>
          <cell r="AF638" t="str">
            <v>NA</v>
          </cell>
          <cell r="AG638" t="str">
            <v>NA</v>
          </cell>
          <cell r="AH638" t="str">
            <v>NA</v>
          </cell>
          <cell r="AI638">
            <v>3.875</v>
          </cell>
          <cell r="AJ638">
            <v>3.875</v>
          </cell>
          <cell r="AO638">
            <v>491084</v>
          </cell>
          <cell r="AP638">
            <v>264500</v>
          </cell>
          <cell r="AQ638">
            <v>3220</v>
          </cell>
          <cell r="AR638">
            <v>85</v>
          </cell>
          <cell r="AS638">
            <v>0</v>
          </cell>
          <cell r="AT638">
            <v>0</v>
          </cell>
          <cell r="AU638">
            <v>0</v>
          </cell>
          <cell r="AV638">
            <v>0</v>
          </cell>
          <cell r="AW638">
            <v>264500</v>
          </cell>
          <cell r="AX638">
            <v>154560</v>
          </cell>
          <cell r="AY638">
            <v>2040</v>
          </cell>
          <cell r="AZ638">
            <v>0</v>
          </cell>
          <cell r="BA638">
            <v>0</v>
          </cell>
          <cell r="BB638">
            <v>0</v>
          </cell>
          <cell r="BC638">
            <v>0</v>
          </cell>
          <cell r="BD638">
            <v>442155</v>
          </cell>
          <cell r="BE638">
            <v>83103</v>
          </cell>
          <cell r="BF638">
            <v>0</v>
          </cell>
          <cell r="BG638">
            <v>0</v>
          </cell>
          <cell r="BH638">
            <v>0</v>
          </cell>
          <cell r="BI638">
            <v>0</v>
          </cell>
          <cell r="BJ638">
            <v>21446</v>
          </cell>
          <cell r="BK638">
            <v>0</v>
          </cell>
          <cell r="BL638">
            <v>0</v>
          </cell>
          <cell r="BM638">
            <v>0</v>
          </cell>
          <cell r="BN638">
            <v>0</v>
          </cell>
          <cell r="BO638">
            <v>21446</v>
          </cell>
          <cell r="BP638">
            <v>106495</v>
          </cell>
          <cell r="BQ638">
            <v>0</v>
          </cell>
          <cell r="BR638">
            <v>0</v>
          </cell>
          <cell r="BS638">
            <v>0</v>
          </cell>
          <cell r="BT638">
            <v>0</v>
          </cell>
          <cell r="BU638">
            <v>27483</v>
          </cell>
          <cell r="BV638">
            <v>0</v>
          </cell>
          <cell r="BW638">
            <v>0</v>
          </cell>
          <cell r="BX638">
            <v>0</v>
          </cell>
          <cell r="BY638">
            <v>0</v>
          </cell>
          <cell r="BZ638">
            <v>27483</v>
          </cell>
          <cell r="CA638">
            <v>21446</v>
          </cell>
          <cell r="CB638">
            <v>48929</v>
          </cell>
          <cell r="CC638">
            <v>0.05</v>
          </cell>
          <cell r="CD638">
            <v>491084</v>
          </cell>
        </row>
        <row r="639">
          <cell r="B639" t="str">
            <v>ELC18</v>
          </cell>
          <cell r="C639" t="str">
            <v>CAP22</v>
          </cell>
          <cell r="D639" t="str">
            <v>De  1500  pares ECA</v>
          </cell>
          <cell r="E639" t="str">
            <v>U</v>
          </cell>
          <cell r="F639" t="str">
            <v>MRD347</v>
          </cell>
          <cell r="G639" t="str">
            <v>MRD354</v>
          </cell>
          <cell r="H639" t="str">
            <v>MRD076</v>
          </cell>
          <cell r="I639" t="str">
            <v>NA</v>
          </cell>
          <cell r="J639" t="str">
            <v>NA</v>
          </cell>
          <cell r="K639" t="str">
            <v>NA</v>
          </cell>
          <cell r="L639" t="str">
            <v>NA</v>
          </cell>
          <cell r="M639">
            <v>1</v>
          </cell>
          <cell r="N639">
            <v>60</v>
          </cell>
          <cell r="O639">
            <v>30</v>
          </cell>
          <cell r="P639" t="str">
            <v>NA</v>
          </cell>
          <cell r="Q639" t="str">
            <v>NA</v>
          </cell>
          <cell r="R639" t="str">
            <v>NA</v>
          </cell>
          <cell r="S639" t="str">
            <v>NA</v>
          </cell>
          <cell r="T639" t="str">
            <v>CER003</v>
          </cell>
          <cell r="U639" t="str">
            <v>NA</v>
          </cell>
          <cell r="V639" t="str">
            <v>NA</v>
          </cell>
          <cell r="W639" t="str">
            <v>NA</v>
          </cell>
          <cell r="X639" t="str">
            <v>NA</v>
          </cell>
          <cell r="Y639" t="str">
            <v>CMC013</v>
          </cell>
          <cell r="Z639" t="str">
            <v>NA</v>
          </cell>
          <cell r="AA639" t="str">
            <v>NA</v>
          </cell>
          <cell r="AB639" t="str">
            <v>NA</v>
          </cell>
          <cell r="AC639" t="str">
            <v>NA</v>
          </cell>
          <cell r="AD639">
            <v>1</v>
          </cell>
          <cell r="AE639" t="str">
            <v>NA</v>
          </cell>
          <cell r="AF639" t="str">
            <v>NA</v>
          </cell>
          <cell r="AG639" t="str">
            <v>NA</v>
          </cell>
          <cell r="AH639" t="str">
            <v>NA</v>
          </cell>
          <cell r="AI639">
            <v>3.5</v>
          </cell>
          <cell r="AJ639">
            <v>3.5</v>
          </cell>
          <cell r="AO639">
            <v>499949</v>
          </cell>
          <cell r="AP639">
            <v>228800</v>
          </cell>
          <cell r="AQ639">
            <v>3220</v>
          </cell>
          <cell r="AR639">
            <v>85</v>
          </cell>
          <cell r="AS639">
            <v>0</v>
          </cell>
          <cell r="AT639">
            <v>0</v>
          </cell>
          <cell r="AU639">
            <v>0</v>
          </cell>
          <cell r="AV639">
            <v>0</v>
          </cell>
          <cell r="AW639">
            <v>228800</v>
          </cell>
          <cell r="AX639">
            <v>193200</v>
          </cell>
          <cell r="AY639">
            <v>2550</v>
          </cell>
          <cell r="AZ639">
            <v>0</v>
          </cell>
          <cell r="BA639">
            <v>0</v>
          </cell>
          <cell r="BB639">
            <v>0</v>
          </cell>
          <cell r="BC639">
            <v>0</v>
          </cell>
          <cell r="BD639">
            <v>445778</v>
          </cell>
          <cell r="BE639">
            <v>83103</v>
          </cell>
          <cell r="BF639">
            <v>0</v>
          </cell>
          <cell r="BG639">
            <v>0</v>
          </cell>
          <cell r="BH639">
            <v>0</v>
          </cell>
          <cell r="BI639">
            <v>0</v>
          </cell>
          <cell r="BJ639">
            <v>23744</v>
          </cell>
          <cell r="BK639">
            <v>0</v>
          </cell>
          <cell r="BL639">
            <v>0</v>
          </cell>
          <cell r="BM639">
            <v>0</v>
          </cell>
          <cell r="BN639">
            <v>0</v>
          </cell>
          <cell r="BO639">
            <v>23744</v>
          </cell>
          <cell r="BP639">
            <v>106495</v>
          </cell>
          <cell r="BQ639">
            <v>0</v>
          </cell>
          <cell r="BR639">
            <v>0</v>
          </cell>
          <cell r="BS639">
            <v>0</v>
          </cell>
          <cell r="BT639">
            <v>0</v>
          </cell>
          <cell r="BU639">
            <v>30427</v>
          </cell>
          <cell r="BV639">
            <v>0</v>
          </cell>
          <cell r="BW639">
            <v>0</v>
          </cell>
          <cell r="BX639">
            <v>0</v>
          </cell>
          <cell r="BY639">
            <v>0</v>
          </cell>
          <cell r="BZ639">
            <v>30427</v>
          </cell>
          <cell r="CA639">
            <v>23744</v>
          </cell>
          <cell r="CB639">
            <v>54171</v>
          </cell>
          <cell r="CC639">
            <v>0.05</v>
          </cell>
          <cell r="CD639">
            <v>499949</v>
          </cell>
        </row>
        <row r="640">
          <cell r="B640" t="str">
            <v>ELC19</v>
          </cell>
          <cell r="C640" t="str">
            <v>CAP22</v>
          </cell>
          <cell r="D640" t="str">
            <v>De  1800  pares ECA</v>
          </cell>
          <cell r="E640" t="str">
            <v>U</v>
          </cell>
          <cell r="F640" t="str">
            <v>MRD348</v>
          </cell>
          <cell r="G640" t="str">
            <v>MRD354</v>
          </cell>
          <cell r="H640" t="str">
            <v>MRD076</v>
          </cell>
          <cell r="I640" t="str">
            <v>NA</v>
          </cell>
          <cell r="J640" t="str">
            <v>NA</v>
          </cell>
          <cell r="K640" t="str">
            <v>NA</v>
          </cell>
          <cell r="L640" t="str">
            <v>NA</v>
          </cell>
          <cell r="M640">
            <v>1</v>
          </cell>
          <cell r="N640">
            <v>72</v>
          </cell>
          <cell r="O640">
            <v>36</v>
          </cell>
          <cell r="P640" t="str">
            <v>NA</v>
          </cell>
          <cell r="Q640" t="str">
            <v>NA</v>
          </cell>
          <cell r="R640" t="str">
            <v>NA</v>
          </cell>
          <cell r="S640" t="str">
            <v>NA</v>
          </cell>
          <cell r="T640" t="str">
            <v>CER003</v>
          </cell>
          <cell r="U640" t="str">
            <v>NA</v>
          </cell>
          <cell r="V640" t="str">
            <v>NA</v>
          </cell>
          <cell r="W640" t="str">
            <v>NA</v>
          </cell>
          <cell r="X640" t="str">
            <v>NA</v>
          </cell>
          <cell r="Y640" t="str">
            <v>CMC013</v>
          </cell>
          <cell r="Z640" t="str">
            <v>NA</v>
          </cell>
          <cell r="AA640" t="str">
            <v>NA</v>
          </cell>
          <cell r="AB640" t="str">
            <v>NA</v>
          </cell>
          <cell r="AC640" t="str">
            <v>NA</v>
          </cell>
          <cell r="AD640">
            <v>1</v>
          </cell>
          <cell r="AE640" t="str">
            <v>NA</v>
          </cell>
          <cell r="AF640" t="str">
            <v>NA</v>
          </cell>
          <cell r="AG640" t="str">
            <v>NA</v>
          </cell>
          <cell r="AH640" t="str">
            <v>NA</v>
          </cell>
          <cell r="AI640">
            <v>2.25</v>
          </cell>
          <cell r="AJ640">
            <v>2.25</v>
          </cell>
          <cell r="AO640">
            <v>760361</v>
          </cell>
          <cell r="AP640">
            <v>409000</v>
          </cell>
          <cell r="AQ640">
            <v>3220</v>
          </cell>
          <cell r="AR640">
            <v>85</v>
          </cell>
          <cell r="AS640">
            <v>0</v>
          </cell>
          <cell r="AT640">
            <v>0</v>
          </cell>
          <cell r="AU640">
            <v>0</v>
          </cell>
          <cell r="AV640">
            <v>0</v>
          </cell>
          <cell r="AW640">
            <v>409000</v>
          </cell>
          <cell r="AX640">
            <v>231840</v>
          </cell>
          <cell r="AY640">
            <v>3060</v>
          </cell>
          <cell r="AZ640">
            <v>0</v>
          </cell>
          <cell r="BA640">
            <v>0</v>
          </cell>
          <cell r="BB640">
            <v>0</v>
          </cell>
          <cell r="BC640">
            <v>0</v>
          </cell>
          <cell r="BD640">
            <v>676095</v>
          </cell>
          <cell r="BE640">
            <v>83103</v>
          </cell>
          <cell r="BF640">
            <v>0</v>
          </cell>
          <cell r="BG640">
            <v>0</v>
          </cell>
          <cell r="BH640">
            <v>0</v>
          </cell>
          <cell r="BI640">
            <v>0</v>
          </cell>
          <cell r="BJ640">
            <v>36935</v>
          </cell>
          <cell r="BK640">
            <v>0</v>
          </cell>
          <cell r="BL640">
            <v>0</v>
          </cell>
          <cell r="BM640">
            <v>0</v>
          </cell>
          <cell r="BN640">
            <v>0</v>
          </cell>
          <cell r="BO640">
            <v>36935</v>
          </cell>
          <cell r="BP640">
            <v>106495</v>
          </cell>
          <cell r="BQ640">
            <v>0</v>
          </cell>
          <cell r="BR640">
            <v>0</v>
          </cell>
          <cell r="BS640">
            <v>0</v>
          </cell>
          <cell r="BT640">
            <v>0</v>
          </cell>
          <cell r="BU640">
            <v>47331</v>
          </cell>
          <cell r="BV640">
            <v>0</v>
          </cell>
          <cell r="BW640">
            <v>0</v>
          </cell>
          <cell r="BX640">
            <v>0</v>
          </cell>
          <cell r="BY640">
            <v>0</v>
          </cell>
          <cell r="BZ640">
            <v>47331</v>
          </cell>
          <cell r="CA640">
            <v>36935</v>
          </cell>
          <cell r="CB640">
            <v>84266</v>
          </cell>
          <cell r="CC640">
            <v>0.05</v>
          </cell>
          <cell r="CD640">
            <v>760361</v>
          </cell>
        </row>
        <row r="641">
          <cell r="B641" t="str">
            <v>ELC20</v>
          </cell>
          <cell r="C641" t="str">
            <v>CAP22</v>
          </cell>
          <cell r="D641" t="str">
            <v>De  2100  pares ECA</v>
          </cell>
          <cell r="E641" t="str">
            <v>U</v>
          </cell>
          <cell r="F641" t="str">
            <v>MRD361</v>
          </cell>
          <cell r="G641" t="str">
            <v>MRD354</v>
          </cell>
          <cell r="H641" t="str">
            <v>MRD076</v>
          </cell>
          <cell r="I641" t="str">
            <v>NA</v>
          </cell>
          <cell r="J641" t="str">
            <v>NA</v>
          </cell>
          <cell r="K641" t="str">
            <v>NA</v>
          </cell>
          <cell r="L641" t="str">
            <v>NA</v>
          </cell>
          <cell r="M641">
            <v>1</v>
          </cell>
          <cell r="N641">
            <v>84</v>
          </cell>
          <cell r="O641">
            <v>42</v>
          </cell>
          <cell r="P641" t="str">
            <v>NA</v>
          </cell>
          <cell r="Q641" t="str">
            <v>NA</v>
          </cell>
          <cell r="R641" t="str">
            <v>NA</v>
          </cell>
          <cell r="S641" t="str">
            <v>NA</v>
          </cell>
          <cell r="T641" t="str">
            <v>CER003</v>
          </cell>
          <cell r="U641" t="str">
            <v>NA</v>
          </cell>
          <cell r="V641" t="str">
            <v>NA</v>
          </cell>
          <cell r="W641" t="str">
            <v>NA</v>
          </cell>
          <cell r="X641" t="str">
            <v>NA</v>
          </cell>
          <cell r="Y641" t="str">
            <v>CMC013</v>
          </cell>
          <cell r="Z641" t="str">
            <v>NA</v>
          </cell>
          <cell r="AA641" t="str">
            <v>NA</v>
          </cell>
          <cell r="AB641" t="str">
            <v>NA</v>
          </cell>
          <cell r="AC641" t="str">
            <v>NA</v>
          </cell>
          <cell r="AD641">
            <v>1</v>
          </cell>
          <cell r="AE641" t="str">
            <v>NA</v>
          </cell>
          <cell r="AF641" t="str">
            <v>NA</v>
          </cell>
          <cell r="AG641" t="str">
            <v>NA</v>
          </cell>
          <cell r="AH641" t="str">
            <v>NA</v>
          </cell>
          <cell r="AI641">
            <v>2</v>
          </cell>
          <cell r="AJ641">
            <v>2</v>
          </cell>
          <cell r="AO641">
            <v>388937</v>
          </cell>
          <cell r="AP641">
            <v>6080</v>
          </cell>
          <cell r="AQ641">
            <v>3220</v>
          </cell>
          <cell r="AR641">
            <v>85</v>
          </cell>
          <cell r="AS641">
            <v>0</v>
          </cell>
          <cell r="AT641">
            <v>0</v>
          </cell>
          <cell r="AU641">
            <v>0</v>
          </cell>
          <cell r="AV641">
            <v>0</v>
          </cell>
          <cell r="AW641">
            <v>6080</v>
          </cell>
          <cell r="AX641">
            <v>270480</v>
          </cell>
          <cell r="AY641">
            <v>3570</v>
          </cell>
          <cell r="AZ641">
            <v>0</v>
          </cell>
          <cell r="BA641">
            <v>0</v>
          </cell>
          <cell r="BB641">
            <v>0</v>
          </cell>
          <cell r="BC641">
            <v>0</v>
          </cell>
          <cell r="BD641">
            <v>294137</v>
          </cell>
          <cell r="BE641">
            <v>83103</v>
          </cell>
          <cell r="BF641">
            <v>0</v>
          </cell>
          <cell r="BG641">
            <v>0</v>
          </cell>
          <cell r="BH641">
            <v>0</v>
          </cell>
          <cell r="BI641">
            <v>0</v>
          </cell>
          <cell r="BJ641">
            <v>41552</v>
          </cell>
          <cell r="BK641">
            <v>0</v>
          </cell>
          <cell r="BL641">
            <v>0</v>
          </cell>
          <cell r="BM641">
            <v>0</v>
          </cell>
          <cell r="BN641">
            <v>0</v>
          </cell>
          <cell r="BO641">
            <v>41552</v>
          </cell>
          <cell r="BP641">
            <v>106495</v>
          </cell>
          <cell r="BQ641">
            <v>0</v>
          </cell>
          <cell r="BR641">
            <v>0</v>
          </cell>
          <cell r="BS641">
            <v>0</v>
          </cell>
          <cell r="BT641">
            <v>0</v>
          </cell>
          <cell r="BU641">
            <v>53248</v>
          </cell>
          <cell r="BV641">
            <v>0</v>
          </cell>
          <cell r="BW641">
            <v>0</v>
          </cell>
          <cell r="BX641">
            <v>0</v>
          </cell>
          <cell r="BY641">
            <v>0</v>
          </cell>
          <cell r="BZ641">
            <v>53248</v>
          </cell>
          <cell r="CA641">
            <v>41552</v>
          </cell>
          <cell r="CB641">
            <v>94800</v>
          </cell>
          <cell r="CC641">
            <v>0.05</v>
          </cell>
          <cell r="CD641">
            <v>388937</v>
          </cell>
        </row>
        <row r="642">
          <cell r="B642" t="str">
            <v>ELC21</v>
          </cell>
          <cell r="C642" t="str">
            <v>CAP22</v>
          </cell>
          <cell r="D642" t="str">
            <v>De  2400  pares ECA</v>
          </cell>
          <cell r="E642" t="str">
            <v>U</v>
          </cell>
          <cell r="F642" t="str">
            <v>MRD362</v>
          </cell>
          <cell r="G642" t="str">
            <v>MRD354</v>
          </cell>
          <cell r="H642" t="str">
            <v>MRD076</v>
          </cell>
          <cell r="I642" t="str">
            <v>NA</v>
          </cell>
          <cell r="J642" t="str">
            <v>NA</v>
          </cell>
          <cell r="K642" t="str">
            <v>NA</v>
          </cell>
          <cell r="L642" t="str">
            <v>NA</v>
          </cell>
          <cell r="M642">
            <v>1</v>
          </cell>
          <cell r="N642">
            <v>96</v>
          </cell>
          <cell r="O642">
            <v>48</v>
          </cell>
          <cell r="P642" t="str">
            <v>NA</v>
          </cell>
          <cell r="Q642" t="str">
            <v>NA</v>
          </cell>
          <cell r="R642" t="str">
            <v>NA</v>
          </cell>
          <cell r="S642" t="str">
            <v>NA</v>
          </cell>
          <cell r="T642" t="str">
            <v>CER003</v>
          </cell>
          <cell r="U642" t="str">
            <v>NA</v>
          </cell>
          <cell r="V642" t="str">
            <v>NA</v>
          </cell>
          <cell r="W642" t="str">
            <v>NA</v>
          </cell>
          <cell r="X642" t="str">
            <v>NA</v>
          </cell>
          <cell r="Y642" t="str">
            <v>CMC013</v>
          </cell>
          <cell r="Z642" t="str">
            <v>NA</v>
          </cell>
          <cell r="AA642" t="str">
            <v>NA</v>
          </cell>
          <cell r="AB642" t="str">
            <v>NA</v>
          </cell>
          <cell r="AC642" t="str">
            <v>NA</v>
          </cell>
          <cell r="AD642">
            <v>1</v>
          </cell>
          <cell r="AE642" t="str">
            <v>NA</v>
          </cell>
          <cell r="AF642" t="str">
            <v>NA</v>
          </cell>
          <cell r="AG642" t="str">
            <v>NA</v>
          </cell>
          <cell r="AH642" t="str">
            <v>NA</v>
          </cell>
          <cell r="AI642">
            <v>1.75</v>
          </cell>
          <cell r="AJ642">
            <v>1.75</v>
          </cell>
          <cell r="AO642">
            <v>439301</v>
          </cell>
          <cell r="AP642">
            <v>2000</v>
          </cell>
          <cell r="AQ642">
            <v>3220</v>
          </cell>
          <cell r="AR642">
            <v>85</v>
          </cell>
          <cell r="AS642">
            <v>0</v>
          </cell>
          <cell r="AT642">
            <v>0</v>
          </cell>
          <cell r="AU642">
            <v>0</v>
          </cell>
          <cell r="AV642">
            <v>0</v>
          </cell>
          <cell r="AW642">
            <v>2000</v>
          </cell>
          <cell r="AX642">
            <v>309120</v>
          </cell>
          <cell r="AY642">
            <v>4080</v>
          </cell>
          <cell r="AZ642">
            <v>0</v>
          </cell>
          <cell r="BA642">
            <v>0</v>
          </cell>
          <cell r="BB642">
            <v>0</v>
          </cell>
          <cell r="BC642">
            <v>0</v>
          </cell>
          <cell r="BD642">
            <v>330960</v>
          </cell>
          <cell r="BE642">
            <v>83103</v>
          </cell>
          <cell r="BF642">
            <v>0</v>
          </cell>
          <cell r="BG642">
            <v>0</v>
          </cell>
          <cell r="BH642">
            <v>0</v>
          </cell>
          <cell r="BI642">
            <v>0</v>
          </cell>
          <cell r="BJ642">
            <v>47487</v>
          </cell>
          <cell r="BK642">
            <v>0</v>
          </cell>
          <cell r="BL642">
            <v>0</v>
          </cell>
          <cell r="BM642">
            <v>0</v>
          </cell>
          <cell r="BN642">
            <v>0</v>
          </cell>
          <cell r="BO642">
            <v>47487</v>
          </cell>
          <cell r="BP642">
            <v>106495</v>
          </cell>
          <cell r="BQ642">
            <v>0</v>
          </cell>
          <cell r="BR642">
            <v>0</v>
          </cell>
          <cell r="BS642">
            <v>0</v>
          </cell>
          <cell r="BT642">
            <v>0</v>
          </cell>
          <cell r="BU642">
            <v>60854</v>
          </cell>
          <cell r="BV642">
            <v>0</v>
          </cell>
          <cell r="BW642">
            <v>0</v>
          </cell>
          <cell r="BX642">
            <v>0</v>
          </cell>
          <cell r="BY642">
            <v>0</v>
          </cell>
          <cell r="BZ642">
            <v>60854</v>
          </cell>
          <cell r="CA642">
            <v>47487</v>
          </cell>
          <cell r="CB642">
            <v>108341</v>
          </cell>
          <cell r="CC642">
            <v>0.05</v>
          </cell>
          <cell r="CD642">
            <v>439301</v>
          </cell>
        </row>
        <row r="643">
          <cell r="B643" t="str">
            <v>ELA01</v>
          </cell>
          <cell r="C643" t="str">
            <v>CAP23</v>
          </cell>
          <cell r="D643" t="str">
            <v>De    10  pares EAE</v>
          </cell>
          <cell r="E643" t="str">
            <v>U</v>
          </cell>
          <cell r="F643" t="str">
            <v>MRD141</v>
          </cell>
          <cell r="G643" t="str">
            <v>MRD076</v>
          </cell>
          <cell r="H643" t="str">
            <v>NA</v>
          </cell>
          <cell r="I643" t="str">
            <v>NA</v>
          </cell>
          <cell r="J643" t="str">
            <v>NA</v>
          </cell>
          <cell r="K643" t="str">
            <v>NA</v>
          </cell>
          <cell r="L643" t="str">
            <v>NA</v>
          </cell>
          <cell r="M643">
            <v>1</v>
          </cell>
          <cell r="N643">
            <v>20</v>
          </cell>
          <cell r="O643" t="str">
            <v>NA</v>
          </cell>
          <cell r="P643" t="str">
            <v>NA</v>
          </cell>
          <cell r="Q643" t="str">
            <v>NA</v>
          </cell>
          <cell r="R643" t="str">
            <v>NA</v>
          </cell>
          <cell r="S643" t="str">
            <v>NA</v>
          </cell>
          <cell r="T643" t="str">
            <v>CER004</v>
          </cell>
          <cell r="U643" t="str">
            <v>NA</v>
          </cell>
          <cell r="V643" t="str">
            <v>NA</v>
          </cell>
          <cell r="W643" t="str">
            <v>NA</v>
          </cell>
          <cell r="X643" t="str">
            <v>NA</v>
          </cell>
          <cell r="Y643" t="str">
            <v>CMC014</v>
          </cell>
          <cell r="Z643" t="str">
            <v>NA</v>
          </cell>
          <cell r="AA643" t="str">
            <v>NA</v>
          </cell>
          <cell r="AB643" t="str">
            <v>NA</v>
          </cell>
          <cell r="AC643" t="str">
            <v>NA</v>
          </cell>
          <cell r="AD643">
            <v>1</v>
          </cell>
          <cell r="AE643" t="str">
            <v>NA</v>
          </cell>
          <cell r="AF643" t="str">
            <v>NA</v>
          </cell>
          <cell r="AG643" t="str">
            <v>NA</v>
          </cell>
          <cell r="AH643" t="str">
            <v>NA</v>
          </cell>
          <cell r="AI643">
            <v>5.95</v>
          </cell>
          <cell r="AJ643">
            <v>5.95</v>
          </cell>
          <cell r="AO643">
            <v>77719</v>
          </cell>
          <cell r="AP643">
            <v>33500</v>
          </cell>
          <cell r="AQ643">
            <v>85</v>
          </cell>
          <cell r="AR643">
            <v>0</v>
          </cell>
          <cell r="AS643">
            <v>0</v>
          </cell>
          <cell r="AT643">
            <v>0</v>
          </cell>
          <cell r="AU643">
            <v>0</v>
          </cell>
          <cell r="AV643">
            <v>0</v>
          </cell>
          <cell r="AW643">
            <v>33500</v>
          </cell>
          <cell r="AX643">
            <v>1700</v>
          </cell>
          <cell r="AY643">
            <v>0</v>
          </cell>
          <cell r="AZ643">
            <v>0</v>
          </cell>
          <cell r="BA643">
            <v>0</v>
          </cell>
          <cell r="BB643">
            <v>0</v>
          </cell>
          <cell r="BC643">
            <v>0</v>
          </cell>
          <cell r="BD643">
            <v>35200</v>
          </cell>
          <cell r="BE643">
            <v>114090</v>
          </cell>
          <cell r="BF643">
            <v>0</v>
          </cell>
          <cell r="BG643">
            <v>0</v>
          </cell>
          <cell r="BH643">
            <v>0</v>
          </cell>
          <cell r="BI643">
            <v>0</v>
          </cell>
          <cell r="BJ643">
            <v>19175</v>
          </cell>
          <cell r="BK643">
            <v>0</v>
          </cell>
          <cell r="BL643">
            <v>0</v>
          </cell>
          <cell r="BM643">
            <v>0</v>
          </cell>
          <cell r="BN643">
            <v>0</v>
          </cell>
          <cell r="BO643">
            <v>19175</v>
          </cell>
          <cell r="BP643">
            <v>138896</v>
          </cell>
          <cell r="BQ643">
            <v>0</v>
          </cell>
          <cell r="BR643">
            <v>0</v>
          </cell>
          <cell r="BS643">
            <v>0</v>
          </cell>
          <cell r="BT643">
            <v>0</v>
          </cell>
          <cell r="BU643">
            <v>23344</v>
          </cell>
          <cell r="BV643">
            <v>0</v>
          </cell>
          <cell r="BW643">
            <v>0</v>
          </cell>
          <cell r="BX643">
            <v>0</v>
          </cell>
          <cell r="BY643">
            <v>0</v>
          </cell>
          <cell r="BZ643">
            <v>23344</v>
          </cell>
          <cell r="CA643">
            <v>19175</v>
          </cell>
          <cell r="CB643">
            <v>42519</v>
          </cell>
          <cell r="CD643">
            <v>77719</v>
          </cell>
        </row>
        <row r="644">
          <cell r="B644" t="str">
            <v>ELA02</v>
          </cell>
          <cell r="C644" t="str">
            <v>CAP23</v>
          </cell>
          <cell r="D644" t="str">
            <v>De    20  pares EAE</v>
          </cell>
          <cell r="E644" t="str">
            <v>U</v>
          </cell>
          <cell r="F644" t="str">
            <v>MRD142</v>
          </cell>
          <cell r="G644" t="str">
            <v>MRD076</v>
          </cell>
          <cell r="H644" t="str">
            <v>NA</v>
          </cell>
          <cell r="I644" t="str">
            <v>NA</v>
          </cell>
          <cell r="J644" t="str">
            <v>NA</v>
          </cell>
          <cell r="K644" t="str">
            <v>NA</v>
          </cell>
          <cell r="L644" t="str">
            <v>NA</v>
          </cell>
          <cell r="M644">
            <v>1</v>
          </cell>
          <cell r="N644">
            <v>40</v>
          </cell>
          <cell r="O644" t="str">
            <v>NA</v>
          </cell>
          <cell r="P644" t="str">
            <v>NA</v>
          </cell>
          <cell r="Q644" t="str">
            <v>NA</v>
          </cell>
          <cell r="R644" t="str">
            <v>NA</v>
          </cell>
          <cell r="S644" t="str">
            <v>NA</v>
          </cell>
          <cell r="T644" t="str">
            <v>CER004</v>
          </cell>
          <cell r="U644" t="str">
            <v>NA</v>
          </cell>
          <cell r="V644" t="str">
            <v>NA</v>
          </cell>
          <cell r="W644" t="str">
            <v>NA</v>
          </cell>
          <cell r="X644" t="str">
            <v>NA</v>
          </cell>
          <cell r="Y644" t="str">
            <v>CMC014</v>
          </cell>
          <cell r="Z644" t="str">
            <v>NA</v>
          </cell>
          <cell r="AA644" t="str">
            <v>NA</v>
          </cell>
          <cell r="AB644" t="str">
            <v>NA</v>
          </cell>
          <cell r="AC644" t="str">
            <v>NA</v>
          </cell>
          <cell r="AD644">
            <v>1</v>
          </cell>
          <cell r="AE644" t="str">
            <v>NA</v>
          </cell>
          <cell r="AF644" t="str">
            <v>NA</v>
          </cell>
          <cell r="AG644" t="str">
            <v>NA</v>
          </cell>
          <cell r="AH644" t="str">
            <v>NA</v>
          </cell>
          <cell r="AI644">
            <v>5.8</v>
          </cell>
          <cell r="AJ644">
            <v>5.8</v>
          </cell>
          <cell r="AO644">
            <v>80519</v>
          </cell>
          <cell r="AP644">
            <v>33500</v>
          </cell>
          <cell r="AQ644">
            <v>85</v>
          </cell>
          <cell r="AR644">
            <v>0</v>
          </cell>
          <cell r="AS644">
            <v>0</v>
          </cell>
          <cell r="AT644">
            <v>0</v>
          </cell>
          <cell r="AU644">
            <v>0</v>
          </cell>
          <cell r="AV644">
            <v>0</v>
          </cell>
          <cell r="AW644">
            <v>33500</v>
          </cell>
          <cell r="AX644">
            <v>3400</v>
          </cell>
          <cell r="AY644">
            <v>0</v>
          </cell>
          <cell r="AZ644">
            <v>0</v>
          </cell>
          <cell r="BA644">
            <v>0</v>
          </cell>
          <cell r="BB644">
            <v>0</v>
          </cell>
          <cell r="BC644">
            <v>0</v>
          </cell>
          <cell r="BD644">
            <v>36900</v>
          </cell>
          <cell r="BE644">
            <v>114090</v>
          </cell>
          <cell r="BF644">
            <v>0</v>
          </cell>
          <cell r="BG644">
            <v>0</v>
          </cell>
          <cell r="BH644">
            <v>0</v>
          </cell>
          <cell r="BI644">
            <v>0</v>
          </cell>
          <cell r="BJ644">
            <v>19671</v>
          </cell>
          <cell r="BK644">
            <v>0</v>
          </cell>
          <cell r="BL644">
            <v>0</v>
          </cell>
          <cell r="BM644">
            <v>0</v>
          </cell>
          <cell r="BN644">
            <v>0</v>
          </cell>
          <cell r="BO644">
            <v>19671</v>
          </cell>
          <cell r="BP644">
            <v>138896</v>
          </cell>
          <cell r="BQ644">
            <v>0</v>
          </cell>
          <cell r="BR644">
            <v>0</v>
          </cell>
          <cell r="BS644">
            <v>0</v>
          </cell>
          <cell r="BT644">
            <v>0</v>
          </cell>
          <cell r="BU644">
            <v>23948</v>
          </cell>
          <cell r="BV644">
            <v>0</v>
          </cell>
          <cell r="BW644">
            <v>0</v>
          </cell>
          <cell r="BX644">
            <v>0</v>
          </cell>
          <cell r="BY644">
            <v>0</v>
          </cell>
          <cell r="BZ644">
            <v>23948</v>
          </cell>
          <cell r="CA644">
            <v>19671</v>
          </cell>
          <cell r="CB644">
            <v>43619</v>
          </cell>
          <cell r="CD644">
            <v>80519</v>
          </cell>
        </row>
        <row r="645">
          <cell r="B645" t="str">
            <v>ELA03</v>
          </cell>
          <cell r="C645" t="str">
            <v>CAP23</v>
          </cell>
          <cell r="D645" t="str">
            <v>De    30  pares EAE</v>
          </cell>
          <cell r="E645" t="str">
            <v>U</v>
          </cell>
          <cell r="F645" t="str">
            <v>MRD143</v>
          </cell>
          <cell r="G645" t="str">
            <v>MRD076</v>
          </cell>
          <cell r="H645" t="str">
            <v>NA</v>
          </cell>
          <cell r="I645" t="str">
            <v>NA</v>
          </cell>
          <cell r="J645" t="str">
            <v>NA</v>
          </cell>
          <cell r="K645" t="str">
            <v>NA</v>
          </cell>
          <cell r="L645" t="str">
            <v>NA</v>
          </cell>
          <cell r="M645">
            <v>1</v>
          </cell>
          <cell r="N645">
            <v>60</v>
          </cell>
          <cell r="O645" t="str">
            <v>NA</v>
          </cell>
          <cell r="P645" t="str">
            <v>NA</v>
          </cell>
          <cell r="Q645" t="str">
            <v>NA</v>
          </cell>
          <cell r="R645" t="str">
            <v>NA</v>
          </cell>
          <cell r="S645" t="str">
            <v>NA</v>
          </cell>
          <cell r="T645" t="str">
            <v>CER004</v>
          </cell>
          <cell r="U645" t="str">
            <v>NA</v>
          </cell>
          <cell r="V645" t="str">
            <v>NA</v>
          </cell>
          <cell r="W645" t="str">
            <v>NA</v>
          </cell>
          <cell r="X645" t="str">
            <v>NA</v>
          </cell>
          <cell r="Y645" t="str">
            <v>CMC014</v>
          </cell>
          <cell r="Z645" t="str">
            <v>NA</v>
          </cell>
          <cell r="AA645" t="str">
            <v>NA</v>
          </cell>
          <cell r="AB645" t="str">
            <v>NA</v>
          </cell>
          <cell r="AC645" t="str">
            <v>NA</v>
          </cell>
          <cell r="AD645">
            <v>1</v>
          </cell>
          <cell r="AE645" t="str">
            <v>NA</v>
          </cell>
          <cell r="AF645" t="str">
            <v>NA</v>
          </cell>
          <cell r="AG645" t="str">
            <v>NA</v>
          </cell>
          <cell r="AH645" t="str">
            <v>NA</v>
          </cell>
          <cell r="AI645">
            <v>5.35</v>
          </cell>
          <cell r="AJ645">
            <v>5.35</v>
          </cell>
          <cell r="AO645">
            <v>85887</v>
          </cell>
          <cell r="AP645">
            <v>33500</v>
          </cell>
          <cell r="AQ645">
            <v>85</v>
          </cell>
          <cell r="AR645">
            <v>0</v>
          </cell>
          <cell r="AS645">
            <v>0</v>
          </cell>
          <cell r="AT645">
            <v>0</v>
          </cell>
          <cell r="AU645">
            <v>0</v>
          </cell>
          <cell r="AV645">
            <v>0</v>
          </cell>
          <cell r="AW645">
            <v>33500</v>
          </cell>
          <cell r="AX645">
            <v>5100</v>
          </cell>
          <cell r="AY645">
            <v>0</v>
          </cell>
          <cell r="AZ645">
            <v>0</v>
          </cell>
          <cell r="BA645">
            <v>0</v>
          </cell>
          <cell r="BB645">
            <v>0</v>
          </cell>
          <cell r="BC645">
            <v>0</v>
          </cell>
          <cell r="BD645">
            <v>38600</v>
          </cell>
          <cell r="BE645">
            <v>114090</v>
          </cell>
          <cell r="BF645">
            <v>0</v>
          </cell>
          <cell r="BG645">
            <v>0</v>
          </cell>
          <cell r="BH645">
            <v>0</v>
          </cell>
          <cell r="BI645">
            <v>0</v>
          </cell>
          <cell r="BJ645">
            <v>21325</v>
          </cell>
          <cell r="BK645">
            <v>0</v>
          </cell>
          <cell r="BL645">
            <v>0</v>
          </cell>
          <cell r="BM645">
            <v>0</v>
          </cell>
          <cell r="BN645">
            <v>0</v>
          </cell>
          <cell r="BO645">
            <v>21325</v>
          </cell>
          <cell r="BP645">
            <v>138896</v>
          </cell>
          <cell r="BQ645">
            <v>0</v>
          </cell>
          <cell r="BR645">
            <v>0</v>
          </cell>
          <cell r="BS645">
            <v>0</v>
          </cell>
          <cell r="BT645">
            <v>0</v>
          </cell>
          <cell r="BU645">
            <v>25962</v>
          </cell>
          <cell r="BV645">
            <v>0</v>
          </cell>
          <cell r="BW645">
            <v>0</v>
          </cell>
          <cell r="BX645">
            <v>0</v>
          </cell>
          <cell r="BY645">
            <v>0</v>
          </cell>
          <cell r="BZ645">
            <v>25962</v>
          </cell>
          <cell r="CA645">
            <v>21325</v>
          </cell>
          <cell r="CB645">
            <v>47287</v>
          </cell>
          <cell r="CD645">
            <v>85887</v>
          </cell>
        </row>
        <row r="646">
          <cell r="B646" t="str">
            <v>ELA04</v>
          </cell>
          <cell r="C646" t="str">
            <v>CAP23</v>
          </cell>
          <cell r="D646" t="str">
            <v>De    40  pares EAE</v>
          </cell>
          <cell r="E646" t="str">
            <v>U</v>
          </cell>
          <cell r="F646" t="str">
            <v>MRD144</v>
          </cell>
          <cell r="G646" t="str">
            <v>MRD076</v>
          </cell>
          <cell r="H646" t="str">
            <v>NA</v>
          </cell>
          <cell r="I646" t="str">
            <v>NA</v>
          </cell>
          <cell r="J646" t="str">
            <v>NA</v>
          </cell>
          <cell r="K646" t="str">
            <v>NA</v>
          </cell>
          <cell r="L646" t="str">
            <v>NA</v>
          </cell>
          <cell r="M646">
            <v>1</v>
          </cell>
          <cell r="N646">
            <v>80</v>
          </cell>
          <cell r="O646" t="str">
            <v>NA</v>
          </cell>
          <cell r="P646" t="str">
            <v>NA</v>
          </cell>
          <cell r="Q646" t="str">
            <v>NA</v>
          </cell>
          <cell r="R646" t="str">
            <v>NA</v>
          </cell>
          <cell r="S646" t="str">
            <v>NA</v>
          </cell>
          <cell r="T646" t="str">
            <v>CER004</v>
          </cell>
          <cell r="U646" t="str">
            <v>NA</v>
          </cell>
          <cell r="V646" t="str">
            <v>NA</v>
          </cell>
          <cell r="W646" t="str">
            <v>NA</v>
          </cell>
          <cell r="X646" t="str">
            <v>NA</v>
          </cell>
          <cell r="Y646" t="str">
            <v>CMC014</v>
          </cell>
          <cell r="Z646" t="str">
            <v>NA</v>
          </cell>
          <cell r="AA646" t="str">
            <v>NA</v>
          </cell>
          <cell r="AB646" t="str">
            <v>NA</v>
          </cell>
          <cell r="AC646" t="str">
            <v>NA</v>
          </cell>
          <cell r="AD646">
            <v>1</v>
          </cell>
          <cell r="AE646" t="str">
            <v>NA</v>
          </cell>
          <cell r="AF646" t="str">
            <v>NA</v>
          </cell>
          <cell r="AG646" t="str">
            <v>NA</v>
          </cell>
          <cell r="AH646" t="str">
            <v>NA</v>
          </cell>
          <cell r="AI646">
            <v>5.35</v>
          </cell>
          <cell r="AJ646">
            <v>5.35</v>
          </cell>
          <cell r="AO646">
            <v>89602</v>
          </cell>
          <cell r="AP646">
            <v>33500</v>
          </cell>
          <cell r="AQ646">
            <v>85</v>
          </cell>
          <cell r="AR646">
            <v>0</v>
          </cell>
          <cell r="AS646">
            <v>0</v>
          </cell>
          <cell r="AT646">
            <v>0</v>
          </cell>
          <cell r="AU646">
            <v>0</v>
          </cell>
          <cell r="AV646">
            <v>0</v>
          </cell>
          <cell r="AW646">
            <v>33500</v>
          </cell>
          <cell r="AX646">
            <v>6800</v>
          </cell>
          <cell r="AY646">
            <v>0</v>
          </cell>
          <cell r="AZ646">
            <v>0</v>
          </cell>
          <cell r="BA646">
            <v>0</v>
          </cell>
          <cell r="BB646">
            <v>0</v>
          </cell>
          <cell r="BC646">
            <v>0</v>
          </cell>
          <cell r="BD646">
            <v>42315</v>
          </cell>
          <cell r="BE646">
            <v>114090</v>
          </cell>
          <cell r="BF646">
            <v>0</v>
          </cell>
          <cell r="BG646">
            <v>0</v>
          </cell>
          <cell r="BH646">
            <v>0</v>
          </cell>
          <cell r="BI646">
            <v>0</v>
          </cell>
          <cell r="BJ646">
            <v>21325</v>
          </cell>
          <cell r="BK646">
            <v>0</v>
          </cell>
          <cell r="BL646">
            <v>0</v>
          </cell>
          <cell r="BM646">
            <v>0</v>
          </cell>
          <cell r="BN646">
            <v>0</v>
          </cell>
          <cell r="BO646">
            <v>21325</v>
          </cell>
          <cell r="BP646">
            <v>138896</v>
          </cell>
          <cell r="BQ646">
            <v>0</v>
          </cell>
          <cell r="BR646">
            <v>0</v>
          </cell>
          <cell r="BS646">
            <v>0</v>
          </cell>
          <cell r="BT646">
            <v>0</v>
          </cell>
          <cell r="BU646">
            <v>25962</v>
          </cell>
          <cell r="BV646">
            <v>0</v>
          </cell>
          <cell r="BW646">
            <v>0</v>
          </cell>
          <cell r="BX646">
            <v>0</v>
          </cell>
          <cell r="BY646">
            <v>0</v>
          </cell>
          <cell r="BZ646">
            <v>25962</v>
          </cell>
          <cell r="CA646">
            <v>21325</v>
          </cell>
          <cell r="CB646">
            <v>47287</v>
          </cell>
          <cell r="CC646">
            <v>0.05</v>
          </cell>
          <cell r="CD646">
            <v>89602</v>
          </cell>
        </row>
        <row r="647">
          <cell r="B647" t="str">
            <v>ELA05</v>
          </cell>
          <cell r="C647" t="str">
            <v>CAP23</v>
          </cell>
          <cell r="D647" t="str">
            <v>De    50  pares EAE</v>
          </cell>
          <cell r="E647" t="str">
            <v>U</v>
          </cell>
          <cell r="F647" t="str">
            <v>MRD145</v>
          </cell>
          <cell r="G647" t="str">
            <v>MRD076</v>
          </cell>
          <cell r="H647" t="str">
            <v>NA</v>
          </cell>
          <cell r="I647" t="str">
            <v>NA</v>
          </cell>
          <cell r="J647" t="str">
            <v>NA</v>
          </cell>
          <cell r="K647" t="str">
            <v>NA</v>
          </cell>
          <cell r="L647" t="str">
            <v>NA</v>
          </cell>
          <cell r="M647">
            <v>1</v>
          </cell>
          <cell r="N647">
            <v>100</v>
          </cell>
          <cell r="O647" t="str">
            <v>NA</v>
          </cell>
          <cell r="P647" t="str">
            <v>NA</v>
          </cell>
          <cell r="Q647" t="str">
            <v>NA</v>
          </cell>
          <cell r="R647" t="str">
            <v>NA</v>
          </cell>
          <cell r="S647" t="str">
            <v>NA</v>
          </cell>
          <cell r="T647" t="str">
            <v>CER004</v>
          </cell>
          <cell r="U647" t="str">
            <v>NA</v>
          </cell>
          <cell r="V647" t="str">
            <v>NA</v>
          </cell>
          <cell r="W647" t="str">
            <v>NA</v>
          </cell>
          <cell r="X647" t="str">
            <v>NA</v>
          </cell>
          <cell r="Y647" t="str">
            <v>CMC014</v>
          </cell>
          <cell r="Z647" t="str">
            <v>NA</v>
          </cell>
          <cell r="AA647" t="str">
            <v>NA</v>
          </cell>
          <cell r="AB647" t="str">
            <v>NA</v>
          </cell>
          <cell r="AC647" t="str">
            <v>NA</v>
          </cell>
          <cell r="AD647">
            <v>1</v>
          </cell>
          <cell r="AE647" t="str">
            <v>NA</v>
          </cell>
          <cell r="AF647" t="str">
            <v>NA</v>
          </cell>
          <cell r="AG647" t="str">
            <v>NA</v>
          </cell>
          <cell r="AH647" t="str">
            <v>NA</v>
          </cell>
          <cell r="AI647">
            <v>4.4000000000000004</v>
          </cell>
          <cell r="AJ647">
            <v>4.4000000000000004</v>
          </cell>
          <cell r="AO647">
            <v>99497</v>
          </cell>
          <cell r="AP647">
            <v>33500</v>
          </cell>
          <cell r="AQ647">
            <v>85</v>
          </cell>
          <cell r="AR647">
            <v>0</v>
          </cell>
          <cell r="AS647">
            <v>0</v>
          </cell>
          <cell r="AT647">
            <v>0</v>
          </cell>
          <cell r="AU647">
            <v>0</v>
          </cell>
          <cell r="AV647">
            <v>0</v>
          </cell>
          <cell r="AW647">
            <v>33500</v>
          </cell>
          <cell r="AX647">
            <v>8500</v>
          </cell>
          <cell r="AY647">
            <v>0</v>
          </cell>
          <cell r="AZ647">
            <v>0</v>
          </cell>
          <cell r="BA647">
            <v>0</v>
          </cell>
          <cell r="BB647">
            <v>0</v>
          </cell>
          <cell r="BC647">
            <v>0</v>
          </cell>
          <cell r="BD647">
            <v>42000</v>
          </cell>
          <cell r="BE647">
            <v>114090</v>
          </cell>
          <cell r="BF647">
            <v>0</v>
          </cell>
          <cell r="BG647">
            <v>0</v>
          </cell>
          <cell r="BH647">
            <v>0</v>
          </cell>
          <cell r="BI647">
            <v>0</v>
          </cell>
          <cell r="BJ647">
            <v>25930</v>
          </cell>
          <cell r="BK647">
            <v>0</v>
          </cell>
          <cell r="BL647">
            <v>0</v>
          </cell>
          <cell r="BM647">
            <v>0</v>
          </cell>
          <cell r="BN647">
            <v>0</v>
          </cell>
          <cell r="BO647">
            <v>25930</v>
          </cell>
          <cell r="BP647">
            <v>138896</v>
          </cell>
          <cell r="BQ647">
            <v>0</v>
          </cell>
          <cell r="BR647">
            <v>0</v>
          </cell>
          <cell r="BS647">
            <v>0</v>
          </cell>
          <cell r="BT647">
            <v>0</v>
          </cell>
          <cell r="BU647">
            <v>31567</v>
          </cell>
          <cell r="BV647">
            <v>0</v>
          </cell>
          <cell r="BW647">
            <v>0</v>
          </cell>
          <cell r="BX647">
            <v>0</v>
          </cell>
          <cell r="BY647">
            <v>0</v>
          </cell>
          <cell r="BZ647">
            <v>31567</v>
          </cell>
          <cell r="CA647">
            <v>25930</v>
          </cell>
          <cell r="CB647">
            <v>57497</v>
          </cell>
          <cell r="CD647">
            <v>99497</v>
          </cell>
        </row>
        <row r="648">
          <cell r="B648" t="str">
            <v>ELA06</v>
          </cell>
          <cell r="C648" t="str">
            <v>CAP23</v>
          </cell>
          <cell r="D648" t="str">
            <v>De    70  pares EAE</v>
          </cell>
          <cell r="E648" t="str">
            <v>U</v>
          </cell>
          <cell r="F648" t="str">
            <v>MRD146</v>
          </cell>
          <cell r="G648" t="str">
            <v>MRD076</v>
          </cell>
          <cell r="H648" t="str">
            <v>NA</v>
          </cell>
          <cell r="I648" t="str">
            <v>NA</v>
          </cell>
          <cell r="J648" t="str">
            <v>NA</v>
          </cell>
          <cell r="K648" t="str">
            <v>NA</v>
          </cell>
          <cell r="L648" t="str">
            <v>NA</v>
          </cell>
          <cell r="M648">
            <v>1</v>
          </cell>
          <cell r="N648">
            <v>140</v>
          </cell>
          <cell r="O648" t="str">
            <v>NA</v>
          </cell>
          <cell r="P648" t="str">
            <v>NA</v>
          </cell>
          <cell r="Q648" t="str">
            <v>NA</v>
          </cell>
          <cell r="R648" t="str">
            <v>NA</v>
          </cell>
          <cell r="S648" t="str">
            <v>NA</v>
          </cell>
          <cell r="T648" t="str">
            <v>CER004</v>
          </cell>
          <cell r="U648" t="str">
            <v>NA</v>
          </cell>
          <cell r="V648" t="str">
            <v>NA</v>
          </cell>
          <cell r="W648" t="str">
            <v>NA</v>
          </cell>
          <cell r="X648" t="str">
            <v>NA</v>
          </cell>
          <cell r="Y648" t="str">
            <v>CMC014</v>
          </cell>
          <cell r="Z648" t="str">
            <v>NA</v>
          </cell>
          <cell r="AA648" t="str">
            <v>NA</v>
          </cell>
          <cell r="AB648" t="str">
            <v>NA</v>
          </cell>
          <cell r="AC648" t="str">
            <v>NA</v>
          </cell>
          <cell r="AD648">
            <v>1</v>
          </cell>
          <cell r="AE648" t="str">
            <v>NA</v>
          </cell>
          <cell r="AF648" t="str">
            <v>NA</v>
          </cell>
          <cell r="AG648" t="str">
            <v>NA</v>
          </cell>
          <cell r="AH648" t="str">
            <v>NA</v>
          </cell>
          <cell r="AI648">
            <v>3.95</v>
          </cell>
          <cell r="AJ648">
            <v>3.95</v>
          </cell>
          <cell r="AO648">
            <v>109448</v>
          </cell>
          <cell r="AP648">
            <v>33500</v>
          </cell>
          <cell r="AQ648">
            <v>85</v>
          </cell>
          <cell r="AR648">
            <v>0</v>
          </cell>
          <cell r="AS648">
            <v>0</v>
          </cell>
          <cell r="AT648">
            <v>0</v>
          </cell>
          <cell r="AU648">
            <v>0</v>
          </cell>
          <cell r="AV648">
            <v>0</v>
          </cell>
          <cell r="AW648">
            <v>33500</v>
          </cell>
          <cell r="AX648">
            <v>11900</v>
          </cell>
          <cell r="AY648">
            <v>0</v>
          </cell>
          <cell r="AZ648">
            <v>0</v>
          </cell>
          <cell r="BA648">
            <v>0</v>
          </cell>
          <cell r="BB648">
            <v>0</v>
          </cell>
          <cell r="BC648">
            <v>0</v>
          </cell>
          <cell r="BD648">
            <v>45400</v>
          </cell>
          <cell r="BE648">
            <v>114090</v>
          </cell>
          <cell r="BF648">
            <v>0</v>
          </cell>
          <cell r="BG648">
            <v>0</v>
          </cell>
          <cell r="BH648">
            <v>0</v>
          </cell>
          <cell r="BI648">
            <v>0</v>
          </cell>
          <cell r="BJ648">
            <v>28884</v>
          </cell>
          <cell r="BK648">
            <v>0</v>
          </cell>
          <cell r="BL648">
            <v>0</v>
          </cell>
          <cell r="BM648">
            <v>0</v>
          </cell>
          <cell r="BN648">
            <v>0</v>
          </cell>
          <cell r="BO648">
            <v>28884</v>
          </cell>
          <cell r="BP648">
            <v>138896</v>
          </cell>
          <cell r="BQ648">
            <v>0</v>
          </cell>
          <cell r="BR648">
            <v>0</v>
          </cell>
          <cell r="BS648">
            <v>0</v>
          </cell>
          <cell r="BT648">
            <v>0</v>
          </cell>
          <cell r="BU648">
            <v>35164</v>
          </cell>
          <cell r="BV648">
            <v>0</v>
          </cell>
          <cell r="BW648">
            <v>0</v>
          </cell>
          <cell r="BX648">
            <v>0</v>
          </cell>
          <cell r="BY648">
            <v>0</v>
          </cell>
          <cell r="BZ648">
            <v>35164</v>
          </cell>
          <cell r="CA648">
            <v>28884</v>
          </cell>
          <cell r="CB648">
            <v>64048</v>
          </cell>
          <cell r="CD648">
            <v>109448</v>
          </cell>
        </row>
        <row r="649">
          <cell r="B649" t="str">
            <v>ELA07</v>
          </cell>
          <cell r="C649" t="str">
            <v>CAP23</v>
          </cell>
          <cell r="D649" t="str">
            <v>De   100  pares EAE</v>
          </cell>
          <cell r="E649" t="str">
            <v>U</v>
          </cell>
          <cell r="F649" t="str">
            <v>MRD147</v>
          </cell>
          <cell r="G649" t="str">
            <v>MRD076</v>
          </cell>
          <cell r="H649" t="str">
            <v>NA</v>
          </cell>
          <cell r="I649" t="str">
            <v>NA</v>
          </cell>
          <cell r="J649" t="str">
            <v>NA</v>
          </cell>
          <cell r="K649" t="str">
            <v>NA</v>
          </cell>
          <cell r="L649" t="str">
            <v>NA</v>
          </cell>
          <cell r="M649">
            <v>1</v>
          </cell>
          <cell r="N649">
            <v>202</v>
          </cell>
          <cell r="O649" t="str">
            <v>NA</v>
          </cell>
          <cell r="P649" t="str">
            <v>NA</v>
          </cell>
          <cell r="Q649" t="str">
            <v>NA</v>
          </cell>
          <cell r="R649" t="str">
            <v>NA</v>
          </cell>
          <cell r="S649" t="str">
            <v>NA</v>
          </cell>
          <cell r="T649" t="str">
            <v>CER004</v>
          </cell>
          <cell r="U649" t="str">
            <v>NA</v>
          </cell>
          <cell r="V649" t="str">
            <v>NA</v>
          </cell>
          <cell r="W649" t="str">
            <v>NA</v>
          </cell>
          <cell r="X649" t="str">
            <v>NA</v>
          </cell>
          <cell r="Y649" t="str">
            <v>CMC014</v>
          </cell>
          <cell r="Z649" t="str">
            <v>NA</v>
          </cell>
          <cell r="AA649" t="str">
            <v>NA</v>
          </cell>
          <cell r="AB649" t="str">
            <v>NA</v>
          </cell>
          <cell r="AC649" t="str">
            <v>NA</v>
          </cell>
          <cell r="AD649">
            <v>1</v>
          </cell>
          <cell r="AE649" t="str">
            <v>NA</v>
          </cell>
          <cell r="AF649" t="str">
            <v>NA</v>
          </cell>
          <cell r="AG649" t="str">
            <v>NA</v>
          </cell>
          <cell r="AH649" t="str">
            <v>NA</v>
          </cell>
          <cell r="AI649">
            <v>3.95</v>
          </cell>
          <cell r="AJ649">
            <v>3.95</v>
          </cell>
          <cell r="AO649">
            <v>117252</v>
          </cell>
          <cell r="AP649">
            <v>33500</v>
          </cell>
          <cell r="AQ649">
            <v>85</v>
          </cell>
          <cell r="AR649">
            <v>0</v>
          </cell>
          <cell r="AS649">
            <v>0</v>
          </cell>
          <cell r="AT649">
            <v>0</v>
          </cell>
          <cell r="AU649">
            <v>0</v>
          </cell>
          <cell r="AV649">
            <v>0</v>
          </cell>
          <cell r="AW649">
            <v>33500</v>
          </cell>
          <cell r="AX649">
            <v>17170</v>
          </cell>
          <cell r="AY649">
            <v>0</v>
          </cell>
          <cell r="AZ649">
            <v>0</v>
          </cell>
          <cell r="BA649">
            <v>0</v>
          </cell>
          <cell r="BB649">
            <v>0</v>
          </cell>
          <cell r="BC649">
            <v>0</v>
          </cell>
          <cell r="BD649">
            <v>53204</v>
          </cell>
          <cell r="BE649">
            <v>114090</v>
          </cell>
          <cell r="BF649">
            <v>0</v>
          </cell>
          <cell r="BG649">
            <v>0</v>
          </cell>
          <cell r="BH649">
            <v>0</v>
          </cell>
          <cell r="BI649">
            <v>0</v>
          </cell>
          <cell r="BJ649">
            <v>28884</v>
          </cell>
          <cell r="BK649">
            <v>0</v>
          </cell>
          <cell r="BL649">
            <v>0</v>
          </cell>
          <cell r="BM649">
            <v>0</v>
          </cell>
          <cell r="BN649">
            <v>0</v>
          </cell>
          <cell r="BO649">
            <v>28884</v>
          </cell>
          <cell r="BP649">
            <v>138896</v>
          </cell>
          <cell r="BQ649">
            <v>0</v>
          </cell>
          <cell r="BR649">
            <v>0</v>
          </cell>
          <cell r="BS649">
            <v>0</v>
          </cell>
          <cell r="BT649">
            <v>0</v>
          </cell>
          <cell r="BU649">
            <v>35164</v>
          </cell>
          <cell r="BV649">
            <v>0</v>
          </cell>
          <cell r="BW649">
            <v>0</v>
          </cell>
          <cell r="BX649">
            <v>0</v>
          </cell>
          <cell r="BY649">
            <v>0</v>
          </cell>
          <cell r="BZ649">
            <v>35164</v>
          </cell>
          <cell r="CA649">
            <v>28884</v>
          </cell>
          <cell r="CB649">
            <v>64048</v>
          </cell>
          <cell r="CC649">
            <v>0.05</v>
          </cell>
          <cell r="CD649">
            <v>117252</v>
          </cell>
        </row>
        <row r="650">
          <cell r="B650" t="str">
            <v>ELA08</v>
          </cell>
          <cell r="C650" t="str">
            <v>CAP23</v>
          </cell>
          <cell r="D650" t="str">
            <v>De   150  pares EAE</v>
          </cell>
          <cell r="E650" t="str">
            <v>U</v>
          </cell>
          <cell r="F650" t="str">
            <v>MRD148</v>
          </cell>
          <cell r="G650" t="str">
            <v>MRD076</v>
          </cell>
          <cell r="H650" t="str">
            <v>NA</v>
          </cell>
          <cell r="I650" t="str">
            <v>NA</v>
          </cell>
          <cell r="J650" t="str">
            <v>NA</v>
          </cell>
          <cell r="K650" t="str">
            <v>NA</v>
          </cell>
          <cell r="L650" t="str">
            <v>NA</v>
          </cell>
          <cell r="M650">
            <v>1</v>
          </cell>
          <cell r="N650">
            <v>302</v>
          </cell>
          <cell r="O650" t="str">
            <v>NA</v>
          </cell>
          <cell r="P650" t="str">
            <v>NA</v>
          </cell>
          <cell r="Q650" t="str">
            <v>NA</v>
          </cell>
          <cell r="R650" t="str">
            <v>NA</v>
          </cell>
          <cell r="S650" t="str">
            <v>NA</v>
          </cell>
          <cell r="T650" t="str">
            <v>CER004</v>
          </cell>
          <cell r="U650" t="str">
            <v>NA</v>
          </cell>
          <cell r="V650" t="str">
            <v>NA</v>
          </cell>
          <cell r="W650" t="str">
            <v>NA</v>
          </cell>
          <cell r="X650" t="str">
            <v>NA</v>
          </cell>
          <cell r="Y650" t="str">
            <v>CMC014</v>
          </cell>
          <cell r="Z650" t="str">
            <v>NA</v>
          </cell>
          <cell r="AA650" t="str">
            <v>NA</v>
          </cell>
          <cell r="AB650" t="str">
            <v>NA</v>
          </cell>
          <cell r="AC650" t="str">
            <v>NA</v>
          </cell>
          <cell r="AD650">
            <v>1</v>
          </cell>
          <cell r="AE650" t="str">
            <v>NA</v>
          </cell>
          <cell r="AF650" t="str">
            <v>NA</v>
          </cell>
          <cell r="AG650" t="str">
            <v>NA</v>
          </cell>
          <cell r="AH650" t="str">
            <v>NA</v>
          </cell>
          <cell r="AI650">
            <v>4.25</v>
          </cell>
          <cell r="AJ650">
            <v>4.25</v>
          </cell>
          <cell r="AO650">
            <v>124009</v>
          </cell>
          <cell r="AP650">
            <v>35742</v>
          </cell>
          <cell r="AQ650">
            <v>85</v>
          </cell>
          <cell r="AR650">
            <v>0</v>
          </cell>
          <cell r="AS650">
            <v>0</v>
          </cell>
          <cell r="AT650">
            <v>0</v>
          </cell>
          <cell r="AU650">
            <v>0</v>
          </cell>
          <cell r="AV650">
            <v>0</v>
          </cell>
          <cell r="AW650">
            <v>35742</v>
          </cell>
          <cell r="AX650">
            <v>25670</v>
          </cell>
          <cell r="AY650">
            <v>0</v>
          </cell>
          <cell r="AZ650">
            <v>0</v>
          </cell>
          <cell r="BA650">
            <v>0</v>
          </cell>
          <cell r="BB650">
            <v>0</v>
          </cell>
          <cell r="BC650">
            <v>0</v>
          </cell>
          <cell r="BD650">
            <v>64483</v>
          </cell>
          <cell r="BE650">
            <v>114090</v>
          </cell>
          <cell r="BF650">
            <v>0</v>
          </cell>
          <cell r="BG650">
            <v>0</v>
          </cell>
          <cell r="BH650">
            <v>0</v>
          </cell>
          <cell r="BI650">
            <v>0</v>
          </cell>
          <cell r="BJ650">
            <v>26845</v>
          </cell>
          <cell r="BK650">
            <v>0</v>
          </cell>
          <cell r="BL650">
            <v>0</v>
          </cell>
          <cell r="BM650">
            <v>0</v>
          </cell>
          <cell r="BN650">
            <v>0</v>
          </cell>
          <cell r="BO650">
            <v>26845</v>
          </cell>
          <cell r="BP650">
            <v>138896</v>
          </cell>
          <cell r="BQ650">
            <v>0</v>
          </cell>
          <cell r="BR650">
            <v>0</v>
          </cell>
          <cell r="BS650">
            <v>0</v>
          </cell>
          <cell r="BT650">
            <v>0</v>
          </cell>
          <cell r="BU650">
            <v>32681</v>
          </cell>
          <cell r="BV650">
            <v>0</v>
          </cell>
          <cell r="BW650">
            <v>0</v>
          </cell>
          <cell r="BX650">
            <v>0</v>
          </cell>
          <cell r="BY650">
            <v>0</v>
          </cell>
          <cell r="BZ650">
            <v>32681</v>
          </cell>
          <cell r="CA650">
            <v>26845</v>
          </cell>
          <cell r="CB650">
            <v>59526</v>
          </cell>
          <cell r="CC650">
            <v>0.05</v>
          </cell>
          <cell r="CD650">
            <v>124009</v>
          </cell>
        </row>
        <row r="651">
          <cell r="B651" t="str">
            <v>ELA09</v>
          </cell>
          <cell r="C651" t="str">
            <v>CAP23</v>
          </cell>
          <cell r="D651" t="str">
            <v>De   200  pares EAE</v>
          </cell>
          <cell r="E651" t="str">
            <v>U</v>
          </cell>
          <cell r="F651" t="str">
            <v>MRD149</v>
          </cell>
          <cell r="G651" t="str">
            <v>MRD076</v>
          </cell>
          <cell r="H651" t="str">
            <v>NA</v>
          </cell>
          <cell r="I651" t="str">
            <v>NA</v>
          </cell>
          <cell r="J651" t="str">
            <v>NA</v>
          </cell>
          <cell r="K651" t="str">
            <v>NA</v>
          </cell>
          <cell r="L651" t="str">
            <v>NA</v>
          </cell>
          <cell r="M651">
            <v>1</v>
          </cell>
          <cell r="N651">
            <v>404</v>
          </cell>
          <cell r="O651" t="str">
            <v>NA</v>
          </cell>
          <cell r="P651" t="str">
            <v>NA</v>
          </cell>
          <cell r="Q651" t="str">
            <v>NA</v>
          </cell>
          <cell r="R651" t="str">
            <v>NA</v>
          </cell>
          <cell r="S651" t="str">
            <v>NA</v>
          </cell>
          <cell r="T651" t="str">
            <v>CER004</v>
          </cell>
          <cell r="U651" t="str">
            <v>NA</v>
          </cell>
          <cell r="V651" t="str">
            <v>NA</v>
          </cell>
          <cell r="W651" t="str">
            <v>NA</v>
          </cell>
          <cell r="X651" t="str">
            <v>NA</v>
          </cell>
          <cell r="Y651" t="str">
            <v>CMC014</v>
          </cell>
          <cell r="Z651" t="str">
            <v>NA</v>
          </cell>
          <cell r="AA651" t="str">
            <v>NA</v>
          </cell>
          <cell r="AB651" t="str">
            <v>NA</v>
          </cell>
          <cell r="AC651" t="str">
            <v>NA</v>
          </cell>
          <cell r="AD651">
            <v>1</v>
          </cell>
          <cell r="AE651" t="str">
            <v>NA</v>
          </cell>
          <cell r="AF651" t="str">
            <v>NA</v>
          </cell>
          <cell r="AG651" t="str">
            <v>NA</v>
          </cell>
          <cell r="AH651" t="str">
            <v>NA</v>
          </cell>
          <cell r="AI651">
            <v>2.6</v>
          </cell>
          <cell r="AJ651">
            <v>2.6</v>
          </cell>
          <cell r="AO651">
            <v>170889</v>
          </cell>
          <cell r="AP651">
            <v>35742</v>
          </cell>
          <cell r="AQ651">
            <v>85</v>
          </cell>
          <cell r="AR651">
            <v>0</v>
          </cell>
          <cell r="AS651">
            <v>0</v>
          </cell>
          <cell r="AT651">
            <v>0</v>
          </cell>
          <cell r="AU651">
            <v>0</v>
          </cell>
          <cell r="AV651">
            <v>0</v>
          </cell>
          <cell r="AW651">
            <v>35742</v>
          </cell>
          <cell r="AX651">
            <v>34340</v>
          </cell>
          <cell r="AY651">
            <v>0</v>
          </cell>
          <cell r="AZ651">
            <v>0</v>
          </cell>
          <cell r="BA651">
            <v>0</v>
          </cell>
          <cell r="BB651">
            <v>0</v>
          </cell>
          <cell r="BC651">
            <v>0</v>
          </cell>
          <cell r="BD651">
            <v>73586</v>
          </cell>
          <cell r="BE651">
            <v>114090</v>
          </cell>
          <cell r="BF651">
            <v>0</v>
          </cell>
          <cell r="BG651">
            <v>0</v>
          </cell>
          <cell r="BH651">
            <v>0</v>
          </cell>
          <cell r="BI651">
            <v>0</v>
          </cell>
          <cell r="BJ651">
            <v>43881</v>
          </cell>
          <cell r="BK651">
            <v>0</v>
          </cell>
          <cell r="BL651">
            <v>0</v>
          </cell>
          <cell r="BM651">
            <v>0</v>
          </cell>
          <cell r="BN651">
            <v>0</v>
          </cell>
          <cell r="BO651">
            <v>43881</v>
          </cell>
          <cell r="BP651">
            <v>138896</v>
          </cell>
          <cell r="BQ651">
            <v>0</v>
          </cell>
          <cell r="BR651">
            <v>0</v>
          </cell>
          <cell r="BS651">
            <v>0</v>
          </cell>
          <cell r="BT651">
            <v>0</v>
          </cell>
          <cell r="BU651">
            <v>53422</v>
          </cell>
          <cell r="BV651">
            <v>0</v>
          </cell>
          <cell r="BW651">
            <v>0</v>
          </cell>
          <cell r="BX651">
            <v>0</v>
          </cell>
          <cell r="BY651">
            <v>0</v>
          </cell>
          <cell r="BZ651">
            <v>53422</v>
          </cell>
          <cell r="CA651">
            <v>43881</v>
          </cell>
          <cell r="CB651">
            <v>97303</v>
          </cell>
          <cell r="CC651">
            <v>0.05</v>
          </cell>
          <cell r="CD651">
            <v>170889</v>
          </cell>
        </row>
        <row r="652">
          <cell r="B652" t="str">
            <v>ELA10</v>
          </cell>
          <cell r="C652" t="str">
            <v>CAP23</v>
          </cell>
          <cell r="D652" t="str">
            <v>De   300  pares EAE</v>
          </cell>
          <cell r="E652" t="str">
            <v>U</v>
          </cell>
          <cell r="F652" t="str">
            <v>MRD149</v>
          </cell>
          <cell r="G652" t="str">
            <v>MRD076</v>
          </cell>
          <cell r="H652" t="str">
            <v>NA</v>
          </cell>
          <cell r="I652" t="str">
            <v>NA</v>
          </cell>
          <cell r="J652" t="str">
            <v>NA</v>
          </cell>
          <cell r="K652" t="str">
            <v>NA</v>
          </cell>
          <cell r="L652" t="str">
            <v>NA</v>
          </cell>
          <cell r="M652">
            <v>1</v>
          </cell>
          <cell r="N652">
            <v>404</v>
          </cell>
          <cell r="O652" t="str">
            <v>NA</v>
          </cell>
          <cell r="P652" t="str">
            <v>NA</v>
          </cell>
          <cell r="Q652" t="str">
            <v>NA</v>
          </cell>
          <cell r="R652" t="str">
            <v>NA</v>
          </cell>
          <cell r="S652" t="str">
            <v>NA</v>
          </cell>
          <cell r="T652" t="str">
            <v>CER004</v>
          </cell>
          <cell r="U652" t="str">
            <v>NA</v>
          </cell>
          <cell r="V652" t="str">
            <v>NA</v>
          </cell>
          <cell r="W652" t="str">
            <v>NA</v>
          </cell>
          <cell r="X652" t="str">
            <v>NA</v>
          </cell>
          <cell r="Y652" t="str">
            <v>CMC014</v>
          </cell>
          <cell r="Z652" t="str">
            <v>NA</v>
          </cell>
          <cell r="AA652" t="str">
            <v>NA</v>
          </cell>
          <cell r="AB652" t="str">
            <v>NA</v>
          </cell>
          <cell r="AC652" t="str">
            <v>NA</v>
          </cell>
          <cell r="AD652">
            <v>1</v>
          </cell>
          <cell r="AE652" t="str">
            <v>NA</v>
          </cell>
          <cell r="AF652" t="str">
            <v>NA</v>
          </cell>
          <cell r="AG652" t="str">
            <v>NA</v>
          </cell>
          <cell r="AH652" t="str">
            <v>NA</v>
          </cell>
          <cell r="AI652">
            <v>8</v>
          </cell>
          <cell r="AJ652">
            <v>8</v>
          </cell>
          <cell r="AO652">
            <v>105209</v>
          </cell>
          <cell r="AP652">
            <v>35742</v>
          </cell>
          <cell r="AQ652">
            <v>85</v>
          </cell>
          <cell r="AR652">
            <v>0</v>
          </cell>
          <cell r="AS652">
            <v>0</v>
          </cell>
          <cell r="AT652">
            <v>0</v>
          </cell>
          <cell r="AU652">
            <v>0</v>
          </cell>
          <cell r="AV652">
            <v>0</v>
          </cell>
          <cell r="AW652">
            <v>35742</v>
          </cell>
          <cell r="AX652">
            <v>34340</v>
          </cell>
          <cell r="AY652">
            <v>0</v>
          </cell>
          <cell r="AZ652">
            <v>0</v>
          </cell>
          <cell r="BA652">
            <v>0</v>
          </cell>
          <cell r="BB652">
            <v>0</v>
          </cell>
          <cell r="BC652">
            <v>0</v>
          </cell>
          <cell r="BD652">
            <v>73586</v>
          </cell>
          <cell r="BE652">
            <v>114090</v>
          </cell>
          <cell r="BF652">
            <v>0</v>
          </cell>
          <cell r="BG652">
            <v>0</v>
          </cell>
          <cell r="BH652">
            <v>0</v>
          </cell>
          <cell r="BI652">
            <v>0</v>
          </cell>
          <cell r="BJ652">
            <v>14261</v>
          </cell>
          <cell r="BK652">
            <v>0</v>
          </cell>
          <cell r="BL652">
            <v>0</v>
          </cell>
          <cell r="BM652">
            <v>0</v>
          </cell>
          <cell r="BN652">
            <v>0</v>
          </cell>
          <cell r="BO652">
            <v>14261</v>
          </cell>
          <cell r="BP652">
            <v>138896</v>
          </cell>
          <cell r="BQ652">
            <v>0</v>
          </cell>
          <cell r="BR652">
            <v>0</v>
          </cell>
          <cell r="BS652">
            <v>0</v>
          </cell>
          <cell r="BT652">
            <v>0</v>
          </cell>
          <cell r="BU652">
            <v>17362</v>
          </cell>
          <cell r="BV652">
            <v>0</v>
          </cell>
          <cell r="BW652">
            <v>0</v>
          </cell>
          <cell r="BX652">
            <v>0</v>
          </cell>
          <cell r="BY652">
            <v>0</v>
          </cell>
          <cell r="BZ652">
            <v>17362</v>
          </cell>
          <cell r="CA652">
            <v>14261</v>
          </cell>
          <cell r="CB652">
            <v>31623</v>
          </cell>
          <cell r="CC652">
            <v>0.05</v>
          </cell>
          <cell r="CD652">
            <v>105209</v>
          </cell>
        </row>
        <row r="653">
          <cell r="B653" t="str">
            <v>ALC01</v>
          </cell>
          <cell r="C653" t="str">
            <v>CAP28</v>
          </cell>
          <cell r="D653" t="str">
            <v>De    10  pares</v>
          </cell>
          <cell r="E653" t="str">
            <v>U</v>
          </cell>
          <cell r="F653" t="str">
            <v>MRD076</v>
          </cell>
          <cell r="G653" t="str">
            <v>NA</v>
          </cell>
          <cell r="H653" t="str">
            <v>NA</v>
          </cell>
          <cell r="I653" t="str">
            <v>NA</v>
          </cell>
          <cell r="J653" t="str">
            <v>NA</v>
          </cell>
          <cell r="K653" t="str">
            <v>NA</v>
          </cell>
          <cell r="L653" t="str">
            <v>NA</v>
          </cell>
          <cell r="M653">
            <v>20</v>
          </cell>
          <cell r="N653" t="str">
            <v>NA</v>
          </cell>
          <cell r="O653" t="str">
            <v>NA</v>
          </cell>
          <cell r="P653" t="str">
            <v>NA</v>
          </cell>
          <cell r="Q653" t="str">
            <v>NA</v>
          </cell>
          <cell r="R653" t="str">
            <v>NA</v>
          </cell>
          <cell r="S653" t="str">
            <v>NA</v>
          </cell>
          <cell r="T653" t="str">
            <v>CER003</v>
          </cell>
          <cell r="U653" t="str">
            <v>NA</v>
          </cell>
          <cell r="V653" t="str">
            <v>NA</v>
          </cell>
          <cell r="W653" t="str">
            <v>NA</v>
          </cell>
          <cell r="X653" t="str">
            <v>NA</v>
          </cell>
          <cell r="Y653" t="str">
            <v>CMC013</v>
          </cell>
          <cell r="Z653" t="str">
            <v>NA</v>
          </cell>
          <cell r="AA653" t="str">
            <v>NA</v>
          </cell>
          <cell r="AB653" t="str">
            <v>NA</v>
          </cell>
          <cell r="AC653" t="str">
            <v>NA</v>
          </cell>
          <cell r="AD653">
            <v>1</v>
          </cell>
          <cell r="AE653" t="str">
            <v>NA</v>
          </cell>
          <cell r="AF653" t="str">
            <v>NA</v>
          </cell>
          <cell r="AG653" t="str">
            <v>NA</v>
          </cell>
          <cell r="AH653" t="str">
            <v>NA</v>
          </cell>
          <cell r="AI653">
            <v>50</v>
          </cell>
          <cell r="AJ653">
            <v>50</v>
          </cell>
          <cell r="AO653">
            <v>5577</v>
          </cell>
          <cell r="AP653">
            <v>85</v>
          </cell>
          <cell r="AQ653">
            <v>0</v>
          </cell>
          <cell r="AR653">
            <v>0</v>
          </cell>
          <cell r="AS653">
            <v>0</v>
          </cell>
          <cell r="AT653">
            <v>0</v>
          </cell>
          <cell r="AU653">
            <v>0</v>
          </cell>
          <cell r="AV653">
            <v>0</v>
          </cell>
          <cell r="AW653">
            <v>1700</v>
          </cell>
          <cell r="AX653">
            <v>0</v>
          </cell>
          <cell r="AY653">
            <v>0</v>
          </cell>
          <cell r="AZ653">
            <v>0</v>
          </cell>
          <cell r="BA653">
            <v>0</v>
          </cell>
          <cell r="BB653">
            <v>0</v>
          </cell>
          <cell r="BC653">
            <v>0</v>
          </cell>
          <cell r="BD653">
            <v>1785</v>
          </cell>
          <cell r="BE653">
            <v>83103</v>
          </cell>
          <cell r="BF653">
            <v>0</v>
          </cell>
          <cell r="BG653">
            <v>0</v>
          </cell>
          <cell r="BH653">
            <v>0</v>
          </cell>
          <cell r="BI653">
            <v>0</v>
          </cell>
          <cell r="BJ653">
            <v>1662</v>
          </cell>
          <cell r="BK653">
            <v>0</v>
          </cell>
          <cell r="BL653">
            <v>0</v>
          </cell>
          <cell r="BM653">
            <v>0</v>
          </cell>
          <cell r="BN653">
            <v>0</v>
          </cell>
          <cell r="BO653">
            <v>1662</v>
          </cell>
          <cell r="BP653">
            <v>106495</v>
          </cell>
          <cell r="BQ653">
            <v>0</v>
          </cell>
          <cell r="BR653">
            <v>0</v>
          </cell>
          <cell r="BS653">
            <v>0</v>
          </cell>
          <cell r="BT653">
            <v>0</v>
          </cell>
          <cell r="BU653">
            <v>2130</v>
          </cell>
          <cell r="BV653">
            <v>0</v>
          </cell>
          <cell r="BW653">
            <v>0</v>
          </cell>
          <cell r="BX653">
            <v>0</v>
          </cell>
          <cell r="BY653">
            <v>0</v>
          </cell>
          <cell r="BZ653">
            <v>2130</v>
          </cell>
          <cell r="CA653">
            <v>1662</v>
          </cell>
          <cell r="CB653">
            <v>3792</v>
          </cell>
          <cell r="CC653">
            <v>0.05</v>
          </cell>
          <cell r="CD653">
            <v>5577</v>
          </cell>
        </row>
        <row r="654">
          <cell r="B654" t="str">
            <v>ALC02</v>
          </cell>
          <cell r="C654" t="str">
            <v>CAP28</v>
          </cell>
          <cell r="D654" t="str">
            <v>De    20  pares</v>
          </cell>
          <cell r="E654" t="str">
            <v>U</v>
          </cell>
          <cell r="F654" t="str">
            <v>MRD076</v>
          </cell>
          <cell r="G654" t="str">
            <v>NA</v>
          </cell>
          <cell r="H654" t="str">
            <v>NA</v>
          </cell>
          <cell r="I654" t="str">
            <v>NA</v>
          </cell>
          <cell r="J654" t="str">
            <v>NA</v>
          </cell>
          <cell r="K654" t="str">
            <v>NA</v>
          </cell>
          <cell r="L654" t="str">
            <v>NA</v>
          </cell>
          <cell r="M654">
            <v>40</v>
          </cell>
          <cell r="N654" t="str">
            <v>NA</v>
          </cell>
          <cell r="O654" t="str">
            <v>NA</v>
          </cell>
          <cell r="P654" t="str">
            <v>NA</v>
          </cell>
          <cell r="Q654" t="str">
            <v>NA</v>
          </cell>
          <cell r="R654" t="str">
            <v>NA</v>
          </cell>
          <cell r="S654" t="str">
            <v>NA</v>
          </cell>
          <cell r="T654" t="str">
            <v>CER003</v>
          </cell>
          <cell r="U654" t="str">
            <v>NA</v>
          </cell>
          <cell r="V654" t="str">
            <v>NA</v>
          </cell>
          <cell r="W654" t="str">
            <v>NA</v>
          </cell>
          <cell r="X654" t="str">
            <v>NA</v>
          </cell>
          <cell r="Y654" t="str">
            <v>CMC013</v>
          </cell>
          <cell r="Z654" t="str">
            <v>NA</v>
          </cell>
          <cell r="AA654" t="str">
            <v>NA</v>
          </cell>
          <cell r="AB654" t="str">
            <v>NA</v>
          </cell>
          <cell r="AC654" t="str">
            <v>NA</v>
          </cell>
          <cell r="AD654">
            <v>1</v>
          </cell>
          <cell r="AE654" t="str">
            <v>NA</v>
          </cell>
          <cell r="AF654" t="str">
            <v>NA</v>
          </cell>
          <cell r="AG654" t="str">
            <v>NA</v>
          </cell>
          <cell r="AH654" t="str">
            <v>NA</v>
          </cell>
          <cell r="AI654">
            <v>50</v>
          </cell>
          <cell r="AJ654">
            <v>50</v>
          </cell>
          <cell r="AO654">
            <v>7362</v>
          </cell>
          <cell r="AP654">
            <v>85</v>
          </cell>
          <cell r="AQ654">
            <v>0</v>
          </cell>
          <cell r="AR654">
            <v>0</v>
          </cell>
          <cell r="AS654">
            <v>0</v>
          </cell>
          <cell r="AT654">
            <v>0</v>
          </cell>
          <cell r="AU654">
            <v>0</v>
          </cell>
          <cell r="AV654">
            <v>0</v>
          </cell>
          <cell r="AW654">
            <v>3400</v>
          </cell>
          <cell r="AX654">
            <v>0</v>
          </cell>
          <cell r="AY654">
            <v>0</v>
          </cell>
          <cell r="AZ654">
            <v>0</v>
          </cell>
          <cell r="BA654">
            <v>0</v>
          </cell>
          <cell r="BB654">
            <v>0</v>
          </cell>
          <cell r="BC654">
            <v>0</v>
          </cell>
          <cell r="BD654">
            <v>3570</v>
          </cell>
          <cell r="BE654">
            <v>83103</v>
          </cell>
          <cell r="BF654">
            <v>0</v>
          </cell>
          <cell r="BG654">
            <v>0</v>
          </cell>
          <cell r="BH654">
            <v>0</v>
          </cell>
          <cell r="BI654">
            <v>0</v>
          </cell>
          <cell r="BJ654">
            <v>1662</v>
          </cell>
          <cell r="BK654">
            <v>0</v>
          </cell>
          <cell r="BL654">
            <v>0</v>
          </cell>
          <cell r="BM654">
            <v>0</v>
          </cell>
          <cell r="BN654">
            <v>0</v>
          </cell>
          <cell r="BO654">
            <v>1662</v>
          </cell>
          <cell r="BP654">
            <v>106495</v>
          </cell>
          <cell r="BQ654">
            <v>0</v>
          </cell>
          <cell r="BR654">
            <v>0</v>
          </cell>
          <cell r="BS654">
            <v>0</v>
          </cell>
          <cell r="BT654">
            <v>0</v>
          </cell>
          <cell r="BU654">
            <v>2130</v>
          </cell>
          <cell r="BV654">
            <v>0</v>
          </cell>
          <cell r="BW654">
            <v>0</v>
          </cell>
          <cell r="BX654">
            <v>0</v>
          </cell>
          <cell r="BY654">
            <v>0</v>
          </cell>
          <cell r="BZ654">
            <v>2130</v>
          </cell>
          <cell r="CA654">
            <v>1662</v>
          </cell>
          <cell r="CB654">
            <v>3792</v>
          </cell>
          <cell r="CC654">
            <v>0.05</v>
          </cell>
          <cell r="CD654">
            <v>7362</v>
          </cell>
        </row>
        <row r="655">
          <cell r="B655" t="str">
            <v>ALC03</v>
          </cell>
          <cell r="C655" t="str">
            <v>CAP28</v>
          </cell>
          <cell r="D655" t="str">
            <v>De    30  pares</v>
          </cell>
          <cell r="E655" t="str">
            <v>U</v>
          </cell>
          <cell r="F655" t="str">
            <v>MRD076</v>
          </cell>
          <cell r="G655" t="str">
            <v>NA</v>
          </cell>
          <cell r="H655" t="str">
            <v>NA</v>
          </cell>
          <cell r="I655" t="str">
            <v>NA</v>
          </cell>
          <cell r="J655" t="str">
            <v>NA</v>
          </cell>
          <cell r="K655" t="str">
            <v>NA</v>
          </cell>
          <cell r="L655" t="str">
            <v>NA</v>
          </cell>
          <cell r="M655">
            <v>60</v>
          </cell>
          <cell r="N655" t="str">
            <v>NA</v>
          </cell>
          <cell r="O655" t="str">
            <v>NA</v>
          </cell>
          <cell r="P655" t="str">
            <v>NA</v>
          </cell>
          <cell r="Q655" t="str">
            <v>NA</v>
          </cell>
          <cell r="R655" t="str">
            <v>NA</v>
          </cell>
          <cell r="S655" t="str">
            <v>NA</v>
          </cell>
          <cell r="T655" t="str">
            <v>CER003</v>
          </cell>
          <cell r="U655" t="str">
            <v>NA</v>
          </cell>
          <cell r="V655" t="str">
            <v>NA</v>
          </cell>
          <cell r="W655" t="str">
            <v>NA</v>
          </cell>
          <cell r="X655" t="str">
            <v>NA</v>
          </cell>
          <cell r="Y655" t="str">
            <v>CMC013</v>
          </cell>
          <cell r="Z655" t="str">
            <v>NA</v>
          </cell>
          <cell r="AA655" t="str">
            <v>NA</v>
          </cell>
          <cell r="AB655" t="str">
            <v>NA</v>
          </cell>
          <cell r="AC655" t="str">
            <v>NA</v>
          </cell>
          <cell r="AD655">
            <v>1</v>
          </cell>
          <cell r="AE655" t="str">
            <v>NA</v>
          </cell>
          <cell r="AF655" t="str">
            <v>NA</v>
          </cell>
          <cell r="AG655" t="str">
            <v>NA</v>
          </cell>
          <cell r="AH655" t="str">
            <v>NA</v>
          </cell>
          <cell r="AI655">
            <v>50</v>
          </cell>
          <cell r="AJ655">
            <v>50</v>
          </cell>
          <cell r="AO655">
            <v>9147</v>
          </cell>
          <cell r="AP655">
            <v>85</v>
          </cell>
          <cell r="AQ655">
            <v>0</v>
          </cell>
          <cell r="AR655">
            <v>0</v>
          </cell>
          <cell r="AS655">
            <v>0</v>
          </cell>
          <cell r="AT655">
            <v>0</v>
          </cell>
          <cell r="AU655">
            <v>0</v>
          </cell>
          <cell r="AV655">
            <v>0</v>
          </cell>
          <cell r="AW655">
            <v>5100</v>
          </cell>
          <cell r="AX655">
            <v>0</v>
          </cell>
          <cell r="AY655">
            <v>0</v>
          </cell>
          <cell r="AZ655">
            <v>0</v>
          </cell>
          <cell r="BA655">
            <v>0</v>
          </cell>
          <cell r="BB655">
            <v>0</v>
          </cell>
          <cell r="BC655">
            <v>0</v>
          </cell>
          <cell r="BD655">
            <v>5355</v>
          </cell>
          <cell r="BE655">
            <v>83103</v>
          </cell>
          <cell r="BF655">
            <v>0</v>
          </cell>
          <cell r="BG655">
            <v>0</v>
          </cell>
          <cell r="BH655">
            <v>0</v>
          </cell>
          <cell r="BI655">
            <v>0</v>
          </cell>
          <cell r="BJ655">
            <v>1662</v>
          </cell>
          <cell r="BK655">
            <v>0</v>
          </cell>
          <cell r="BL655">
            <v>0</v>
          </cell>
          <cell r="BM655">
            <v>0</v>
          </cell>
          <cell r="BN655">
            <v>0</v>
          </cell>
          <cell r="BO655">
            <v>1662</v>
          </cell>
          <cell r="BP655">
            <v>106495</v>
          </cell>
          <cell r="BQ655">
            <v>0</v>
          </cell>
          <cell r="BR655">
            <v>0</v>
          </cell>
          <cell r="BS655">
            <v>0</v>
          </cell>
          <cell r="BT655">
            <v>0</v>
          </cell>
          <cell r="BU655">
            <v>2130</v>
          </cell>
          <cell r="BV655">
            <v>0</v>
          </cell>
          <cell r="BW655">
            <v>0</v>
          </cell>
          <cell r="BX655">
            <v>0</v>
          </cell>
          <cell r="BY655">
            <v>0</v>
          </cell>
          <cell r="BZ655">
            <v>2130</v>
          </cell>
          <cell r="CA655">
            <v>1662</v>
          </cell>
          <cell r="CB655">
            <v>3792</v>
          </cell>
          <cell r="CC655">
            <v>0.05</v>
          </cell>
          <cell r="CD655">
            <v>9147</v>
          </cell>
        </row>
        <row r="656">
          <cell r="B656" t="str">
            <v>ALC04</v>
          </cell>
          <cell r="C656" t="str">
            <v>CAP28</v>
          </cell>
          <cell r="D656" t="str">
            <v>De    40  pares</v>
          </cell>
          <cell r="E656" t="str">
            <v>U</v>
          </cell>
          <cell r="F656" t="str">
            <v>MRD076</v>
          </cell>
          <cell r="G656" t="str">
            <v>NA</v>
          </cell>
          <cell r="H656" t="str">
            <v>NA</v>
          </cell>
          <cell r="I656" t="str">
            <v>NA</v>
          </cell>
          <cell r="J656" t="str">
            <v>NA</v>
          </cell>
          <cell r="K656" t="str">
            <v>NA</v>
          </cell>
          <cell r="L656" t="str">
            <v>NA</v>
          </cell>
          <cell r="M656">
            <v>80</v>
          </cell>
          <cell r="N656" t="str">
            <v>NA</v>
          </cell>
          <cell r="O656" t="str">
            <v>NA</v>
          </cell>
          <cell r="P656" t="str">
            <v>NA</v>
          </cell>
          <cell r="Q656" t="str">
            <v>NA</v>
          </cell>
          <cell r="R656" t="str">
            <v>NA</v>
          </cell>
          <cell r="S656" t="str">
            <v>NA</v>
          </cell>
          <cell r="T656" t="str">
            <v>CER003</v>
          </cell>
          <cell r="U656" t="str">
            <v>NA</v>
          </cell>
          <cell r="V656" t="str">
            <v>NA</v>
          </cell>
          <cell r="W656" t="str">
            <v>NA</v>
          </cell>
          <cell r="X656" t="str">
            <v>NA</v>
          </cell>
          <cell r="Y656" t="str">
            <v>CMC013</v>
          </cell>
          <cell r="Z656" t="str">
            <v>NA</v>
          </cell>
          <cell r="AA656" t="str">
            <v>NA</v>
          </cell>
          <cell r="AB656" t="str">
            <v>NA</v>
          </cell>
          <cell r="AC656" t="str">
            <v>NA</v>
          </cell>
          <cell r="AD656">
            <v>1</v>
          </cell>
          <cell r="AE656" t="str">
            <v>NA</v>
          </cell>
          <cell r="AF656" t="str">
            <v>NA</v>
          </cell>
          <cell r="AG656" t="str">
            <v>NA</v>
          </cell>
          <cell r="AH656" t="str">
            <v>NA</v>
          </cell>
          <cell r="AI656">
            <v>50</v>
          </cell>
          <cell r="AJ656">
            <v>50</v>
          </cell>
          <cell r="AO656">
            <v>10932</v>
          </cell>
          <cell r="AP656">
            <v>85</v>
          </cell>
          <cell r="AQ656">
            <v>0</v>
          </cell>
          <cell r="AR656">
            <v>0</v>
          </cell>
          <cell r="AS656">
            <v>0</v>
          </cell>
          <cell r="AT656">
            <v>0</v>
          </cell>
          <cell r="AU656">
            <v>0</v>
          </cell>
          <cell r="AV656">
            <v>0</v>
          </cell>
          <cell r="AW656">
            <v>6800</v>
          </cell>
          <cell r="AX656">
            <v>0</v>
          </cell>
          <cell r="AY656">
            <v>0</v>
          </cell>
          <cell r="AZ656">
            <v>0</v>
          </cell>
          <cell r="BA656">
            <v>0</v>
          </cell>
          <cell r="BB656">
            <v>0</v>
          </cell>
          <cell r="BC656">
            <v>0</v>
          </cell>
          <cell r="BD656">
            <v>7140</v>
          </cell>
          <cell r="BE656">
            <v>83103</v>
          </cell>
          <cell r="BF656">
            <v>0</v>
          </cell>
          <cell r="BG656">
            <v>0</v>
          </cell>
          <cell r="BH656">
            <v>0</v>
          </cell>
          <cell r="BI656">
            <v>0</v>
          </cell>
          <cell r="BJ656">
            <v>1662</v>
          </cell>
          <cell r="BK656">
            <v>0</v>
          </cell>
          <cell r="BL656">
            <v>0</v>
          </cell>
          <cell r="BM656">
            <v>0</v>
          </cell>
          <cell r="BN656">
            <v>0</v>
          </cell>
          <cell r="BO656">
            <v>1662</v>
          </cell>
          <cell r="BP656">
            <v>106495</v>
          </cell>
          <cell r="BQ656">
            <v>0</v>
          </cell>
          <cell r="BR656">
            <v>0</v>
          </cell>
          <cell r="BS656">
            <v>0</v>
          </cell>
          <cell r="BT656">
            <v>0</v>
          </cell>
          <cell r="BU656">
            <v>2130</v>
          </cell>
          <cell r="BV656">
            <v>0</v>
          </cell>
          <cell r="BW656">
            <v>0</v>
          </cell>
          <cell r="BX656">
            <v>0</v>
          </cell>
          <cell r="BY656">
            <v>0</v>
          </cell>
          <cell r="BZ656">
            <v>2130</v>
          </cell>
          <cell r="CA656">
            <v>1662</v>
          </cell>
          <cell r="CB656">
            <v>3792</v>
          </cell>
          <cell r="CC656">
            <v>0.05</v>
          </cell>
          <cell r="CD656">
            <v>10932</v>
          </cell>
        </row>
        <row r="657">
          <cell r="B657" t="str">
            <v>ALC06</v>
          </cell>
          <cell r="C657" t="str">
            <v>CAP28</v>
          </cell>
          <cell r="D657" t="str">
            <v>De    70  pares</v>
          </cell>
          <cell r="E657" t="str">
            <v>U</v>
          </cell>
          <cell r="F657" t="str">
            <v>MRD076</v>
          </cell>
          <cell r="G657" t="str">
            <v>NA</v>
          </cell>
          <cell r="H657" t="str">
            <v>NA</v>
          </cell>
          <cell r="I657" t="str">
            <v>NA</v>
          </cell>
          <cell r="J657" t="str">
            <v>NA</v>
          </cell>
          <cell r="K657" t="str">
            <v>NA</v>
          </cell>
          <cell r="L657" t="str">
            <v>NA</v>
          </cell>
          <cell r="M657">
            <v>140</v>
          </cell>
          <cell r="N657" t="str">
            <v>NA</v>
          </cell>
          <cell r="O657" t="str">
            <v>NA</v>
          </cell>
          <cell r="P657" t="str">
            <v>NA</v>
          </cell>
          <cell r="Q657" t="str">
            <v>NA</v>
          </cell>
          <cell r="R657" t="str">
            <v>NA</v>
          </cell>
          <cell r="S657" t="str">
            <v>NA</v>
          </cell>
          <cell r="T657" t="str">
            <v>CER003</v>
          </cell>
          <cell r="U657" t="str">
            <v>NA</v>
          </cell>
          <cell r="V657" t="str">
            <v>NA</v>
          </cell>
          <cell r="W657" t="str">
            <v>NA</v>
          </cell>
          <cell r="X657" t="str">
            <v>NA</v>
          </cell>
          <cell r="Y657" t="str">
            <v>CMC013</v>
          </cell>
          <cell r="Z657" t="str">
            <v>NA</v>
          </cell>
          <cell r="AA657" t="str">
            <v>NA</v>
          </cell>
          <cell r="AB657" t="str">
            <v>NA</v>
          </cell>
          <cell r="AC657" t="str">
            <v>NA</v>
          </cell>
          <cell r="AD657">
            <v>1</v>
          </cell>
          <cell r="AE657" t="str">
            <v>NA</v>
          </cell>
          <cell r="AF657" t="str">
            <v>NA</v>
          </cell>
          <cell r="AG657" t="str">
            <v>NA</v>
          </cell>
          <cell r="AH657" t="str">
            <v>NA</v>
          </cell>
          <cell r="AI657">
            <v>50</v>
          </cell>
          <cell r="AJ657">
            <v>50</v>
          </cell>
          <cell r="AO657">
            <v>16287</v>
          </cell>
          <cell r="AP657">
            <v>85</v>
          </cell>
          <cell r="AQ657">
            <v>0</v>
          </cell>
          <cell r="AR657">
            <v>0</v>
          </cell>
          <cell r="AS657">
            <v>0</v>
          </cell>
          <cell r="AT657">
            <v>0</v>
          </cell>
          <cell r="AU657">
            <v>0</v>
          </cell>
          <cell r="AV657">
            <v>0</v>
          </cell>
          <cell r="AW657">
            <v>11900</v>
          </cell>
          <cell r="AX657">
            <v>0</v>
          </cell>
          <cell r="AY657">
            <v>0</v>
          </cell>
          <cell r="AZ657">
            <v>0</v>
          </cell>
          <cell r="BA657">
            <v>0</v>
          </cell>
          <cell r="BB657">
            <v>0</v>
          </cell>
          <cell r="BC657">
            <v>0</v>
          </cell>
          <cell r="BD657">
            <v>12495</v>
          </cell>
          <cell r="BE657">
            <v>83103</v>
          </cell>
          <cell r="BF657">
            <v>0</v>
          </cell>
          <cell r="BG657">
            <v>0</v>
          </cell>
          <cell r="BH657">
            <v>0</v>
          </cell>
          <cell r="BI657">
            <v>0</v>
          </cell>
          <cell r="BJ657">
            <v>1662</v>
          </cell>
          <cell r="BK657">
            <v>0</v>
          </cell>
          <cell r="BL657">
            <v>0</v>
          </cell>
          <cell r="BM657">
            <v>0</v>
          </cell>
          <cell r="BN657">
            <v>0</v>
          </cell>
          <cell r="BO657">
            <v>1662</v>
          </cell>
          <cell r="BP657">
            <v>106495</v>
          </cell>
          <cell r="BQ657">
            <v>0</v>
          </cell>
          <cell r="BR657">
            <v>0</v>
          </cell>
          <cell r="BS657">
            <v>0</v>
          </cell>
          <cell r="BT657">
            <v>0</v>
          </cell>
          <cell r="BU657">
            <v>2130</v>
          </cell>
          <cell r="BV657">
            <v>0</v>
          </cell>
          <cell r="BW657">
            <v>0</v>
          </cell>
          <cell r="BX657">
            <v>0</v>
          </cell>
          <cell r="BY657">
            <v>0</v>
          </cell>
          <cell r="BZ657">
            <v>2130</v>
          </cell>
          <cell r="CA657">
            <v>1662</v>
          </cell>
          <cell r="CB657">
            <v>3792</v>
          </cell>
          <cell r="CC657">
            <v>0.05</v>
          </cell>
          <cell r="CD657">
            <v>16287</v>
          </cell>
        </row>
        <row r="658">
          <cell r="B658" t="str">
            <v>ALC05</v>
          </cell>
          <cell r="C658" t="str">
            <v>CAP28</v>
          </cell>
          <cell r="D658" t="str">
            <v>De   10 - 50  pares</v>
          </cell>
          <cell r="E658" t="str">
            <v>U</v>
          </cell>
          <cell r="F658" t="str">
            <v>MRD076</v>
          </cell>
          <cell r="G658" t="str">
            <v>NA</v>
          </cell>
          <cell r="H658" t="str">
            <v>NA</v>
          </cell>
          <cell r="I658" t="str">
            <v>NA</v>
          </cell>
          <cell r="J658" t="str">
            <v>NA</v>
          </cell>
          <cell r="K658" t="str">
            <v>NA</v>
          </cell>
          <cell r="L658" t="str">
            <v>NA</v>
          </cell>
          <cell r="M658">
            <v>100</v>
          </cell>
          <cell r="N658" t="str">
            <v>NA</v>
          </cell>
          <cell r="O658" t="str">
            <v>NA</v>
          </cell>
          <cell r="P658" t="str">
            <v>NA</v>
          </cell>
          <cell r="Q658" t="str">
            <v>NA</v>
          </cell>
          <cell r="R658" t="str">
            <v>NA</v>
          </cell>
          <cell r="S658" t="str">
            <v>NA</v>
          </cell>
          <cell r="T658" t="str">
            <v>CER003</v>
          </cell>
          <cell r="U658" t="str">
            <v>NA</v>
          </cell>
          <cell r="V658" t="str">
            <v>NA</v>
          </cell>
          <cell r="W658" t="str">
            <v>NA</v>
          </cell>
          <cell r="X658" t="str">
            <v>NA</v>
          </cell>
          <cell r="Y658" t="str">
            <v>CMC013</v>
          </cell>
          <cell r="Z658" t="str">
            <v>NA</v>
          </cell>
          <cell r="AA658" t="str">
            <v>NA</v>
          </cell>
          <cell r="AB658" t="str">
            <v>NA</v>
          </cell>
          <cell r="AC658" t="str">
            <v>NA</v>
          </cell>
          <cell r="AD658">
            <v>1</v>
          </cell>
          <cell r="AE658" t="str">
            <v>NA</v>
          </cell>
          <cell r="AF658" t="str">
            <v>NA</v>
          </cell>
          <cell r="AG658" t="str">
            <v>NA</v>
          </cell>
          <cell r="AH658" t="str">
            <v>NA</v>
          </cell>
          <cell r="AI658">
            <v>50</v>
          </cell>
          <cell r="AJ658">
            <v>50</v>
          </cell>
          <cell r="AO658">
            <v>12717</v>
          </cell>
          <cell r="AP658">
            <v>85</v>
          </cell>
          <cell r="AQ658">
            <v>0</v>
          </cell>
          <cell r="AR658">
            <v>0</v>
          </cell>
          <cell r="AS658">
            <v>0</v>
          </cell>
          <cell r="AT658">
            <v>0</v>
          </cell>
          <cell r="AU658">
            <v>0</v>
          </cell>
          <cell r="AV658">
            <v>0</v>
          </cell>
          <cell r="AW658">
            <v>8500</v>
          </cell>
          <cell r="AX658">
            <v>0</v>
          </cell>
          <cell r="AY658">
            <v>0</v>
          </cell>
          <cell r="AZ658">
            <v>0</v>
          </cell>
          <cell r="BA658">
            <v>0</v>
          </cell>
          <cell r="BB658">
            <v>0</v>
          </cell>
          <cell r="BC658">
            <v>0</v>
          </cell>
          <cell r="BD658">
            <v>8925</v>
          </cell>
          <cell r="BE658">
            <v>83103</v>
          </cell>
          <cell r="BF658">
            <v>0</v>
          </cell>
          <cell r="BG658">
            <v>0</v>
          </cell>
          <cell r="BH658">
            <v>0</v>
          </cell>
          <cell r="BI658">
            <v>0</v>
          </cell>
          <cell r="BJ658">
            <v>1662</v>
          </cell>
          <cell r="BK658">
            <v>0</v>
          </cell>
          <cell r="BL658">
            <v>0</v>
          </cell>
          <cell r="BM658">
            <v>0</v>
          </cell>
          <cell r="BN658">
            <v>0</v>
          </cell>
          <cell r="BO658">
            <v>1662</v>
          </cell>
          <cell r="BP658">
            <v>106495</v>
          </cell>
          <cell r="BQ658">
            <v>0</v>
          </cell>
          <cell r="BR658">
            <v>0</v>
          </cell>
          <cell r="BS658">
            <v>0</v>
          </cell>
          <cell r="BT658">
            <v>0</v>
          </cell>
          <cell r="BU658">
            <v>2130</v>
          </cell>
          <cell r="BV658">
            <v>0</v>
          </cell>
          <cell r="BW658">
            <v>0</v>
          </cell>
          <cell r="BX658">
            <v>0</v>
          </cell>
          <cell r="BY658">
            <v>0</v>
          </cell>
          <cell r="BZ658">
            <v>2130</v>
          </cell>
          <cell r="CA658">
            <v>1662</v>
          </cell>
          <cell r="CB658">
            <v>3792</v>
          </cell>
          <cell r="CC658">
            <v>0.05</v>
          </cell>
          <cell r="CD658">
            <v>12717</v>
          </cell>
        </row>
        <row r="659">
          <cell r="B659" t="str">
            <v>ALC07</v>
          </cell>
          <cell r="C659" t="str">
            <v>CAP28</v>
          </cell>
          <cell r="D659" t="str">
            <v>De   100  pares</v>
          </cell>
          <cell r="E659" t="str">
            <v>U</v>
          </cell>
          <cell r="F659" t="str">
            <v>MRD076</v>
          </cell>
          <cell r="G659" t="str">
            <v>NA</v>
          </cell>
          <cell r="H659" t="str">
            <v>NA</v>
          </cell>
          <cell r="I659" t="str">
            <v>NA</v>
          </cell>
          <cell r="J659" t="str">
            <v>NA</v>
          </cell>
          <cell r="K659" t="str">
            <v>NA</v>
          </cell>
          <cell r="L659" t="str">
            <v>NA</v>
          </cell>
          <cell r="M659">
            <v>200</v>
          </cell>
          <cell r="N659" t="str">
            <v>NA</v>
          </cell>
          <cell r="O659" t="str">
            <v>NA</v>
          </cell>
          <cell r="P659" t="str">
            <v>NA</v>
          </cell>
          <cell r="Q659" t="str">
            <v>NA</v>
          </cell>
          <cell r="R659" t="str">
            <v>NA</v>
          </cell>
          <cell r="S659" t="str">
            <v>NA</v>
          </cell>
          <cell r="T659" t="str">
            <v>CER003</v>
          </cell>
          <cell r="U659" t="str">
            <v>NA</v>
          </cell>
          <cell r="V659" t="str">
            <v>NA</v>
          </cell>
          <cell r="W659" t="str">
            <v>NA</v>
          </cell>
          <cell r="X659" t="str">
            <v>NA</v>
          </cell>
          <cell r="Y659" t="str">
            <v>CMC013</v>
          </cell>
          <cell r="Z659" t="str">
            <v>NA</v>
          </cell>
          <cell r="AA659" t="str">
            <v>NA</v>
          </cell>
          <cell r="AB659" t="str">
            <v>NA</v>
          </cell>
          <cell r="AC659" t="str">
            <v>NA</v>
          </cell>
          <cell r="AD659">
            <v>1</v>
          </cell>
          <cell r="AE659" t="str">
            <v>NA</v>
          </cell>
          <cell r="AF659" t="str">
            <v>NA</v>
          </cell>
          <cell r="AG659" t="str">
            <v>NA</v>
          </cell>
          <cell r="AH659" t="str">
            <v>NA</v>
          </cell>
          <cell r="AI659">
            <v>50</v>
          </cell>
          <cell r="AJ659">
            <v>50</v>
          </cell>
          <cell r="AO659">
            <v>21642</v>
          </cell>
          <cell r="AP659">
            <v>85</v>
          </cell>
          <cell r="AQ659">
            <v>0</v>
          </cell>
          <cell r="AR659">
            <v>0</v>
          </cell>
          <cell r="AS659">
            <v>0</v>
          </cell>
          <cell r="AT659">
            <v>0</v>
          </cell>
          <cell r="AU659">
            <v>0</v>
          </cell>
          <cell r="AV659">
            <v>0</v>
          </cell>
          <cell r="AW659">
            <v>17000</v>
          </cell>
          <cell r="AX659">
            <v>0</v>
          </cell>
          <cell r="AY659">
            <v>0</v>
          </cell>
          <cell r="AZ659">
            <v>0</v>
          </cell>
          <cell r="BA659">
            <v>0</v>
          </cell>
          <cell r="BB659">
            <v>0</v>
          </cell>
          <cell r="BC659">
            <v>0</v>
          </cell>
          <cell r="BD659">
            <v>17850</v>
          </cell>
          <cell r="BE659">
            <v>83103</v>
          </cell>
          <cell r="BF659">
            <v>0</v>
          </cell>
          <cell r="BG659">
            <v>0</v>
          </cell>
          <cell r="BH659">
            <v>0</v>
          </cell>
          <cell r="BI659">
            <v>0</v>
          </cell>
          <cell r="BJ659">
            <v>1662</v>
          </cell>
          <cell r="BK659">
            <v>0</v>
          </cell>
          <cell r="BL659">
            <v>0</v>
          </cell>
          <cell r="BM659">
            <v>0</v>
          </cell>
          <cell r="BN659">
            <v>0</v>
          </cell>
          <cell r="BO659">
            <v>1662</v>
          </cell>
          <cell r="BP659">
            <v>106495</v>
          </cell>
          <cell r="BQ659">
            <v>0</v>
          </cell>
          <cell r="BR659">
            <v>0</v>
          </cell>
          <cell r="BS659">
            <v>0</v>
          </cell>
          <cell r="BT659">
            <v>0</v>
          </cell>
          <cell r="BU659">
            <v>2130</v>
          </cell>
          <cell r="BV659">
            <v>0</v>
          </cell>
          <cell r="BW659">
            <v>0</v>
          </cell>
          <cell r="BX659">
            <v>0</v>
          </cell>
          <cell r="BY659">
            <v>0</v>
          </cell>
          <cell r="BZ659">
            <v>2130</v>
          </cell>
          <cell r="CA659">
            <v>1662</v>
          </cell>
          <cell r="CB659">
            <v>3792</v>
          </cell>
          <cell r="CC659">
            <v>0.05</v>
          </cell>
          <cell r="CD659">
            <v>21642</v>
          </cell>
        </row>
        <row r="660">
          <cell r="B660" t="str">
            <v>ALC08</v>
          </cell>
          <cell r="C660" t="str">
            <v>CAP28</v>
          </cell>
          <cell r="D660" t="str">
            <v>De   150  pares</v>
          </cell>
          <cell r="E660" t="str">
            <v>U</v>
          </cell>
          <cell r="F660" t="str">
            <v>MRD076</v>
          </cell>
          <cell r="G660" t="str">
            <v>NA</v>
          </cell>
          <cell r="H660" t="str">
            <v>NA</v>
          </cell>
          <cell r="I660" t="str">
            <v>NA</v>
          </cell>
          <cell r="J660" t="str">
            <v>NA</v>
          </cell>
          <cell r="K660" t="str">
            <v>NA</v>
          </cell>
          <cell r="L660" t="str">
            <v>NA</v>
          </cell>
          <cell r="M660">
            <v>300</v>
          </cell>
          <cell r="N660" t="str">
            <v>NA</v>
          </cell>
          <cell r="O660" t="str">
            <v>NA</v>
          </cell>
          <cell r="P660" t="str">
            <v>NA</v>
          </cell>
          <cell r="Q660" t="str">
            <v>NA</v>
          </cell>
          <cell r="R660" t="str">
            <v>NA</v>
          </cell>
          <cell r="S660" t="str">
            <v>NA</v>
          </cell>
          <cell r="T660" t="str">
            <v>CER003</v>
          </cell>
          <cell r="U660" t="str">
            <v>NA</v>
          </cell>
          <cell r="V660" t="str">
            <v>NA</v>
          </cell>
          <cell r="W660" t="str">
            <v>NA</v>
          </cell>
          <cell r="X660" t="str">
            <v>NA</v>
          </cell>
          <cell r="Y660" t="str">
            <v>CMC013</v>
          </cell>
          <cell r="Z660" t="str">
            <v>NA</v>
          </cell>
          <cell r="AA660" t="str">
            <v>NA</v>
          </cell>
          <cell r="AB660" t="str">
            <v>NA</v>
          </cell>
          <cell r="AC660" t="str">
            <v>NA</v>
          </cell>
          <cell r="AD660">
            <v>1</v>
          </cell>
          <cell r="AE660" t="str">
            <v>NA</v>
          </cell>
          <cell r="AF660" t="str">
            <v>NA</v>
          </cell>
          <cell r="AG660" t="str">
            <v>NA</v>
          </cell>
          <cell r="AH660" t="str">
            <v>NA</v>
          </cell>
          <cell r="AI660">
            <v>50</v>
          </cell>
          <cell r="AJ660">
            <v>50</v>
          </cell>
          <cell r="AO660">
            <v>30567</v>
          </cell>
          <cell r="AP660">
            <v>85</v>
          </cell>
          <cell r="AQ660">
            <v>0</v>
          </cell>
          <cell r="AR660">
            <v>0</v>
          </cell>
          <cell r="AS660">
            <v>0</v>
          </cell>
          <cell r="AT660">
            <v>0</v>
          </cell>
          <cell r="AU660">
            <v>0</v>
          </cell>
          <cell r="AV660">
            <v>0</v>
          </cell>
          <cell r="AW660">
            <v>25500</v>
          </cell>
          <cell r="AX660">
            <v>0</v>
          </cell>
          <cell r="AY660">
            <v>0</v>
          </cell>
          <cell r="AZ660">
            <v>0</v>
          </cell>
          <cell r="BA660">
            <v>0</v>
          </cell>
          <cell r="BB660">
            <v>0</v>
          </cell>
          <cell r="BC660">
            <v>0</v>
          </cell>
          <cell r="BD660">
            <v>26775</v>
          </cell>
          <cell r="BE660">
            <v>83103</v>
          </cell>
          <cell r="BF660">
            <v>0</v>
          </cell>
          <cell r="BG660">
            <v>0</v>
          </cell>
          <cell r="BH660">
            <v>0</v>
          </cell>
          <cell r="BI660">
            <v>0</v>
          </cell>
          <cell r="BJ660">
            <v>1662</v>
          </cell>
          <cell r="BK660">
            <v>0</v>
          </cell>
          <cell r="BL660">
            <v>0</v>
          </cell>
          <cell r="BM660">
            <v>0</v>
          </cell>
          <cell r="BN660">
            <v>0</v>
          </cell>
          <cell r="BO660">
            <v>1662</v>
          </cell>
          <cell r="BP660">
            <v>106495</v>
          </cell>
          <cell r="BQ660">
            <v>0</v>
          </cell>
          <cell r="BR660">
            <v>0</v>
          </cell>
          <cell r="BS660">
            <v>0</v>
          </cell>
          <cell r="BT660">
            <v>0</v>
          </cell>
          <cell r="BU660">
            <v>2130</v>
          </cell>
          <cell r="BV660">
            <v>0</v>
          </cell>
          <cell r="BW660">
            <v>0</v>
          </cell>
          <cell r="BX660">
            <v>0</v>
          </cell>
          <cell r="BY660">
            <v>0</v>
          </cell>
          <cell r="BZ660">
            <v>2130</v>
          </cell>
          <cell r="CA660">
            <v>1662</v>
          </cell>
          <cell r="CB660">
            <v>3792</v>
          </cell>
          <cell r="CC660">
            <v>0.05</v>
          </cell>
          <cell r="CD660">
            <v>30567</v>
          </cell>
        </row>
        <row r="661">
          <cell r="B661" t="str">
            <v>ALC09</v>
          </cell>
          <cell r="C661" t="str">
            <v>CAP28</v>
          </cell>
          <cell r="D661" t="str">
            <v>De   200  pares</v>
          </cell>
          <cell r="E661" t="str">
            <v>U</v>
          </cell>
          <cell r="F661" t="str">
            <v>MRD076</v>
          </cell>
          <cell r="G661" t="str">
            <v>NA</v>
          </cell>
          <cell r="H661" t="str">
            <v>NA</v>
          </cell>
          <cell r="I661" t="str">
            <v>NA</v>
          </cell>
          <cell r="J661" t="str">
            <v>NA</v>
          </cell>
          <cell r="K661" t="str">
            <v>NA</v>
          </cell>
          <cell r="L661" t="str">
            <v>NA</v>
          </cell>
          <cell r="M661">
            <v>400</v>
          </cell>
          <cell r="N661" t="str">
            <v>NA</v>
          </cell>
          <cell r="O661" t="str">
            <v>NA</v>
          </cell>
          <cell r="P661" t="str">
            <v>NA</v>
          </cell>
          <cell r="Q661" t="str">
            <v>NA</v>
          </cell>
          <cell r="R661" t="str">
            <v>NA</v>
          </cell>
          <cell r="S661" t="str">
            <v>NA</v>
          </cell>
          <cell r="T661" t="str">
            <v>CER003</v>
          </cell>
          <cell r="U661" t="str">
            <v>NA</v>
          </cell>
          <cell r="V661" t="str">
            <v>NA</v>
          </cell>
          <cell r="W661" t="str">
            <v>NA</v>
          </cell>
          <cell r="X661" t="str">
            <v>NA</v>
          </cell>
          <cell r="Y661" t="str">
            <v>CMC013</v>
          </cell>
          <cell r="Z661" t="str">
            <v>NA</v>
          </cell>
          <cell r="AA661" t="str">
            <v>NA</v>
          </cell>
          <cell r="AB661" t="str">
            <v>NA</v>
          </cell>
          <cell r="AC661" t="str">
            <v>NA</v>
          </cell>
          <cell r="AD661">
            <v>1</v>
          </cell>
          <cell r="AE661" t="str">
            <v>NA</v>
          </cell>
          <cell r="AF661" t="str">
            <v>NA</v>
          </cell>
          <cell r="AG661" t="str">
            <v>NA</v>
          </cell>
          <cell r="AH661" t="str">
            <v>NA</v>
          </cell>
          <cell r="AI661">
            <v>50</v>
          </cell>
          <cell r="AJ661">
            <v>50</v>
          </cell>
          <cell r="AO661">
            <v>39492</v>
          </cell>
          <cell r="AP661">
            <v>85</v>
          </cell>
          <cell r="AQ661">
            <v>0</v>
          </cell>
          <cell r="AR661">
            <v>0</v>
          </cell>
          <cell r="AS661">
            <v>0</v>
          </cell>
          <cell r="AT661">
            <v>0</v>
          </cell>
          <cell r="AU661">
            <v>0</v>
          </cell>
          <cell r="AV661">
            <v>0</v>
          </cell>
          <cell r="AW661">
            <v>34000</v>
          </cell>
          <cell r="AX661">
            <v>0</v>
          </cell>
          <cell r="AY661">
            <v>0</v>
          </cell>
          <cell r="AZ661">
            <v>0</v>
          </cell>
          <cell r="BA661">
            <v>0</v>
          </cell>
          <cell r="BB661">
            <v>0</v>
          </cell>
          <cell r="BC661">
            <v>0</v>
          </cell>
          <cell r="BD661">
            <v>35700</v>
          </cell>
          <cell r="BE661">
            <v>83103</v>
          </cell>
          <cell r="BF661">
            <v>0</v>
          </cell>
          <cell r="BG661">
            <v>0</v>
          </cell>
          <cell r="BH661">
            <v>0</v>
          </cell>
          <cell r="BI661">
            <v>0</v>
          </cell>
          <cell r="BJ661">
            <v>1662</v>
          </cell>
          <cell r="BK661">
            <v>0</v>
          </cell>
          <cell r="BL661">
            <v>0</v>
          </cell>
          <cell r="BM661">
            <v>0</v>
          </cell>
          <cell r="BN661">
            <v>0</v>
          </cell>
          <cell r="BO661">
            <v>1662</v>
          </cell>
          <cell r="BP661">
            <v>106495</v>
          </cell>
          <cell r="BQ661">
            <v>0</v>
          </cell>
          <cell r="BR661">
            <v>0</v>
          </cell>
          <cell r="BS661">
            <v>0</v>
          </cell>
          <cell r="BT661">
            <v>0</v>
          </cell>
          <cell r="BU661">
            <v>2130</v>
          </cell>
          <cell r="BV661">
            <v>0</v>
          </cell>
          <cell r="BW661">
            <v>0</v>
          </cell>
          <cell r="BX661">
            <v>0</v>
          </cell>
          <cell r="BY661">
            <v>0</v>
          </cell>
          <cell r="BZ661">
            <v>2130</v>
          </cell>
          <cell r="CA661">
            <v>1662</v>
          </cell>
          <cell r="CB661">
            <v>3792</v>
          </cell>
          <cell r="CC661">
            <v>0.05</v>
          </cell>
          <cell r="CD661">
            <v>39492</v>
          </cell>
        </row>
        <row r="662">
          <cell r="B662" t="str">
            <v>ALC10</v>
          </cell>
          <cell r="C662" t="str">
            <v>CAP28</v>
          </cell>
          <cell r="D662" t="str">
            <v>De   300  pares</v>
          </cell>
          <cell r="E662" t="str">
            <v>U</v>
          </cell>
          <cell r="F662" t="str">
            <v>MRD076</v>
          </cell>
          <cell r="G662" t="str">
            <v>NA</v>
          </cell>
          <cell r="H662" t="str">
            <v>NA</v>
          </cell>
          <cell r="I662" t="str">
            <v>NA</v>
          </cell>
          <cell r="J662" t="str">
            <v>NA</v>
          </cell>
          <cell r="K662" t="str">
            <v>NA</v>
          </cell>
          <cell r="L662" t="str">
            <v>NA</v>
          </cell>
          <cell r="M662">
            <v>600</v>
          </cell>
          <cell r="N662" t="str">
            <v>NA</v>
          </cell>
          <cell r="O662" t="str">
            <v>NA</v>
          </cell>
          <cell r="P662" t="str">
            <v>NA</v>
          </cell>
          <cell r="Q662" t="str">
            <v>NA</v>
          </cell>
          <cell r="R662" t="str">
            <v>NA</v>
          </cell>
          <cell r="S662" t="str">
            <v>NA</v>
          </cell>
          <cell r="T662" t="str">
            <v>CER003</v>
          </cell>
          <cell r="U662" t="str">
            <v>NA</v>
          </cell>
          <cell r="V662" t="str">
            <v>NA</v>
          </cell>
          <cell r="W662" t="str">
            <v>NA</v>
          </cell>
          <cell r="X662" t="str">
            <v>NA</v>
          </cell>
          <cell r="Y662" t="str">
            <v>CMC013</v>
          </cell>
          <cell r="Z662" t="str">
            <v>NA</v>
          </cell>
          <cell r="AA662" t="str">
            <v>NA</v>
          </cell>
          <cell r="AB662" t="str">
            <v>NA</v>
          </cell>
          <cell r="AC662" t="str">
            <v>NA</v>
          </cell>
          <cell r="AD662">
            <v>1</v>
          </cell>
          <cell r="AE662" t="str">
            <v>NA</v>
          </cell>
          <cell r="AF662" t="str">
            <v>NA</v>
          </cell>
          <cell r="AG662" t="str">
            <v>NA</v>
          </cell>
          <cell r="AH662" t="str">
            <v>NA</v>
          </cell>
          <cell r="AI662">
            <v>50</v>
          </cell>
          <cell r="AJ662">
            <v>50</v>
          </cell>
          <cell r="AO662">
            <v>57342</v>
          </cell>
          <cell r="AP662">
            <v>85</v>
          </cell>
          <cell r="AQ662">
            <v>0</v>
          </cell>
          <cell r="AR662">
            <v>0</v>
          </cell>
          <cell r="AS662">
            <v>0</v>
          </cell>
          <cell r="AT662">
            <v>0</v>
          </cell>
          <cell r="AU662">
            <v>0</v>
          </cell>
          <cell r="AV662">
            <v>0</v>
          </cell>
          <cell r="AW662">
            <v>51000</v>
          </cell>
          <cell r="AX662">
            <v>0</v>
          </cell>
          <cell r="AY662">
            <v>0</v>
          </cell>
          <cell r="AZ662">
            <v>0</v>
          </cell>
          <cell r="BA662">
            <v>0</v>
          </cell>
          <cell r="BB662">
            <v>0</v>
          </cell>
          <cell r="BC662">
            <v>0</v>
          </cell>
          <cell r="BD662">
            <v>53550</v>
          </cell>
          <cell r="BE662">
            <v>83103</v>
          </cell>
          <cell r="BF662">
            <v>0</v>
          </cell>
          <cell r="BG662">
            <v>0</v>
          </cell>
          <cell r="BH662">
            <v>0</v>
          </cell>
          <cell r="BI662">
            <v>0</v>
          </cell>
          <cell r="BJ662">
            <v>1662</v>
          </cell>
          <cell r="BK662">
            <v>0</v>
          </cell>
          <cell r="BL662">
            <v>0</v>
          </cell>
          <cell r="BM662">
            <v>0</v>
          </cell>
          <cell r="BN662">
            <v>0</v>
          </cell>
          <cell r="BO662">
            <v>1662</v>
          </cell>
          <cell r="BP662">
            <v>106495</v>
          </cell>
          <cell r="BQ662">
            <v>0</v>
          </cell>
          <cell r="BR662">
            <v>0</v>
          </cell>
          <cell r="BS662">
            <v>0</v>
          </cell>
          <cell r="BT662">
            <v>0</v>
          </cell>
          <cell r="BU662">
            <v>2130</v>
          </cell>
          <cell r="BV662">
            <v>0</v>
          </cell>
          <cell r="BW662">
            <v>0</v>
          </cell>
          <cell r="BX662">
            <v>0</v>
          </cell>
          <cell r="BY662">
            <v>0</v>
          </cell>
          <cell r="BZ662">
            <v>2130</v>
          </cell>
          <cell r="CA662">
            <v>1662</v>
          </cell>
          <cell r="CB662">
            <v>3792</v>
          </cell>
          <cell r="CC662">
            <v>0.05</v>
          </cell>
          <cell r="CD662">
            <v>57342</v>
          </cell>
        </row>
        <row r="663">
          <cell r="B663" t="str">
            <v>ALC11</v>
          </cell>
          <cell r="C663" t="str">
            <v>CAP28</v>
          </cell>
          <cell r="D663" t="str">
            <v>De   400  pares</v>
          </cell>
          <cell r="E663" t="str">
            <v>U</v>
          </cell>
          <cell r="F663" t="str">
            <v>MRD076</v>
          </cell>
          <cell r="G663" t="str">
            <v>NA</v>
          </cell>
          <cell r="H663" t="str">
            <v>NA</v>
          </cell>
          <cell r="I663" t="str">
            <v>NA</v>
          </cell>
          <cell r="J663" t="str">
            <v>NA</v>
          </cell>
          <cell r="K663" t="str">
            <v>NA</v>
          </cell>
          <cell r="L663" t="str">
            <v>NA</v>
          </cell>
          <cell r="M663">
            <v>800</v>
          </cell>
          <cell r="N663" t="str">
            <v>NA</v>
          </cell>
          <cell r="O663" t="str">
            <v>NA</v>
          </cell>
          <cell r="P663" t="str">
            <v>NA</v>
          </cell>
          <cell r="Q663" t="str">
            <v>NA</v>
          </cell>
          <cell r="R663" t="str">
            <v>NA</v>
          </cell>
          <cell r="S663" t="str">
            <v>NA</v>
          </cell>
          <cell r="T663" t="str">
            <v>CER003</v>
          </cell>
          <cell r="U663" t="str">
            <v>NA</v>
          </cell>
          <cell r="V663" t="str">
            <v>NA</v>
          </cell>
          <cell r="W663" t="str">
            <v>NA</v>
          </cell>
          <cell r="X663" t="str">
            <v>NA</v>
          </cell>
          <cell r="Y663" t="str">
            <v>CMC013</v>
          </cell>
          <cell r="Z663" t="str">
            <v>NA</v>
          </cell>
          <cell r="AA663" t="str">
            <v>NA</v>
          </cell>
          <cell r="AB663" t="str">
            <v>NA</v>
          </cell>
          <cell r="AC663" t="str">
            <v>NA</v>
          </cell>
          <cell r="AD663">
            <v>1</v>
          </cell>
          <cell r="AE663" t="str">
            <v>NA</v>
          </cell>
          <cell r="AF663" t="str">
            <v>NA</v>
          </cell>
          <cell r="AG663" t="str">
            <v>NA</v>
          </cell>
          <cell r="AH663" t="str">
            <v>NA</v>
          </cell>
          <cell r="AI663">
            <v>50</v>
          </cell>
          <cell r="AJ663">
            <v>50</v>
          </cell>
          <cell r="AO663">
            <v>75192</v>
          </cell>
          <cell r="AP663">
            <v>85</v>
          </cell>
          <cell r="AQ663">
            <v>0</v>
          </cell>
          <cell r="AR663">
            <v>0</v>
          </cell>
          <cell r="AS663">
            <v>0</v>
          </cell>
          <cell r="AT663">
            <v>0</v>
          </cell>
          <cell r="AU663">
            <v>0</v>
          </cell>
          <cell r="AV663">
            <v>0</v>
          </cell>
          <cell r="AW663">
            <v>68000</v>
          </cell>
          <cell r="AX663">
            <v>0</v>
          </cell>
          <cell r="AY663">
            <v>0</v>
          </cell>
          <cell r="AZ663">
            <v>0</v>
          </cell>
          <cell r="BA663">
            <v>0</v>
          </cell>
          <cell r="BB663">
            <v>0</v>
          </cell>
          <cell r="BC663">
            <v>0</v>
          </cell>
          <cell r="BD663">
            <v>71400</v>
          </cell>
          <cell r="BE663">
            <v>83103</v>
          </cell>
          <cell r="BF663">
            <v>0</v>
          </cell>
          <cell r="BG663">
            <v>0</v>
          </cell>
          <cell r="BH663">
            <v>0</v>
          </cell>
          <cell r="BI663">
            <v>0</v>
          </cell>
          <cell r="BJ663">
            <v>1662</v>
          </cell>
          <cell r="BK663">
            <v>0</v>
          </cell>
          <cell r="BL663">
            <v>0</v>
          </cell>
          <cell r="BM663">
            <v>0</v>
          </cell>
          <cell r="BN663">
            <v>0</v>
          </cell>
          <cell r="BO663">
            <v>1662</v>
          </cell>
          <cell r="BP663">
            <v>106495</v>
          </cell>
          <cell r="BQ663">
            <v>0</v>
          </cell>
          <cell r="BR663">
            <v>0</v>
          </cell>
          <cell r="BS663">
            <v>0</v>
          </cell>
          <cell r="BT663">
            <v>0</v>
          </cell>
          <cell r="BU663">
            <v>2130</v>
          </cell>
          <cell r="BV663">
            <v>0</v>
          </cell>
          <cell r="BW663">
            <v>0</v>
          </cell>
          <cell r="BX663">
            <v>0</v>
          </cell>
          <cell r="BY663">
            <v>0</v>
          </cell>
          <cell r="BZ663">
            <v>2130</v>
          </cell>
          <cell r="CA663">
            <v>1662</v>
          </cell>
          <cell r="CB663">
            <v>3792</v>
          </cell>
          <cell r="CC663">
            <v>0.05</v>
          </cell>
          <cell r="CD663">
            <v>75192</v>
          </cell>
        </row>
        <row r="664">
          <cell r="B664" t="str">
            <v>ALC12</v>
          </cell>
          <cell r="C664" t="str">
            <v>CAP28</v>
          </cell>
          <cell r="D664" t="str">
            <v>De   500  pares</v>
          </cell>
          <cell r="E664" t="str">
            <v>U</v>
          </cell>
          <cell r="F664" t="str">
            <v>MRD076</v>
          </cell>
          <cell r="G664" t="str">
            <v>NA</v>
          </cell>
          <cell r="H664" t="str">
            <v>NA</v>
          </cell>
          <cell r="I664" t="str">
            <v>NA</v>
          </cell>
          <cell r="J664" t="str">
            <v>NA</v>
          </cell>
          <cell r="K664" t="str">
            <v>NA</v>
          </cell>
          <cell r="L664" t="str">
            <v>NA</v>
          </cell>
          <cell r="M664">
            <v>1000</v>
          </cell>
          <cell r="N664" t="str">
            <v>NA</v>
          </cell>
          <cell r="O664" t="str">
            <v>NA</v>
          </cell>
          <cell r="P664" t="str">
            <v>NA</v>
          </cell>
          <cell r="Q664" t="str">
            <v>NA</v>
          </cell>
          <cell r="R664" t="str">
            <v>NA</v>
          </cell>
          <cell r="S664" t="str">
            <v>NA</v>
          </cell>
          <cell r="T664" t="str">
            <v>CER003</v>
          </cell>
          <cell r="U664" t="str">
            <v>NA</v>
          </cell>
          <cell r="V664" t="str">
            <v>NA</v>
          </cell>
          <cell r="W664" t="str">
            <v>NA</v>
          </cell>
          <cell r="X664" t="str">
            <v>NA</v>
          </cell>
          <cell r="Y664" t="str">
            <v>CMC013</v>
          </cell>
          <cell r="Z664" t="str">
            <v>NA</v>
          </cell>
          <cell r="AA664" t="str">
            <v>NA</v>
          </cell>
          <cell r="AB664" t="str">
            <v>NA</v>
          </cell>
          <cell r="AC664" t="str">
            <v>NA</v>
          </cell>
          <cell r="AD664">
            <v>1</v>
          </cell>
          <cell r="AE664" t="str">
            <v>NA</v>
          </cell>
          <cell r="AF664" t="str">
            <v>NA</v>
          </cell>
          <cell r="AG664" t="str">
            <v>NA</v>
          </cell>
          <cell r="AH664" t="str">
            <v>NA</v>
          </cell>
          <cell r="AI664">
            <v>50</v>
          </cell>
          <cell r="AJ664">
            <v>50</v>
          </cell>
          <cell r="AO664">
            <v>93042</v>
          </cell>
          <cell r="AP664">
            <v>85</v>
          </cell>
          <cell r="AQ664">
            <v>0</v>
          </cell>
          <cell r="AR664">
            <v>0</v>
          </cell>
          <cell r="AS664">
            <v>0</v>
          </cell>
          <cell r="AT664">
            <v>0</v>
          </cell>
          <cell r="AU664">
            <v>0</v>
          </cell>
          <cell r="AV664">
            <v>0</v>
          </cell>
          <cell r="AW664">
            <v>85000</v>
          </cell>
          <cell r="AX664">
            <v>0</v>
          </cell>
          <cell r="AY664">
            <v>0</v>
          </cell>
          <cell r="AZ664">
            <v>0</v>
          </cell>
          <cell r="BA664">
            <v>0</v>
          </cell>
          <cell r="BB664">
            <v>0</v>
          </cell>
          <cell r="BC664">
            <v>0</v>
          </cell>
          <cell r="BD664">
            <v>89250</v>
          </cell>
          <cell r="BE664">
            <v>83103</v>
          </cell>
          <cell r="BF664">
            <v>0</v>
          </cell>
          <cell r="BG664">
            <v>0</v>
          </cell>
          <cell r="BH664">
            <v>0</v>
          </cell>
          <cell r="BI664">
            <v>0</v>
          </cell>
          <cell r="BJ664">
            <v>1662</v>
          </cell>
          <cell r="BK664">
            <v>0</v>
          </cell>
          <cell r="BL664">
            <v>0</v>
          </cell>
          <cell r="BM664">
            <v>0</v>
          </cell>
          <cell r="BN664">
            <v>0</v>
          </cell>
          <cell r="BO664">
            <v>1662</v>
          </cell>
          <cell r="BP664">
            <v>106495</v>
          </cell>
          <cell r="BQ664">
            <v>0</v>
          </cell>
          <cell r="BR664">
            <v>0</v>
          </cell>
          <cell r="BS664">
            <v>0</v>
          </cell>
          <cell r="BT664">
            <v>0</v>
          </cell>
          <cell r="BU664">
            <v>2130</v>
          </cell>
          <cell r="BV664">
            <v>0</v>
          </cell>
          <cell r="BW664">
            <v>0</v>
          </cell>
          <cell r="BX664">
            <v>0</v>
          </cell>
          <cell r="BY664">
            <v>0</v>
          </cell>
          <cell r="BZ664">
            <v>2130</v>
          </cell>
          <cell r="CA664">
            <v>1662</v>
          </cell>
          <cell r="CB664">
            <v>3792</v>
          </cell>
          <cell r="CC664">
            <v>0.05</v>
          </cell>
          <cell r="CD664">
            <v>93042</v>
          </cell>
        </row>
        <row r="665">
          <cell r="B665" t="str">
            <v>ALC18</v>
          </cell>
          <cell r="C665" t="str">
            <v>CAP28</v>
          </cell>
          <cell r="D665" t="str">
            <v>De  1500  pares</v>
          </cell>
          <cell r="E665" t="str">
            <v>U</v>
          </cell>
          <cell r="F665" t="str">
            <v>MRD076</v>
          </cell>
          <cell r="G665" t="str">
            <v>NA</v>
          </cell>
          <cell r="H665" t="str">
            <v>NA</v>
          </cell>
          <cell r="I665" t="str">
            <v>NA</v>
          </cell>
          <cell r="J665" t="str">
            <v>NA</v>
          </cell>
          <cell r="K665" t="str">
            <v>NA</v>
          </cell>
          <cell r="L665" t="str">
            <v>NA</v>
          </cell>
          <cell r="M665">
            <v>3000</v>
          </cell>
          <cell r="N665" t="str">
            <v>NA</v>
          </cell>
          <cell r="O665" t="str">
            <v>NA</v>
          </cell>
          <cell r="P665" t="str">
            <v>NA</v>
          </cell>
          <cell r="Q665" t="str">
            <v>NA</v>
          </cell>
          <cell r="R665" t="str">
            <v>NA</v>
          </cell>
          <cell r="S665" t="str">
            <v>NA</v>
          </cell>
          <cell r="T665" t="str">
            <v>CER003</v>
          </cell>
          <cell r="U665" t="str">
            <v>NA</v>
          </cell>
          <cell r="V665" t="str">
            <v>NA</v>
          </cell>
          <cell r="W665" t="str">
            <v>NA</v>
          </cell>
          <cell r="X665" t="str">
            <v>NA</v>
          </cell>
          <cell r="Y665" t="str">
            <v>CMC013</v>
          </cell>
          <cell r="Z665" t="str">
            <v>NA</v>
          </cell>
          <cell r="AA665" t="str">
            <v>NA</v>
          </cell>
          <cell r="AB665" t="str">
            <v>NA</v>
          </cell>
          <cell r="AC665" t="str">
            <v>NA</v>
          </cell>
          <cell r="AD665">
            <v>1</v>
          </cell>
          <cell r="AE665" t="str">
            <v>NA</v>
          </cell>
          <cell r="AF665" t="str">
            <v>NA</v>
          </cell>
          <cell r="AG665" t="str">
            <v>NA</v>
          </cell>
          <cell r="AH665" t="str">
            <v>NA</v>
          </cell>
          <cell r="AI665">
            <v>4</v>
          </cell>
          <cell r="AJ665">
            <v>4</v>
          </cell>
          <cell r="AO665">
            <v>315150</v>
          </cell>
          <cell r="AP665">
            <v>85</v>
          </cell>
          <cell r="AQ665">
            <v>0</v>
          </cell>
          <cell r="AR665">
            <v>0</v>
          </cell>
          <cell r="AS665">
            <v>0</v>
          </cell>
          <cell r="AT665">
            <v>0</v>
          </cell>
          <cell r="AU665">
            <v>0</v>
          </cell>
          <cell r="AV665">
            <v>0</v>
          </cell>
          <cell r="AW665">
            <v>255000</v>
          </cell>
          <cell r="AX665">
            <v>0</v>
          </cell>
          <cell r="AY665">
            <v>0</v>
          </cell>
          <cell r="AZ665">
            <v>0</v>
          </cell>
          <cell r="BA665">
            <v>0</v>
          </cell>
          <cell r="BB665">
            <v>0</v>
          </cell>
          <cell r="BC665">
            <v>0</v>
          </cell>
          <cell r="BD665">
            <v>267750</v>
          </cell>
          <cell r="BE665">
            <v>83103</v>
          </cell>
          <cell r="BF665">
            <v>0</v>
          </cell>
          <cell r="BG665">
            <v>0</v>
          </cell>
          <cell r="BH665">
            <v>0</v>
          </cell>
          <cell r="BI665">
            <v>0</v>
          </cell>
          <cell r="BJ665">
            <v>20776</v>
          </cell>
          <cell r="BK665">
            <v>0</v>
          </cell>
          <cell r="BL665">
            <v>0</v>
          </cell>
          <cell r="BM665">
            <v>0</v>
          </cell>
          <cell r="BN665">
            <v>0</v>
          </cell>
          <cell r="BO665">
            <v>20776</v>
          </cell>
          <cell r="BP665">
            <v>106495</v>
          </cell>
          <cell r="BQ665">
            <v>0</v>
          </cell>
          <cell r="BR665">
            <v>0</v>
          </cell>
          <cell r="BS665">
            <v>0</v>
          </cell>
          <cell r="BT665">
            <v>0</v>
          </cell>
          <cell r="BU665">
            <v>26624</v>
          </cell>
          <cell r="BV665">
            <v>0</v>
          </cell>
          <cell r="BW665">
            <v>0</v>
          </cell>
          <cell r="BX665">
            <v>0</v>
          </cell>
          <cell r="BY665">
            <v>0</v>
          </cell>
          <cell r="BZ665">
            <v>26624</v>
          </cell>
          <cell r="CA665">
            <v>20776</v>
          </cell>
          <cell r="CB665">
            <v>47400</v>
          </cell>
          <cell r="CC665">
            <v>0.05</v>
          </cell>
          <cell r="CD665">
            <v>315150</v>
          </cell>
        </row>
        <row r="666">
          <cell r="B666" t="str">
            <v>ALC19</v>
          </cell>
          <cell r="C666" t="str">
            <v>CAP28</v>
          </cell>
          <cell r="D666" t="str">
            <v>De  1800  pares</v>
          </cell>
          <cell r="E666" t="str">
            <v>U</v>
          </cell>
          <cell r="F666" t="str">
            <v>MRD076</v>
          </cell>
          <cell r="G666" t="str">
            <v>NA</v>
          </cell>
          <cell r="H666" t="str">
            <v>NA</v>
          </cell>
          <cell r="I666" t="str">
            <v>NA</v>
          </cell>
          <cell r="J666" t="str">
            <v>NA</v>
          </cell>
          <cell r="K666" t="str">
            <v>NA</v>
          </cell>
          <cell r="L666" t="str">
            <v>NA</v>
          </cell>
          <cell r="M666">
            <v>3600</v>
          </cell>
          <cell r="N666" t="str">
            <v>NA</v>
          </cell>
          <cell r="O666" t="str">
            <v>NA</v>
          </cell>
          <cell r="P666" t="str">
            <v>NA</v>
          </cell>
          <cell r="Q666" t="str">
            <v>NA</v>
          </cell>
          <cell r="R666" t="str">
            <v>NA</v>
          </cell>
          <cell r="S666" t="str">
            <v>NA</v>
          </cell>
          <cell r="T666" t="str">
            <v>CER003</v>
          </cell>
          <cell r="U666" t="str">
            <v>NA</v>
          </cell>
          <cell r="V666" t="str">
            <v>NA</v>
          </cell>
          <cell r="W666" t="str">
            <v>NA</v>
          </cell>
          <cell r="X666" t="str">
            <v>NA</v>
          </cell>
          <cell r="Y666" t="str">
            <v>CMC013</v>
          </cell>
          <cell r="Z666" t="str">
            <v>NA</v>
          </cell>
          <cell r="AA666" t="str">
            <v>NA</v>
          </cell>
          <cell r="AB666" t="str">
            <v>NA</v>
          </cell>
          <cell r="AC666" t="str">
            <v>NA</v>
          </cell>
          <cell r="AD666">
            <v>1</v>
          </cell>
          <cell r="AE666" t="str">
            <v>NA</v>
          </cell>
          <cell r="AF666" t="str">
            <v>NA</v>
          </cell>
          <cell r="AG666" t="str">
            <v>NA</v>
          </cell>
          <cell r="AH666" t="str">
            <v>NA</v>
          </cell>
          <cell r="AI666">
            <v>3.75</v>
          </cell>
          <cell r="AJ666">
            <v>3.75</v>
          </cell>
          <cell r="AO666">
            <v>371860</v>
          </cell>
          <cell r="AP666">
            <v>85</v>
          </cell>
          <cell r="AQ666">
            <v>0</v>
          </cell>
          <cell r="AR666">
            <v>0</v>
          </cell>
          <cell r="AS666">
            <v>0</v>
          </cell>
          <cell r="AT666">
            <v>0</v>
          </cell>
          <cell r="AU666">
            <v>0</v>
          </cell>
          <cell r="AV666">
            <v>0</v>
          </cell>
          <cell r="AW666">
            <v>306000</v>
          </cell>
          <cell r="AX666">
            <v>0</v>
          </cell>
          <cell r="AY666">
            <v>0</v>
          </cell>
          <cell r="AZ666">
            <v>0</v>
          </cell>
          <cell r="BA666">
            <v>0</v>
          </cell>
          <cell r="BB666">
            <v>0</v>
          </cell>
          <cell r="BC666">
            <v>0</v>
          </cell>
          <cell r="BD666">
            <v>321300</v>
          </cell>
          <cell r="BE666">
            <v>83103</v>
          </cell>
          <cell r="BF666">
            <v>0</v>
          </cell>
          <cell r="BG666">
            <v>0</v>
          </cell>
          <cell r="BH666">
            <v>0</v>
          </cell>
          <cell r="BI666">
            <v>0</v>
          </cell>
          <cell r="BJ666">
            <v>22161</v>
          </cell>
          <cell r="BK666">
            <v>0</v>
          </cell>
          <cell r="BL666">
            <v>0</v>
          </cell>
          <cell r="BM666">
            <v>0</v>
          </cell>
          <cell r="BN666">
            <v>0</v>
          </cell>
          <cell r="BO666">
            <v>22161</v>
          </cell>
          <cell r="BP666">
            <v>106495</v>
          </cell>
          <cell r="BQ666">
            <v>0</v>
          </cell>
          <cell r="BR666">
            <v>0</v>
          </cell>
          <cell r="BS666">
            <v>0</v>
          </cell>
          <cell r="BT666">
            <v>0</v>
          </cell>
          <cell r="BU666">
            <v>28399</v>
          </cell>
          <cell r="BV666">
            <v>0</v>
          </cell>
          <cell r="BW666">
            <v>0</v>
          </cell>
          <cell r="BX666">
            <v>0</v>
          </cell>
          <cell r="BY666">
            <v>0</v>
          </cell>
          <cell r="BZ666">
            <v>28399</v>
          </cell>
          <cell r="CA666">
            <v>22161</v>
          </cell>
          <cell r="CB666">
            <v>50560</v>
          </cell>
          <cell r="CC666">
            <v>0.05</v>
          </cell>
          <cell r="CD666">
            <v>371860</v>
          </cell>
        </row>
        <row r="667">
          <cell r="B667" t="str">
            <v>ALC20</v>
          </cell>
          <cell r="C667" t="str">
            <v>CAP28</v>
          </cell>
          <cell r="D667" t="str">
            <v>De  2100  pares</v>
          </cell>
          <cell r="E667" t="str">
            <v>U</v>
          </cell>
          <cell r="F667" t="str">
            <v>MRD076</v>
          </cell>
          <cell r="G667" t="str">
            <v>NA</v>
          </cell>
          <cell r="H667" t="str">
            <v>NA</v>
          </cell>
          <cell r="I667" t="str">
            <v>NA</v>
          </cell>
          <cell r="J667" t="str">
            <v>NA</v>
          </cell>
          <cell r="K667" t="str">
            <v>NA</v>
          </cell>
          <cell r="L667" t="str">
            <v>NA</v>
          </cell>
          <cell r="M667">
            <v>4200</v>
          </cell>
          <cell r="N667" t="str">
            <v>NA</v>
          </cell>
          <cell r="O667" t="str">
            <v>NA</v>
          </cell>
          <cell r="P667" t="str">
            <v>NA</v>
          </cell>
          <cell r="Q667" t="str">
            <v>NA</v>
          </cell>
          <cell r="R667" t="str">
            <v>NA</v>
          </cell>
          <cell r="S667" t="str">
            <v>NA</v>
          </cell>
          <cell r="T667" t="str">
            <v>CER003</v>
          </cell>
          <cell r="U667" t="str">
            <v>NA</v>
          </cell>
          <cell r="V667" t="str">
            <v>NA</v>
          </cell>
          <cell r="W667" t="str">
            <v>NA</v>
          </cell>
          <cell r="X667" t="str">
            <v>NA</v>
          </cell>
          <cell r="Y667" t="str">
            <v>CMC013</v>
          </cell>
          <cell r="Z667" t="str">
            <v>NA</v>
          </cell>
          <cell r="AA667" t="str">
            <v>NA</v>
          </cell>
          <cell r="AB667" t="str">
            <v>NA</v>
          </cell>
          <cell r="AC667" t="str">
            <v>NA</v>
          </cell>
          <cell r="AD667">
            <v>1</v>
          </cell>
          <cell r="AE667" t="str">
            <v>NA</v>
          </cell>
          <cell r="AF667" t="str">
            <v>NA</v>
          </cell>
          <cell r="AG667" t="str">
            <v>NA</v>
          </cell>
          <cell r="AH667" t="str">
            <v>NA</v>
          </cell>
          <cell r="AI667">
            <v>3.5</v>
          </cell>
          <cell r="AJ667">
            <v>3.5</v>
          </cell>
          <cell r="AO667">
            <v>429021</v>
          </cell>
          <cell r="AP667">
            <v>85</v>
          </cell>
          <cell r="AQ667">
            <v>0</v>
          </cell>
          <cell r="AR667">
            <v>0</v>
          </cell>
          <cell r="AS667">
            <v>0</v>
          </cell>
          <cell r="AT667">
            <v>0</v>
          </cell>
          <cell r="AU667">
            <v>0</v>
          </cell>
          <cell r="AV667">
            <v>0</v>
          </cell>
          <cell r="AW667">
            <v>357000</v>
          </cell>
          <cell r="AX667">
            <v>0</v>
          </cell>
          <cell r="AY667">
            <v>0</v>
          </cell>
          <cell r="AZ667">
            <v>0</v>
          </cell>
          <cell r="BA667">
            <v>0</v>
          </cell>
          <cell r="BB667">
            <v>0</v>
          </cell>
          <cell r="BC667">
            <v>0</v>
          </cell>
          <cell r="BD667">
            <v>374850</v>
          </cell>
          <cell r="BE667">
            <v>83103</v>
          </cell>
          <cell r="BF667">
            <v>0</v>
          </cell>
          <cell r="BG667">
            <v>0</v>
          </cell>
          <cell r="BH667">
            <v>0</v>
          </cell>
          <cell r="BI667">
            <v>0</v>
          </cell>
          <cell r="BJ667">
            <v>23744</v>
          </cell>
          <cell r="BK667">
            <v>0</v>
          </cell>
          <cell r="BL667">
            <v>0</v>
          </cell>
          <cell r="BM667">
            <v>0</v>
          </cell>
          <cell r="BN667">
            <v>0</v>
          </cell>
          <cell r="BO667">
            <v>23744</v>
          </cell>
          <cell r="BP667">
            <v>106495</v>
          </cell>
          <cell r="BQ667">
            <v>0</v>
          </cell>
          <cell r="BR667">
            <v>0</v>
          </cell>
          <cell r="BS667">
            <v>0</v>
          </cell>
          <cell r="BT667">
            <v>0</v>
          </cell>
          <cell r="BU667">
            <v>30427</v>
          </cell>
          <cell r="BV667">
            <v>0</v>
          </cell>
          <cell r="BW667">
            <v>0</v>
          </cell>
          <cell r="BX667">
            <v>0</v>
          </cell>
          <cell r="BY667">
            <v>0</v>
          </cell>
          <cell r="BZ667">
            <v>30427</v>
          </cell>
          <cell r="CA667">
            <v>23744</v>
          </cell>
          <cell r="CB667">
            <v>54171</v>
          </cell>
          <cell r="CC667">
            <v>0.05</v>
          </cell>
          <cell r="CD667">
            <v>429021</v>
          </cell>
        </row>
        <row r="668">
          <cell r="B668" t="str">
            <v>ALC21</v>
          </cell>
          <cell r="C668" t="str">
            <v>CAP28</v>
          </cell>
          <cell r="D668" t="str">
            <v>De  2400  pares</v>
          </cell>
          <cell r="E668" t="str">
            <v>U</v>
          </cell>
          <cell r="F668" t="str">
            <v>MRD076</v>
          </cell>
          <cell r="G668" t="str">
            <v>NA</v>
          </cell>
          <cell r="H668" t="str">
            <v>NA</v>
          </cell>
          <cell r="I668" t="str">
            <v>NA</v>
          </cell>
          <cell r="J668" t="str">
            <v>NA</v>
          </cell>
          <cell r="K668" t="str">
            <v>NA</v>
          </cell>
          <cell r="L668" t="str">
            <v>NA</v>
          </cell>
          <cell r="M668">
            <v>4800</v>
          </cell>
          <cell r="N668" t="str">
            <v>NA</v>
          </cell>
          <cell r="O668" t="str">
            <v>NA</v>
          </cell>
          <cell r="P668" t="str">
            <v>NA</v>
          </cell>
          <cell r="Q668" t="str">
            <v>NA</v>
          </cell>
          <cell r="R668" t="str">
            <v>NA</v>
          </cell>
          <cell r="S668" t="str">
            <v>NA</v>
          </cell>
          <cell r="T668" t="str">
            <v>CER003</v>
          </cell>
          <cell r="U668" t="str">
            <v>NA</v>
          </cell>
          <cell r="V668" t="str">
            <v>NA</v>
          </cell>
          <cell r="W668" t="str">
            <v>NA</v>
          </cell>
          <cell r="X668" t="str">
            <v>NA</v>
          </cell>
          <cell r="Y668" t="str">
            <v>CMC013</v>
          </cell>
          <cell r="Z668" t="str">
            <v>NA</v>
          </cell>
          <cell r="AA668" t="str">
            <v>NA</v>
          </cell>
          <cell r="AB668" t="str">
            <v>NA</v>
          </cell>
          <cell r="AC668" t="str">
            <v>NA</v>
          </cell>
          <cell r="AD668">
            <v>1</v>
          </cell>
          <cell r="AE668" t="str">
            <v>NA</v>
          </cell>
          <cell r="AF668" t="str">
            <v>NA</v>
          </cell>
          <cell r="AG668" t="str">
            <v>NA</v>
          </cell>
          <cell r="AH668" t="str">
            <v>NA</v>
          </cell>
          <cell r="AI668">
            <v>3</v>
          </cell>
          <cell r="AJ668">
            <v>3</v>
          </cell>
          <cell r="AO668">
            <v>491599</v>
          </cell>
          <cell r="AP668">
            <v>85</v>
          </cell>
          <cell r="AQ668">
            <v>0</v>
          </cell>
          <cell r="AR668">
            <v>0</v>
          </cell>
          <cell r="AS668">
            <v>0</v>
          </cell>
          <cell r="AT668">
            <v>0</v>
          </cell>
          <cell r="AU668">
            <v>0</v>
          </cell>
          <cell r="AV668">
            <v>0</v>
          </cell>
          <cell r="AW668">
            <v>408000</v>
          </cell>
          <cell r="AX668">
            <v>0</v>
          </cell>
          <cell r="AY668">
            <v>0</v>
          </cell>
          <cell r="AZ668">
            <v>0</v>
          </cell>
          <cell r="BA668">
            <v>0</v>
          </cell>
          <cell r="BB668">
            <v>0</v>
          </cell>
          <cell r="BC668">
            <v>0</v>
          </cell>
          <cell r="BD668">
            <v>428400</v>
          </cell>
          <cell r="BE668">
            <v>83103</v>
          </cell>
          <cell r="BF668">
            <v>0</v>
          </cell>
          <cell r="BG668">
            <v>0</v>
          </cell>
          <cell r="BH668">
            <v>0</v>
          </cell>
          <cell r="BI668">
            <v>0</v>
          </cell>
          <cell r="BJ668">
            <v>27701</v>
          </cell>
          <cell r="BK668">
            <v>0</v>
          </cell>
          <cell r="BL668">
            <v>0</v>
          </cell>
          <cell r="BM668">
            <v>0</v>
          </cell>
          <cell r="BN668">
            <v>0</v>
          </cell>
          <cell r="BO668">
            <v>27701</v>
          </cell>
          <cell r="BP668">
            <v>106495</v>
          </cell>
          <cell r="BQ668">
            <v>0</v>
          </cell>
          <cell r="BR668">
            <v>0</v>
          </cell>
          <cell r="BS668">
            <v>0</v>
          </cell>
          <cell r="BT668">
            <v>0</v>
          </cell>
          <cell r="BU668">
            <v>35498</v>
          </cell>
          <cell r="BV668">
            <v>0</v>
          </cell>
          <cell r="BW668">
            <v>0</v>
          </cell>
          <cell r="BX668">
            <v>0</v>
          </cell>
          <cell r="BY668">
            <v>0</v>
          </cell>
          <cell r="BZ668">
            <v>35498</v>
          </cell>
          <cell r="CA668">
            <v>27701</v>
          </cell>
          <cell r="CB668">
            <v>63199</v>
          </cell>
          <cell r="CC668">
            <v>0.05</v>
          </cell>
          <cell r="CD668">
            <v>491599</v>
          </cell>
        </row>
        <row r="669">
          <cell r="B669" t="str">
            <v>ALA01</v>
          </cell>
          <cell r="C669" t="str">
            <v>CAP29</v>
          </cell>
          <cell r="D669" t="str">
            <v>De    10  pares</v>
          </cell>
          <cell r="E669" t="str">
            <v>U</v>
          </cell>
          <cell r="F669" t="str">
            <v>MRD076</v>
          </cell>
          <cell r="G669" t="str">
            <v>NA</v>
          </cell>
          <cell r="H669" t="str">
            <v>NA</v>
          </cell>
          <cell r="I669" t="str">
            <v>NA</v>
          </cell>
          <cell r="J669" t="str">
            <v>NA</v>
          </cell>
          <cell r="K669" t="str">
            <v>NA</v>
          </cell>
          <cell r="L669" t="str">
            <v>NA</v>
          </cell>
          <cell r="M669">
            <v>20</v>
          </cell>
          <cell r="N669" t="str">
            <v>NA</v>
          </cell>
          <cell r="O669" t="str">
            <v>NA</v>
          </cell>
          <cell r="P669" t="str">
            <v>NA</v>
          </cell>
          <cell r="Q669" t="str">
            <v>NA</v>
          </cell>
          <cell r="R669" t="str">
            <v>NA</v>
          </cell>
          <cell r="S669" t="str">
            <v>NA</v>
          </cell>
          <cell r="T669" t="str">
            <v>CER005</v>
          </cell>
          <cell r="U669" t="str">
            <v>NA</v>
          </cell>
          <cell r="V669" t="str">
            <v>NA</v>
          </cell>
          <cell r="W669" t="str">
            <v>NA</v>
          </cell>
          <cell r="X669" t="str">
            <v>NA</v>
          </cell>
          <cell r="Y669" t="str">
            <v>CMC014</v>
          </cell>
          <cell r="Z669" t="str">
            <v>NA</v>
          </cell>
          <cell r="AA669" t="str">
            <v>NA</v>
          </cell>
          <cell r="AB669" t="str">
            <v>NA</v>
          </cell>
          <cell r="AC669" t="str">
            <v>NA</v>
          </cell>
          <cell r="AD669">
            <v>1</v>
          </cell>
          <cell r="AE669" t="str">
            <v>NA</v>
          </cell>
          <cell r="AF669" t="str">
            <v>NA</v>
          </cell>
          <cell r="AG669" t="str">
            <v>NA</v>
          </cell>
          <cell r="AH669" t="str">
            <v>NA</v>
          </cell>
          <cell r="AI669">
            <v>50</v>
          </cell>
          <cell r="AJ669">
            <v>50</v>
          </cell>
          <cell r="AO669">
            <v>4765</v>
          </cell>
          <cell r="AP669">
            <v>85</v>
          </cell>
          <cell r="AQ669">
            <v>0</v>
          </cell>
          <cell r="AR669">
            <v>0</v>
          </cell>
          <cell r="AS669">
            <v>0</v>
          </cell>
          <cell r="AT669">
            <v>0</v>
          </cell>
          <cell r="AU669">
            <v>0</v>
          </cell>
          <cell r="AV669">
            <v>0</v>
          </cell>
          <cell r="AW669">
            <v>1700</v>
          </cell>
          <cell r="AX669">
            <v>0</v>
          </cell>
          <cell r="AY669">
            <v>0</v>
          </cell>
          <cell r="AZ669">
            <v>0</v>
          </cell>
          <cell r="BA669">
            <v>0</v>
          </cell>
          <cell r="BB669">
            <v>0</v>
          </cell>
          <cell r="BC669">
            <v>0</v>
          </cell>
          <cell r="BD669">
            <v>1785</v>
          </cell>
          <cell r="BE669">
            <v>10116</v>
          </cell>
          <cell r="BF669">
            <v>0</v>
          </cell>
          <cell r="BG669">
            <v>0</v>
          </cell>
          <cell r="BH669">
            <v>0</v>
          </cell>
          <cell r="BI669">
            <v>0</v>
          </cell>
          <cell r="BJ669">
            <v>202</v>
          </cell>
          <cell r="BK669">
            <v>0</v>
          </cell>
          <cell r="BL669">
            <v>0</v>
          </cell>
          <cell r="BM669">
            <v>0</v>
          </cell>
          <cell r="BN669">
            <v>0</v>
          </cell>
          <cell r="BO669">
            <v>202</v>
          </cell>
          <cell r="BP669">
            <v>138896</v>
          </cell>
          <cell r="BQ669">
            <v>0</v>
          </cell>
          <cell r="BR669">
            <v>0</v>
          </cell>
          <cell r="BS669">
            <v>0</v>
          </cell>
          <cell r="BT669">
            <v>0</v>
          </cell>
          <cell r="BU669">
            <v>2778</v>
          </cell>
          <cell r="BV669">
            <v>0</v>
          </cell>
          <cell r="BW669">
            <v>0</v>
          </cell>
          <cell r="BX669">
            <v>0</v>
          </cell>
          <cell r="BY669">
            <v>0</v>
          </cell>
          <cell r="BZ669">
            <v>2778</v>
          </cell>
          <cell r="CA669">
            <v>202</v>
          </cell>
          <cell r="CB669">
            <v>2980</v>
          </cell>
          <cell r="CC669">
            <v>0.05</v>
          </cell>
          <cell r="CD669">
            <v>4765</v>
          </cell>
        </row>
        <row r="670">
          <cell r="B670" t="str">
            <v>ALA02</v>
          </cell>
          <cell r="C670" t="str">
            <v>CAP29</v>
          </cell>
          <cell r="D670" t="str">
            <v>De    20  pares</v>
          </cell>
          <cell r="E670" t="str">
            <v>U</v>
          </cell>
          <cell r="F670" t="str">
            <v>MRD076</v>
          </cell>
          <cell r="G670" t="str">
            <v>NA</v>
          </cell>
          <cell r="H670" t="str">
            <v>NA</v>
          </cell>
          <cell r="I670" t="str">
            <v>NA</v>
          </cell>
          <cell r="J670" t="str">
            <v>NA</v>
          </cell>
          <cell r="K670" t="str">
            <v>NA</v>
          </cell>
          <cell r="L670" t="str">
            <v>NA</v>
          </cell>
          <cell r="M670">
            <v>40</v>
          </cell>
          <cell r="N670" t="str">
            <v>NA</v>
          </cell>
          <cell r="O670" t="str">
            <v>NA</v>
          </cell>
          <cell r="P670" t="str">
            <v>NA</v>
          </cell>
          <cell r="Q670" t="str">
            <v>NA</v>
          </cell>
          <cell r="R670" t="str">
            <v>NA</v>
          </cell>
          <cell r="S670" t="str">
            <v>NA</v>
          </cell>
          <cell r="T670" t="str">
            <v>CER005</v>
          </cell>
          <cell r="U670" t="str">
            <v>NA</v>
          </cell>
          <cell r="V670" t="str">
            <v>NA</v>
          </cell>
          <cell r="W670" t="str">
            <v>NA</v>
          </cell>
          <cell r="X670" t="str">
            <v>NA</v>
          </cell>
          <cell r="Y670" t="str">
            <v>CMC014</v>
          </cell>
          <cell r="Z670" t="str">
            <v>NA</v>
          </cell>
          <cell r="AA670" t="str">
            <v>NA</v>
          </cell>
          <cell r="AB670" t="str">
            <v>NA</v>
          </cell>
          <cell r="AC670" t="str">
            <v>NA</v>
          </cell>
          <cell r="AD670">
            <v>1</v>
          </cell>
          <cell r="AE670" t="str">
            <v>NA</v>
          </cell>
          <cell r="AF670" t="str">
            <v>NA</v>
          </cell>
          <cell r="AG670" t="str">
            <v>NA</v>
          </cell>
          <cell r="AH670" t="str">
            <v>NA</v>
          </cell>
          <cell r="AI670">
            <v>50</v>
          </cell>
          <cell r="AJ670">
            <v>50</v>
          </cell>
          <cell r="AO670">
            <v>6550</v>
          </cell>
          <cell r="AP670">
            <v>85</v>
          </cell>
          <cell r="AQ670">
            <v>0</v>
          </cell>
          <cell r="AR670">
            <v>0</v>
          </cell>
          <cell r="AS670">
            <v>0</v>
          </cell>
          <cell r="AT670">
            <v>0</v>
          </cell>
          <cell r="AU670">
            <v>0</v>
          </cell>
          <cell r="AV670">
            <v>0</v>
          </cell>
          <cell r="AW670">
            <v>3400</v>
          </cell>
          <cell r="AX670">
            <v>0</v>
          </cell>
          <cell r="AY670">
            <v>0</v>
          </cell>
          <cell r="AZ670">
            <v>0</v>
          </cell>
          <cell r="BA670">
            <v>0</v>
          </cell>
          <cell r="BB670">
            <v>0</v>
          </cell>
          <cell r="BC670">
            <v>0</v>
          </cell>
          <cell r="BD670">
            <v>3570</v>
          </cell>
          <cell r="BE670">
            <v>10116</v>
          </cell>
          <cell r="BF670">
            <v>0</v>
          </cell>
          <cell r="BG670">
            <v>0</v>
          </cell>
          <cell r="BH670">
            <v>0</v>
          </cell>
          <cell r="BI670">
            <v>0</v>
          </cell>
          <cell r="BJ670">
            <v>202</v>
          </cell>
          <cell r="BK670">
            <v>0</v>
          </cell>
          <cell r="BL670">
            <v>0</v>
          </cell>
          <cell r="BM670">
            <v>0</v>
          </cell>
          <cell r="BN670">
            <v>0</v>
          </cell>
          <cell r="BO670">
            <v>202</v>
          </cell>
          <cell r="BP670">
            <v>138896</v>
          </cell>
          <cell r="BQ670">
            <v>0</v>
          </cell>
          <cell r="BR670">
            <v>0</v>
          </cell>
          <cell r="BS670">
            <v>0</v>
          </cell>
          <cell r="BT670">
            <v>0</v>
          </cell>
          <cell r="BU670">
            <v>2778</v>
          </cell>
          <cell r="BV670">
            <v>0</v>
          </cell>
          <cell r="BW670">
            <v>0</v>
          </cell>
          <cell r="BX670">
            <v>0</v>
          </cell>
          <cell r="BY670">
            <v>0</v>
          </cell>
          <cell r="BZ670">
            <v>2778</v>
          </cell>
          <cell r="CA670">
            <v>202</v>
          </cell>
          <cell r="CB670">
            <v>2980</v>
          </cell>
          <cell r="CC670">
            <v>0.05</v>
          </cell>
          <cell r="CD670">
            <v>6550</v>
          </cell>
        </row>
        <row r="671">
          <cell r="B671" t="str">
            <v>ALA03</v>
          </cell>
          <cell r="C671" t="str">
            <v>CAP29</v>
          </cell>
          <cell r="D671" t="str">
            <v>De    30  pares</v>
          </cell>
          <cell r="E671" t="str">
            <v>U</v>
          </cell>
          <cell r="F671" t="str">
            <v>MRD076</v>
          </cell>
          <cell r="G671" t="str">
            <v>NA</v>
          </cell>
          <cell r="H671" t="str">
            <v>NA</v>
          </cell>
          <cell r="I671" t="str">
            <v>NA</v>
          </cell>
          <cell r="J671" t="str">
            <v>NA</v>
          </cell>
          <cell r="K671" t="str">
            <v>NA</v>
          </cell>
          <cell r="L671" t="str">
            <v>NA</v>
          </cell>
          <cell r="M671">
            <v>60</v>
          </cell>
          <cell r="N671" t="str">
            <v>NA</v>
          </cell>
          <cell r="O671" t="str">
            <v>NA</v>
          </cell>
          <cell r="P671" t="str">
            <v>NA</v>
          </cell>
          <cell r="Q671" t="str">
            <v>NA</v>
          </cell>
          <cell r="R671" t="str">
            <v>NA</v>
          </cell>
          <cell r="S671" t="str">
            <v>NA</v>
          </cell>
          <cell r="T671" t="str">
            <v>CER005</v>
          </cell>
          <cell r="U671" t="str">
            <v>NA</v>
          </cell>
          <cell r="V671" t="str">
            <v>NA</v>
          </cell>
          <cell r="W671" t="str">
            <v>NA</v>
          </cell>
          <cell r="X671" t="str">
            <v>NA</v>
          </cell>
          <cell r="Y671" t="str">
            <v>CMC014</v>
          </cell>
          <cell r="Z671" t="str">
            <v>NA</v>
          </cell>
          <cell r="AA671" t="str">
            <v>NA</v>
          </cell>
          <cell r="AB671" t="str">
            <v>NA</v>
          </cell>
          <cell r="AC671" t="str">
            <v>NA</v>
          </cell>
          <cell r="AD671">
            <v>1</v>
          </cell>
          <cell r="AE671" t="str">
            <v>NA</v>
          </cell>
          <cell r="AF671" t="str">
            <v>NA</v>
          </cell>
          <cell r="AG671" t="str">
            <v>NA</v>
          </cell>
          <cell r="AH671" t="str">
            <v>NA</v>
          </cell>
          <cell r="AI671">
            <v>50</v>
          </cell>
          <cell r="AJ671">
            <v>50</v>
          </cell>
          <cell r="AO671">
            <v>8335</v>
          </cell>
          <cell r="AP671">
            <v>85</v>
          </cell>
          <cell r="AQ671">
            <v>0</v>
          </cell>
          <cell r="AR671">
            <v>0</v>
          </cell>
          <cell r="AS671">
            <v>0</v>
          </cell>
          <cell r="AT671">
            <v>0</v>
          </cell>
          <cell r="AU671">
            <v>0</v>
          </cell>
          <cell r="AV671">
            <v>0</v>
          </cell>
          <cell r="AW671">
            <v>5100</v>
          </cell>
          <cell r="AX671">
            <v>0</v>
          </cell>
          <cell r="AY671">
            <v>0</v>
          </cell>
          <cell r="AZ671">
            <v>0</v>
          </cell>
          <cell r="BA671">
            <v>0</v>
          </cell>
          <cell r="BB671">
            <v>0</v>
          </cell>
          <cell r="BC671">
            <v>0</v>
          </cell>
          <cell r="BD671">
            <v>5355</v>
          </cell>
          <cell r="BE671">
            <v>10116</v>
          </cell>
          <cell r="BF671">
            <v>0</v>
          </cell>
          <cell r="BG671">
            <v>0</v>
          </cell>
          <cell r="BH671">
            <v>0</v>
          </cell>
          <cell r="BI671">
            <v>0</v>
          </cell>
          <cell r="BJ671">
            <v>202</v>
          </cell>
          <cell r="BK671">
            <v>0</v>
          </cell>
          <cell r="BL671">
            <v>0</v>
          </cell>
          <cell r="BM671">
            <v>0</v>
          </cell>
          <cell r="BN671">
            <v>0</v>
          </cell>
          <cell r="BO671">
            <v>202</v>
          </cell>
          <cell r="BP671">
            <v>138896</v>
          </cell>
          <cell r="BQ671">
            <v>0</v>
          </cell>
          <cell r="BR671">
            <v>0</v>
          </cell>
          <cell r="BS671">
            <v>0</v>
          </cell>
          <cell r="BT671">
            <v>0</v>
          </cell>
          <cell r="BU671">
            <v>2778</v>
          </cell>
          <cell r="BV671">
            <v>0</v>
          </cell>
          <cell r="BW671">
            <v>0</v>
          </cell>
          <cell r="BX671">
            <v>0</v>
          </cell>
          <cell r="BY671">
            <v>0</v>
          </cell>
          <cell r="BZ671">
            <v>2778</v>
          </cell>
          <cell r="CA671">
            <v>202</v>
          </cell>
          <cell r="CB671">
            <v>2980</v>
          </cell>
          <cell r="CC671">
            <v>0.05</v>
          </cell>
          <cell r="CD671">
            <v>8335</v>
          </cell>
        </row>
        <row r="672">
          <cell r="B672" t="str">
            <v>ALA05</v>
          </cell>
          <cell r="C672" t="str">
            <v>CAP29</v>
          </cell>
          <cell r="D672" t="str">
            <v>De    70  pares</v>
          </cell>
          <cell r="E672" t="str">
            <v>U</v>
          </cell>
          <cell r="F672" t="str">
            <v>MRD076</v>
          </cell>
          <cell r="G672" t="str">
            <v>NA</v>
          </cell>
          <cell r="H672" t="str">
            <v>NA</v>
          </cell>
          <cell r="I672" t="str">
            <v>NA</v>
          </cell>
          <cell r="J672" t="str">
            <v>NA</v>
          </cell>
          <cell r="K672" t="str">
            <v>NA</v>
          </cell>
          <cell r="L672" t="str">
            <v>NA</v>
          </cell>
          <cell r="M672">
            <v>140</v>
          </cell>
          <cell r="N672" t="str">
            <v>NA</v>
          </cell>
          <cell r="O672" t="str">
            <v>NA</v>
          </cell>
          <cell r="P672" t="str">
            <v>NA</v>
          </cell>
          <cell r="Q672" t="str">
            <v>NA</v>
          </cell>
          <cell r="R672" t="str">
            <v>NA</v>
          </cell>
          <cell r="S672" t="str">
            <v>NA</v>
          </cell>
          <cell r="T672" t="str">
            <v>CER005</v>
          </cell>
          <cell r="U672" t="str">
            <v>NA</v>
          </cell>
          <cell r="V672" t="str">
            <v>NA</v>
          </cell>
          <cell r="W672" t="str">
            <v>NA</v>
          </cell>
          <cell r="X672" t="str">
            <v>NA</v>
          </cell>
          <cell r="Y672" t="str">
            <v>CMC014</v>
          </cell>
          <cell r="Z672" t="str">
            <v>NA</v>
          </cell>
          <cell r="AA672" t="str">
            <v>NA</v>
          </cell>
          <cell r="AB672" t="str">
            <v>NA</v>
          </cell>
          <cell r="AC672" t="str">
            <v>NA</v>
          </cell>
          <cell r="AD672">
            <v>1</v>
          </cell>
          <cell r="AE672" t="str">
            <v>NA</v>
          </cell>
          <cell r="AF672" t="str">
            <v>NA</v>
          </cell>
          <cell r="AG672" t="str">
            <v>NA</v>
          </cell>
          <cell r="AH672" t="str">
            <v>NA</v>
          </cell>
          <cell r="AI672">
            <v>50</v>
          </cell>
          <cell r="AJ672">
            <v>50</v>
          </cell>
          <cell r="AO672">
            <v>15475</v>
          </cell>
          <cell r="AP672">
            <v>85</v>
          </cell>
          <cell r="AQ672">
            <v>0</v>
          </cell>
          <cell r="AR672">
            <v>0</v>
          </cell>
          <cell r="AS672">
            <v>0</v>
          </cell>
          <cell r="AT672">
            <v>0</v>
          </cell>
          <cell r="AU672">
            <v>0</v>
          </cell>
          <cell r="AV672">
            <v>0</v>
          </cell>
          <cell r="AW672">
            <v>11900</v>
          </cell>
          <cell r="AX672">
            <v>0</v>
          </cell>
          <cell r="AY672">
            <v>0</v>
          </cell>
          <cell r="AZ672">
            <v>0</v>
          </cell>
          <cell r="BA672">
            <v>0</v>
          </cell>
          <cell r="BB672">
            <v>0</v>
          </cell>
          <cell r="BC672">
            <v>0</v>
          </cell>
          <cell r="BD672">
            <v>12495</v>
          </cell>
          <cell r="BE672">
            <v>10116</v>
          </cell>
          <cell r="BF672">
            <v>0</v>
          </cell>
          <cell r="BG672">
            <v>0</v>
          </cell>
          <cell r="BH672">
            <v>0</v>
          </cell>
          <cell r="BI672">
            <v>0</v>
          </cell>
          <cell r="BJ672">
            <v>202</v>
          </cell>
          <cell r="BK672">
            <v>0</v>
          </cell>
          <cell r="BL672">
            <v>0</v>
          </cell>
          <cell r="BM672">
            <v>0</v>
          </cell>
          <cell r="BN672">
            <v>0</v>
          </cell>
          <cell r="BO672">
            <v>202</v>
          </cell>
          <cell r="BP672">
            <v>138896</v>
          </cell>
          <cell r="BQ672">
            <v>0</v>
          </cell>
          <cell r="BR672">
            <v>0</v>
          </cell>
          <cell r="BS672">
            <v>0</v>
          </cell>
          <cell r="BT672">
            <v>0</v>
          </cell>
          <cell r="BU672">
            <v>2778</v>
          </cell>
          <cell r="BV672">
            <v>0</v>
          </cell>
          <cell r="BW672">
            <v>0</v>
          </cell>
          <cell r="BX672">
            <v>0</v>
          </cell>
          <cell r="BY672">
            <v>0</v>
          </cell>
          <cell r="BZ672">
            <v>2778</v>
          </cell>
          <cell r="CA672">
            <v>202</v>
          </cell>
          <cell r="CB672">
            <v>2980</v>
          </cell>
          <cell r="CC672">
            <v>0.05</v>
          </cell>
          <cell r="CD672">
            <v>15475</v>
          </cell>
        </row>
        <row r="673">
          <cell r="B673" t="str">
            <v>ALA04</v>
          </cell>
          <cell r="C673" t="str">
            <v>CAP29</v>
          </cell>
          <cell r="D673" t="str">
            <v>De   10 - 50  pares</v>
          </cell>
          <cell r="E673" t="str">
            <v>U</v>
          </cell>
          <cell r="F673" t="str">
            <v>MRD076</v>
          </cell>
          <cell r="G673" t="str">
            <v>NA</v>
          </cell>
          <cell r="H673" t="str">
            <v>NA</v>
          </cell>
          <cell r="I673" t="str">
            <v>NA</v>
          </cell>
          <cell r="J673" t="str">
            <v>NA</v>
          </cell>
          <cell r="K673" t="str">
            <v>NA</v>
          </cell>
          <cell r="L673" t="str">
            <v>NA</v>
          </cell>
          <cell r="M673">
            <v>100</v>
          </cell>
          <cell r="N673" t="str">
            <v>NA</v>
          </cell>
          <cell r="O673" t="str">
            <v>NA</v>
          </cell>
          <cell r="P673" t="str">
            <v>NA</v>
          </cell>
          <cell r="Q673" t="str">
            <v>NA</v>
          </cell>
          <cell r="R673" t="str">
            <v>NA</v>
          </cell>
          <cell r="S673" t="str">
            <v>NA</v>
          </cell>
          <cell r="T673" t="str">
            <v>CER005</v>
          </cell>
          <cell r="U673" t="str">
            <v>NA</v>
          </cell>
          <cell r="V673" t="str">
            <v>NA</v>
          </cell>
          <cell r="W673" t="str">
            <v>NA</v>
          </cell>
          <cell r="X673" t="str">
            <v>NA</v>
          </cell>
          <cell r="Y673" t="str">
            <v>CMC014</v>
          </cell>
          <cell r="Z673" t="str">
            <v>NA</v>
          </cell>
          <cell r="AA673" t="str">
            <v>NA</v>
          </cell>
          <cell r="AB673" t="str">
            <v>NA</v>
          </cell>
          <cell r="AC673" t="str">
            <v>NA</v>
          </cell>
          <cell r="AD673">
            <v>1</v>
          </cell>
          <cell r="AE673" t="str">
            <v>NA</v>
          </cell>
          <cell r="AF673" t="str">
            <v>NA</v>
          </cell>
          <cell r="AG673" t="str">
            <v>NA</v>
          </cell>
          <cell r="AH673" t="str">
            <v>NA</v>
          </cell>
          <cell r="AI673">
            <v>50</v>
          </cell>
          <cell r="AJ673">
            <v>50</v>
          </cell>
          <cell r="AO673">
            <v>11905</v>
          </cell>
          <cell r="AP673">
            <v>85</v>
          </cell>
          <cell r="AQ673">
            <v>0</v>
          </cell>
          <cell r="AR673">
            <v>0</v>
          </cell>
          <cell r="AS673">
            <v>0</v>
          </cell>
          <cell r="AT673">
            <v>0</v>
          </cell>
          <cell r="AU673">
            <v>0</v>
          </cell>
          <cell r="AV673">
            <v>0</v>
          </cell>
          <cell r="AW673">
            <v>8500</v>
          </cell>
          <cell r="AX673">
            <v>0</v>
          </cell>
          <cell r="AY673">
            <v>0</v>
          </cell>
          <cell r="AZ673">
            <v>0</v>
          </cell>
          <cell r="BA673">
            <v>0</v>
          </cell>
          <cell r="BB673">
            <v>0</v>
          </cell>
          <cell r="BC673">
            <v>0</v>
          </cell>
          <cell r="BD673">
            <v>8925</v>
          </cell>
          <cell r="BE673">
            <v>10116</v>
          </cell>
          <cell r="BF673">
            <v>0</v>
          </cell>
          <cell r="BG673">
            <v>0</v>
          </cell>
          <cell r="BH673">
            <v>0</v>
          </cell>
          <cell r="BI673">
            <v>0</v>
          </cell>
          <cell r="BJ673">
            <v>202</v>
          </cell>
          <cell r="BK673">
            <v>0</v>
          </cell>
          <cell r="BL673">
            <v>0</v>
          </cell>
          <cell r="BM673">
            <v>0</v>
          </cell>
          <cell r="BN673">
            <v>0</v>
          </cell>
          <cell r="BO673">
            <v>202</v>
          </cell>
          <cell r="BP673">
            <v>138896</v>
          </cell>
          <cell r="BQ673">
            <v>0</v>
          </cell>
          <cell r="BR673">
            <v>0</v>
          </cell>
          <cell r="BS673">
            <v>0</v>
          </cell>
          <cell r="BT673">
            <v>0</v>
          </cell>
          <cell r="BU673">
            <v>2778</v>
          </cell>
          <cell r="BV673">
            <v>0</v>
          </cell>
          <cell r="BW673">
            <v>0</v>
          </cell>
          <cell r="BX673">
            <v>0</v>
          </cell>
          <cell r="BY673">
            <v>0</v>
          </cell>
          <cell r="BZ673">
            <v>2778</v>
          </cell>
          <cell r="CA673">
            <v>202</v>
          </cell>
          <cell r="CB673">
            <v>2980</v>
          </cell>
          <cell r="CC673">
            <v>0.05</v>
          </cell>
          <cell r="CD673">
            <v>11905</v>
          </cell>
        </row>
        <row r="674">
          <cell r="B674" t="str">
            <v>ALA06</v>
          </cell>
          <cell r="C674" t="str">
            <v>CAP29</v>
          </cell>
          <cell r="D674" t="str">
            <v>De   100  pares</v>
          </cell>
          <cell r="E674" t="str">
            <v>U</v>
          </cell>
          <cell r="F674" t="str">
            <v>MRD076</v>
          </cell>
          <cell r="G674" t="str">
            <v>NA</v>
          </cell>
          <cell r="H674" t="str">
            <v>NA</v>
          </cell>
          <cell r="I674" t="str">
            <v>NA</v>
          </cell>
          <cell r="J674" t="str">
            <v>NA</v>
          </cell>
          <cell r="K674" t="str">
            <v>NA</v>
          </cell>
          <cell r="L674" t="str">
            <v>NA</v>
          </cell>
          <cell r="M674">
            <v>200</v>
          </cell>
          <cell r="N674" t="str">
            <v>NA</v>
          </cell>
          <cell r="O674" t="str">
            <v>NA</v>
          </cell>
          <cell r="P674" t="str">
            <v>NA</v>
          </cell>
          <cell r="Q674" t="str">
            <v>NA</v>
          </cell>
          <cell r="R674" t="str">
            <v>NA</v>
          </cell>
          <cell r="S674" t="str">
            <v>NA</v>
          </cell>
          <cell r="T674" t="str">
            <v>CER005</v>
          </cell>
          <cell r="U674" t="str">
            <v>NA</v>
          </cell>
          <cell r="V674" t="str">
            <v>NA</v>
          </cell>
          <cell r="W674" t="str">
            <v>NA</v>
          </cell>
          <cell r="X674" t="str">
            <v>NA</v>
          </cell>
          <cell r="Y674" t="str">
            <v>CMC014</v>
          </cell>
          <cell r="Z674" t="str">
            <v>NA</v>
          </cell>
          <cell r="AA674" t="str">
            <v>NA</v>
          </cell>
          <cell r="AB674" t="str">
            <v>NA</v>
          </cell>
          <cell r="AC674" t="str">
            <v>NA</v>
          </cell>
          <cell r="AD674">
            <v>1</v>
          </cell>
          <cell r="AE674" t="str">
            <v>NA</v>
          </cell>
          <cell r="AF674" t="str">
            <v>NA</v>
          </cell>
          <cell r="AG674" t="str">
            <v>NA</v>
          </cell>
          <cell r="AH674" t="str">
            <v>NA</v>
          </cell>
          <cell r="AI674">
            <v>50</v>
          </cell>
          <cell r="AJ674">
            <v>50</v>
          </cell>
          <cell r="AO674">
            <v>20830</v>
          </cell>
          <cell r="AP674">
            <v>85</v>
          </cell>
          <cell r="AQ674">
            <v>0</v>
          </cell>
          <cell r="AR674">
            <v>0</v>
          </cell>
          <cell r="AS674">
            <v>0</v>
          </cell>
          <cell r="AT674">
            <v>0</v>
          </cell>
          <cell r="AU674">
            <v>0</v>
          </cell>
          <cell r="AV674">
            <v>0</v>
          </cell>
          <cell r="AW674">
            <v>17000</v>
          </cell>
          <cell r="AX674">
            <v>0</v>
          </cell>
          <cell r="AY674">
            <v>0</v>
          </cell>
          <cell r="AZ674">
            <v>0</v>
          </cell>
          <cell r="BA674">
            <v>0</v>
          </cell>
          <cell r="BB674">
            <v>0</v>
          </cell>
          <cell r="BC674">
            <v>0</v>
          </cell>
          <cell r="BD674">
            <v>17850</v>
          </cell>
          <cell r="BE674">
            <v>10116</v>
          </cell>
          <cell r="BF674">
            <v>0</v>
          </cell>
          <cell r="BG674">
            <v>0</v>
          </cell>
          <cell r="BH674">
            <v>0</v>
          </cell>
          <cell r="BI674">
            <v>0</v>
          </cell>
          <cell r="BJ674">
            <v>202</v>
          </cell>
          <cell r="BK674">
            <v>0</v>
          </cell>
          <cell r="BL674">
            <v>0</v>
          </cell>
          <cell r="BM674">
            <v>0</v>
          </cell>
          <cell r="BN674">
            <v>0</v>
          </cell>
          <cell r="BO674">
            <v>202</v>
          </cell>
          <cell r="BP674">
            <v>138896</v>
          </cell>
          <cell r="BQ674">
            <v>0</v>
          </cell>
          <cell r="BR674">
            <v>0</v>
          </cell>
          <cell r="BS674">
            <v>0</v>
          </cell>
          <cell r="BT674">
            <v>0</v>
          </cell>
          <cell r="BU674">
            <v>2778</v>
          </cell>
          <cell r="BV674">
            <v>0</v>
          </cell>
          <cell r="BW674">
            <v>0</v>
          </cell>
          <cell r="BX674">
            <v>0</v>
          </cell>
          <cell r="BY674">
            <v>0</v>
          </cell>
          <cell r="BZ674">
            <v>2778</v>
          </cell>
          <cell r="CA674">
            <v>202</v>
          </cell>
          <cell r="CB674">
            <v>2980</v>
          </cell>
          <cell r="CC674">
            <v>0.05</v>
          </cell>
          <cell r="CD674">
            <v>20830</v>
          </cell>
        </row>
        <row r="675">
          <cell r="B675" t="str">
            <v>ALA07</v>
          </cell>
          <cell r="C675" t="str">
            <v>CAP29</v>
          </cell>
          <cell r="D675" t="str">
            <v>De   150  pares</v>
          </cell>
          <cell r="E675" t="str">
            <v>U</v>
          </cell>
          <cell r="F675" t="str">
            <v>MRD076</v>
          </cell>
          <cell r="G675" t="str">
            <v>NA</v>
          </cell>
          <cell r="H675" t="str">
            <v>NA</v>
          </cell>
          <cell r="I675" t="str">
            <v>NA</v>
          </cell>
          <cell r="J675" t="str">
            <v>NA</v>
          </cell>
          <cell r="K675" t="str">
            <v>NA</v>
          </cell>
          <cell r="L675" t="str">
            <v>NA</v>
          </cell>
          <cell r="M675">
            <v>300</v>
          </cell>
          <cell r="N675" t="str">
            <v>NA</v>
          </cell>
          <cell r="O675" t="str">
            <v>NA</v>
          </cell>
          <cell r="P675" t="str">
            <v>NA</v>
          </cell>
          <cell r="Q675" t="str">
            <v>NA</v>
          </cell>
          <cell r="R675" t="str">
            <v>NA</v>
          </cell>
          <cell r="S675" t="str">
            <v>NA</v>
          </cell>
          <cell r="T675" t="str">
            <v>CER005</v>
          </cell>
          <cell r="U675" t="str">
            <v>NA</v>
          </cell>
          <cell r="V675" t="str">
            <v>NA</v>
          </cell>
          <cell r="W675" t="str">
            <v>NA</v>
          </cell>
          <cell r="X675" t="str">
            <v>NA</v>
          </cell>
          <cell r="Y675" t="str">
            <v>CMC014</v>
          </cell>
          <cell r="Z675" t="str">
            <v>NA</v>
          </cell>
          <cell r="AA675" t="str">
            <v>NA</v>
          </cell>
          <cell r="AB675" t="str">
            <v>NA</v>
          </cell>
          <cell r="AC675" t="str">
            <v>NA</v>
          </cell>
          <cell r="AD675">
            <v>1</v>
          </cell>
          <cell r="AE675" t="str">
            <v>NA</v>
          </cell>
          <cell r="AF675" t="str">
            <v>NA</v>
          </cell>
          <cell r="AG675" t="str">
            <v>NA</v>
          </cell>
          <cell r="AH675" t="str">
            <v>NA</v>
          </cell>
          <cell r="AI675">
            <v>50</v>
          </cell>
          <cell r="AJ675">
            <v>50</v>
          </cell>
          <cell r="AO675">
            <v>29755</v>
          </cell>
          <cell r="AP675">
            <v>85</v>
          </cell>
          <cell r="AQ675">
            <v>0</v>
          </cell>
          <cell r="AR675">
            <v>0</v>
          </cell>
          <cell r="AS675">
            <v>0</v>
          </cell>
          <cell r="AT675">
            <v>0</v>
          </cell>
          <cell r="AU675">
            <v>0</v>
          </cell>
          <cell r="AV675">
            <v>0</v>
          </cell>
          <cell r="AW675">
            <v>25500</v>
          </cell>
          <cell r="AX675">
            <v>0</v>
          </cell>
          <cell r="AY675">
            <v>0</v>
          </cell>
          <cell r="AZ675">
            <v>0</v>
          </cell>
          <cell r="BA675">
            <v>0</v>
          </cell>
          <cell r="BB675">
            <v>0</v>
          </cell>
          <cell r="BC675">
            <v>0</v>
          </cell>
          <cell r="BD675">
            <v>26775</v>
          </cell>
          <cell r="BE675">
            <v>10116</v>
          </cell>
          <cell r="BF675">
            <v>0</v>
          </cell>
          <cell r="BG675">
            <v>0</v>
          </cell>
          <cell r="BH675">
            <v>0</v>
          </cell>
          <cell r="BI675">
            <v>0</v>
          </cell>
          <cell r="BJ675">
            <v>202</v>
          </cell>
          <cell r="BK675">
            <v>0</v>
          </cell>
          <cell r="BL675">
            <v>0</v>
          </cell>
          <cell r="BM675">
            <v>0</v>
          </cell>
          <cell r="BN675">
            <v>0</v>
          </cell>
          <cell r="BO675">
            <v>202</v>
          </cell>
          <cell r="BP675">
            <v>138896</v>
          </cell>
          <cell r="BQ675">
            <v>0</v>
          </cell>
          <cell r="BR675">
            <v>0</v>
          </cell>
          <cell r="BS675">
            <v>0</v>
          </cell>
          <cell r="BT675">
            <v>0</v>
          </cell>
          <cell r="BU675">
            <v>2778</v>
          </cell>
          <cell r="BV675">
            <v>0</v>
          </cell>
          <cell r="BW675">
            <v>0</v>
          </cell>
          <cell r="BX675">
            <v>0</v>
          </cell>
          <cell r="BY675">
            <v>0</v>
          </cell>
          <cell r="BZ675">
            <v>2778</v>
          </cell>
          <cell r="CA675">
            <v>202</v>
          </cell>
          <cell r="CB675">
            <v>2980</v>
          </cell>
          <cell r="CC675">
            <v>0.05</v>
          </cell>
          <cell r="CD675">
            <v>29755</v>
          </cell>
        </row>
        <row r="676">
          <cell r="B676" t="str">
            <v>ALA08</v>
          </cell>
          <cell r="C676" t="str">
            <v>CAP29</v>
          </cell>
          <cell r="D676" t="str">
            <v>De   200  pares</v>
          </cell>
          <cell r="E676" t="str">
            <v>U</v>
          </cell>
          <cell r="F676" t="str">
            <v>MRD076</v>
          </cell>
          <cell r="G676" t="str">
            <v>NA</v>
          </cell>
          <cell r="H676" t="str">
            <v>NA</v>
          </cell>
          <cell r="I676" t="str">
            <v>NA</v>
          </cell>
          <cell r="J676" t="str">
            <v>NA</v>
          </cell>
          <cell r="K676" t="str">
            <v>NA</v>
          </cell>
          <cell r="L676" t="str">
            <v>NA</v>
          </cell>
          <cell r="M676">
            <v>400</v>
          </cell>
          <cell r="N676" t="str">
            <v>NA</v>
          </cell>
          <cell r="O676" t="str">
            <v>NA</v>
          </cell>
          <cell r="P676" t="str">
            <v>NA</v>
          </cell>
          <cell r="Q676" t="str">
            <v>NA</v>
          </cell>
          <cell r="R676" t="str">
            <v>NA</v>
          </cell>
          <cell r="S676" t="str">
            <v>NA</v>
          </cell>
          <cell r="T676" t="str">
            <v>CER005</v>
          </cell>
          <cell r="U676" t="str">
            <v>NA</v>
          </cell>
          <cell r="V676" t="str">
            <v>NA</v>
          </cell>
          <cell r="W676" t="str">
            <v>NA</v>
          </cell>
          <cell r="X676" t="str">
            <v>NA</v>
          </cell>
          <cell r="Y676" t="str">
            <v>CMC014</v>
          </cell>
          <cell r="Z676" t="str">
            <v>NA</v>
          </cell>
          <cell r="AA676" t="str">
            <v>NA</v>
          </cell>
          <cell r="AB676" t="str">
            <v>NA</v>
          </cell>
          <cell r="AC676" t="str">
            <v>NA</v>
          </cell>
          <cell r="AD676">
            <v>1</v>
          </cell>
          <cell r="AE676" t="str">
            <v>NA</v>
          </cell>
          <cell r="AF676" t="str">
            <v>NA</v>
          </cell>
          <cell r="AG676" t="str">
            <v>NA</v>
          </cell>
          <cell r="AH676" t="str">
            <v>NA</v>
          </cell>
          <cell r="AI676">
            <v>50</v>
          </cell>
          <cell r="AJ676">
            <v>50</v>
          </cell>
          <cell r="AO676">
            <v>38680</v>
          </cell>
          <cell r="AP676">
            <v>85</v>
          </cell>
          <cell r="AQ676">
            <v>0</v>
          </cell>
          <cell r="AR676">
            <v>0</v>
          </cell>
          <cell r="AS676">
            <v>0</v>
          </cell>
          <cell r="AT676">
            <v>0</v>
          </cell>
          <cell r="AU676">
            <v>0</v>
          </cell>
          <cell r="AV676">
            <v>0</v>
          </cell>
          <cell r="AW676">
            <v>34000</v>
          </cell>
          <cell r="AX676">
            <v>0</v>
          </cell>
          <cell r="AY676">
            <v>0</v>
          </cell>
          <cell r="AZ676">
            <v>0</v>
          </cell>
          <cell r="BA676">
            <v>0</v>
          </cell>
          <cell r="BB676">
            <v>0</v>
          </cell>
          <cell r="BC676">
            <v>0</v>
          </cell>
          <cell r="BD676">
            <v>35700</v>
          </cell>
          <cell r="BE676">
            <v>10116</v>
          </cell>
          <cell r="BF676">
            <v>0</v>
          </cell>
          <cell r="BG676">
            <v>0</v>
          </cell>
          <cell r="BH676">
            <v>0</v>
          </cell>
          <cell r="BI676">
            <v>0</v>
          </cell>
          <cell r="BJ676">
            <v>202</v>
          </cell>
          <cell r="BK676">
            <v>0</v>
          </cell>
          <cell r="BL676">
            <v>0</v>
          </cell>
          <cell r="BM676">
            <v>0</v>
          </cell>
          <cell r="BN676">
            <v>0</v>
          </cell>
          <cell r="BO676">
            <v>202</v>
          </cell>
          <cell r="BP676">
            <v>138896</v>
          </cell>
          <cell r="BQ676">
            <v>0</v>
          </cell>
          <cell r="BR676">
            <v>0</v>
          </cell>
          <cell r="BS676">
            <v>0</v>
          </cell>
          <cell r="BT676">
            <v>0</v>
          </cell>
          <cell r="BU676">
            <v>2778</v>
          </cell>
          <cell r="BV676">
            <v>0</v>
          </cell>
          <cell r="BW676">
            <v>0</v>
          </cell>
          <cell r="BX676">
            <v>0</v>
          </cell>
          <cell r="BY676">
            <v>0</v>
          </cell>
          <cell r="BZ676">
            <v>2778</v>
          </cell>
          <cell r="CA676">
            <v>202</v>
          </cell>
          <cell r="CB676">
            <v>2980</v>
          </cell>
          <cell r="CC676">
            <v>0.05</v>
          </cell>
          <cell r="CD676">
            <v>38680</v>
          </cell>
        </row>
        <row r="677">
          <cell r="B677" t="str">
            <v>APC01</v>
          </cell>
          <cell r="C677" t="str">
            <v>CAP30</v>
          </cell>
          <cell r="D677" t="str">
            <v>De    10  pares</v>
          </cell>
          <cell r="E677" t="str">
            <v>U</v>
          </cell>
          <cell r="F677" t="str">
            <v>NA</v>
          </cell>
          <cell r="G677" t="str">
            <v>NA</v>
          </cell>
          <cell r="H677" t="str">
            <v>NA</v>
          </cell>
          <cell r="I677" t="str">
            <v>NA</v>
          </cell>
          <cell r="J677" t="str">
            <v>NA</v>
          </cell>
          <cell r="K677" t="str">
            <v>NA</v>
          </cell>
          <cell r="L677" t="str">
            <v>NA</v>
          </cell>
          <cell r="M677" t="str">
            <v>NA</v>
          </cell>
          <cell r="N677" t="str">
            <v>NA</v>
          </cell>
          <cell r="O677" t="str">
            <v>NA</v>
          </cell>
          <cell r="P677" t="str">
            <v>NA</v>
          </cell>
          <cell r="Q677" t="str">
            <v>NA</v>
          </cell>
          <cell r="R677" t="str">
            <v>NA</v>
          </cell>
          <cell r="S677" t="str">
            <v>NA</v>
          </cell>
          <cell r="T677" t="str">
            <v>NA</v>
          </cell>
          <cell r="U677" t="str">
            <v>NA</v>
          </cell>
          <cell r="V677" t="str">
            <v>NA</v>
          </cell>
          <cell r="W677" t="str">
            <v>NA</v>
          </cell>
          <cell r="X677" t="str">
            <v>NA</v>
          </cell>
          <cell r="Y677" t="str">
            <v>NA</v>
          </cell>
          <cell r="Z677" t="str">
            <v>NA</v>
          </cell>
          <cell r="AA677" t="str">
            <v>NA</v>
          </cell>
          <cell r="AB677" t="str">
            <v>NA</v>
          </cell>
          <cell r="AC677" t="str">
            <v>NA</v>
          </cell>
          <cell r="AD677">
            <v>1</v>
          </cell>
          <cell r="AE677" t="str">
            <v>NA</v>
          </cell>
          <cell r="AF677" t="str">
            <v>NA</v>
          </cell>
          <cell r="AG677" t="str">
            <v>NA</v>
          </cell>
          <cell r="AH677" t="str">
            <v>NA</v>
          </cell>
          <cell r="AI677">
            <v>12</v>
          </cell>
          <cell r="AJ677">
            <v>12</v>
          </cell>
          <cell r="AO677">
            <v>0</v>
          </cell>
          <cell r="AP677">
            <v>0</v>
          </cell>
          <cell r="AQ677">
            <v>0</v>
          </cell>
          <cell r="AR677">
            <v>0</v>
          </cell>
          <cell r="AS677">
            <v>0</v>
          </cell>
          <cell r="AT677">
            <v>0</v>
          </cell>
          <cell r="AU677">
            <v>0</v>
          </cell>
          <cell r="AV677">
            <v>0</v>
          </cell>
          <cell r="AW677">
            <v>0</v>
          </cell>
          <cell r="AX677">
            <v>0</v>
          </cell>
          <cell r="AY677">
            <v>0</v>
          </cell>
          <cell r="AZ677">
            <v>0</v>
          </cell>
          <cell r="BA677">
            <v>0</v>
          </cell>
          <cell r="BB677">
            <v>0</v>
          </cell>
          <cell r="BC677">
            <v>0</v>
          </cell>
          <cell r="BD677">
            <v>0</v>
          </cell>
          <cell r="BE677">
            <v>0</v>
          </cell>
          <cell r="BF677">
            <v>0</v>
          </cell>
          <cell r="BG677">
            <v>0</v>
          </cell>
          <cell r="BH677">
            <v>0</v>
          </cell>
          <cell r="BI677">
            <v>0</v>
          </cell>
          <cell r="BJ677">
            <v>0</v>
          </cell>
          <cell r="BK677">
            <v>0</v>
          </cell>
          <cell r="BL677">
            <v>0</v>
          </cell>
          <cell r="BM677">
            <v>0</v>
          </cell>
          <cell r="BN677">
            <v>0</v>
          </cell>
          <cell r="BO677">
            <v>0</v>
          </cell>
          <cell r="BP677">
            <v>0</v>
          </cell>
          <cell r="BQ677">
            <v>0</v>
          </cell>
          <cell r="BR677">
            <v>0</v>
          </cell>
          <cell r="BS677">
            <v>0</v>
          </cell>
          <cell r="BT677">
            <v>0</v>
          </cell>
          <cell r="BU677">
            <v>0</v>
          </cell>
          <cell r="BV677">
            <v>0</v>
          </cell>
          <cell r="BW677">
            <v>0</v>
          </cell>
          <cell r="BX677">
            <v>0</v>
          </cell>
          <cell r="BY677">
            <v>0</v>
          </cell>
          <cell r="BZ677">
            <v>0</v>
          </cell>
          <cell r="CA677">
            <v>0</v>
          </cell>
          <cell r="CB677">
            <v>0</v>
          </cell>
          <cell r="CC677">
            <v>0.05</v>
          </cell>
          <cell r="CD677">
            <v>0</v>
          </cell>
        </row>
        <row r="678">
          <cell r="B678" t="str">
            <v>APC02</v>
          </cell>
          <cell r="C678" t="str">
            <v>CAP30</v>
          </cell>
          <cell r="D678" t="str">
            <v>De    20  pares</v>
          </cell>
          <cell r="E678" t="str">
            <v>U</v>
          </cell>
          <cell r="F678" t="str">
            <v>NA</v>
          </cell>
          <cell r="G678" t="str">
            <v>NA</v>
          </cell>
          <cell r="H678" t="str">
            <v>NA</v>
          </cell>
          <cell r="I678" t="str">
            <v>NA</v>
          </cell>
          <cell r="J678" t="str">
            <v>NA</v>
          </cell>
          <cell r="K678" t="str">
            <v>NA</v>
          </cell>
          <cell r="L678" t="str">
            <v>NA</v>
          </cell>
          <cell r="M678" t="str">
            <v>NA</v>
          </cell>
          <cell r="N678" t="str">
            <v>NA</v>
          </cell>
          <cell r="O678" t="str">
            <v>NA</v>
          </cell>
          <cell r="P678" t="str">
            <v>NA</v>
          </cell>
          <cell r="Q678" t="str">
            <v>NA</v>
          </cell>
          <cell r="R678" t="str">
            <v>NA</v>
          </cell>
          <cell r="S678" t="str">
            <v>NA</v>
          </cell>
          <cell r="T678" t="str">
            <v>NA</v>
          </cell>
          <cell r="U678" t="str">
            <v>NA</v>
          </cell>
          <cell r="V678" t="str">
            <v>NA</v>
          </cell>
          <cell r="W678" t="str">
            <v>NA</v>
          </cell>
          <cell r="X678" t="str">
            <v>NA</v>
          </cell>
          <cell r="Y678" t="str">
            <v>NA</v>
          </cell>
          <cell r="Z678" t="str">
            <v>NA</v>
          </cell>
          <cell r="AA678" t="str">
            <v>NA</v>
          </cell>
          <cell r="AB678" t="str">
            <v>NA</v>
          </cell>
          <cell r="AC678" t="str">
            <v>NA</v>
          </cell>
          <cell r="AD678">
            <v>1</v>
          </cell>
          <cell r="AE678" t="str">
            <v>NA</v>
          </cell>
          <cell r="AF678" t="str">
            <v>NA</v>
          </cell>
          <cell r="AG678" t="str">
            <v>NA</v>
          </cell>
          <cell r="AH678" t="str">
            <v>NA</v>
          </cell>
          <cell r="AI678">
            <v>125</v>
          </cell>
          <cell r="AJ678">
            <v>125</v>
          </cell>
          <cell r="AO678">
            <v>0</v>
          </cell>
          <cell r="AP678">
            <v>0</v>
          </cell>
          <cell r="AQ678">
            <v>0</v>
          </cell>
          <cell r="AR678">
            <v>0</v>
          </cell>
          <cell r="AS678">
            <v>0</v>
          </cell>
          <cell r="AT678">
            <v>0</v>
          </cell>
          <cell r="AU678">
            <v>0</v>
          </cell>
          <cell r="AV678">
            <v>0</v>
          </cell>
          <cell r="AW678">
            <v>0</v>
          </cell>
          <cell r="AX678">
            <v>0</v>
          </cell>
          <cell r="AY678">
            <v>0</v>
          </cell>
          <cell r="AZ678">
            <v>0</v>
          </cell>
          <cell r="BA678">
            <v>0</v>
          </cell>
          <cell r="BB678">
            <v>0</v>
          </cell>
          <cell r="BC678">
            <v>0</v>
          </cell>
          <cell r="BD678">
            <v>0</v>
          </cell>
          <cell r="BE678">
            <v>0</v>
          </cell>
          <cell r="BF678">
            <v>0</v>
          </cell>
          <cell r="BG678">
            <v>0</v>
          </cell>
          <cell r="BH678">
            <v>0</v>
          </cell>
          <cell r="BI678">
            <v>0</v>
          </cell>
          <cell r="BJ678">
            <v>0</v>
          </cell>
          <cell r="BK678">
            <v>0</v>
          </cell>
          <cell r="BL678">
            <v>0</v>
          </cell>
          <cell r="BM678">
            <v>0</v>
          </cell>
          <cell r="BN678">
            <v>0</v>
          </cell>
          <cell r="BO678">
            <v>0</v>
          </cell>
          <cell r="BP678">
            <v>0</v>
          </cell>
          <cell r="BQ678">
            <v>0</v>
          </cell>
          <cell r="BR678">
            <v>0</v>
          </cell>
          <cell r="BS678">
            <v>0</v>
          </cell>
          <cell r="BT678">
            <v>0</v>
          </cell>
          <cell r="BU678">
            <v>0</v>
          </cell>
          <cell r="BV678">
            <v>0</v>
          </cell>
          <cell r="BW678">
            <v>0</v>
          </cell>
          <cell r="BX678">
            <v>0</v>
          </cell>
          <cell r="BY678">
            <v>0</v>
          </cell>
          <cell r="BZ678">
            <v>0</v>
          </cell>
          <cell r="CA678">
            <v>0</v>
          </cell>
          <cell r="CB678">
            <v>0</v>
          </cell>
          <cell r="CC678">
            <v>0.05</v>
          </cell>
          <cell r="CD678">
            <v>0</v>
          </cell>
        </row>
        <row r="679">
          <cell r="B679" t="str">
            <v>APC03</v>
          </cell>
          <cell r="C679" t="str">
            <v>CAP30</v>
          </cell>
          <cell r="D679" t="str">
            <v>De    30  pares</v>
          </cell>
          <cell r="E679" t="str">
            <v>U</v>
          </cell>
          <cell r="F679" t="str">
            <v>NA</v>
          </cell>
          <cell r="G679" t="str">
            <v>NA</v>
          </cell>
          <cell r="H679" t="str">
            <v>NA</v>
          </cell>
          <cell r="I679" t="str">
            <v>NA</v>
          </cell>
          <cell r="J679" t="str">
            <v>NA</v>
          </cell>
          <cell r="K679" t="str">
            <v>NA</v>
          </cell>
          <cell r="L679" t="str">
            <v>NA</v>
          </cell>
          <cell r="M679" t="str">
            <v>NA</v>
          </cell>
          <cell r="N679" t="str">
            <v>NA</v>
          </cell>
          <cell r="O679" t="str">
            <v>NA</v>
          </cell>
          <cell r="P679" t="str">
            <v>NA</v>
          </cell>
          <cell r="Q679" t="str">
            <v>NA</v>
          </cell>
          <cell r="R679" t="str">
            <v>NA</v>
          </cell>
          <cell r="S679" t="str">
            <v>NA</v>
          </cell>
          <cell r="T679" t="str">
            <v>NA</v>
          </cell>
          <cell r="U679" t="str">
            <v>NA</v>
          </cell>
          <cell r="V679" t="str">
            <v>NA</v>
          </cell>
          <cell r="W679" t="str">
            <v>NA</v>
          </cell>
          <cell r="X679" t="str">
            <v>NA</v>
          </cell>
          <cell r="Y679" t="str">
            <v>NA</v>
          </cell>
          <cell r="Z679" t="str">
            <v>NA</v>
          </cell>
          <cell r="AA679" t="str">
            <v>NA</v>
          </cell>
          <cell r="AB679" t="str">
            <v>NA</v>
          </cell>
          <cell r="AC679" t="str">
            <v>NA</v>
          </cell>
          <cell r="AD679" t="str">
            <v>NA</v>
          </cell>
          <cell r="AE679" t="str">
            <v>NA</v>
          </cell>
          <cell r="AF679" t="str">
            <v>NA</v>
          </cell>
          <cell r="AG679" t="str">
            <v>NA</v>
          </cell>
          <cell r="AH679" t="str">
            <v>NA</v>
          </cell>
          <cell r="AI679">
            <v>0</v>
          </cell>
          <cell r="AO679">
            <v>0</v>
          </cell>
          <cell r="AP679">
            <v>0</v>
          </cell>
          <cell r="AQ679">
            <v>0</v>
          </cell>
          <cell r="AR679">
            <v>0</v>
          </cell>
          <cell r="AS679">
            <v>0</v>
          </cell>
          <cell r="AT679">
            <v>0</v>
          </cell>
          <cell r="AU679">
            <v>0</v>
          </cell>
          <cell r="AV679">
            <v>0</v>
          </cell>
          <cell r="AW679">
            <v>0</v>
          </cell>
          <cell r="AX679">
            <v>0</v>
          </cell>
          <cell r="AY679">
            <v>0</v>
          </cell>
          <cell r="AZ679">
            <v>0</v>
          </cell>
          <cell r="BA679">
            <v>0</v>
          </cell>
          <cell r="BB679">
            <v>0</v>
          </cell>
          <cell r="BC679">
            <v>0</v>
          </cell>
          <cell r="BD679">
            <v>0</v>
          </cell>
          <cell r="BE679">
            <v>0</v>
          </cell>
          <cell r="BF679">
            <v>0</v>
          </cell>
          <cell r="BG679">
            <v>0</v>
          </cell>
          <cell r="BH679">
            <v>0</v>
          </cell>
          <cell r="BI679">
            <v>0</v>
          </cell>
          <cell r="BJ679">
            <v>0</v>
          </cell>
          <cell r="BK679">
            <v>0</v>
          </cell>
          <cell r="BL679">
            <v>0</v>
          </cell>
          <cell r="BM679">
            <v>0</v>
          </cell>
          <cell r="BN679">
            <v>0</v>
          </cell>
          <cell r="BO679">
            <v>0</v>
          </cell>
          <cell r="BP679">
            <v>0</v>
          </cell>
          <cell r="BQ679">
            <v>0</v>
          </cell>
          <cell r="BR679">
            <v>0</v>
          </cell>
          <cell r="BS679">
            <v>0</v>
          </cell>
          <cell r="BT679">
            <v>0</v>
          </cell>
          <cell r="BU679">
            <v>0</v>
          </cell>
          <cell r="BV679">
            <v>0</v>
          </cell>
          <cell r="BW679">
            <v>0</v>
          </cell>
          <cell r="BX679">
            <v>0</v>
          </cell>
          <cell r="BY679">
            <v>0</v>
          </cell>
          <cell r="BZ679">
            <v>0</v>
          </cell>
          <cell r="CA679">
            <v>0</v>
          </cell>
          <cell r="CB679">
            <v>0</v>
          </cell>
          <cell r="CC679">
            <v>0.05</v>
          </cell>
          <cell r="CD679">
            <v>0</v>
          </cell>
        </row>
        <row r="680">
          <cell r="B680" t="str">
            <v>APC04</v>
          </cell>
          <cell r="C680" t="str">
            <v>CAP30</v>
          </cell>
          <cell r="D680" t="str">
            <v>De    40  pares</v>
          </cell>
          <cell r="E680" t="str">
            <v>U</v>
          </cell>
          <cell r="F680" t="str">
            <v>NA</v>
          </cell>
          <cell r="G680" t="str">
            <v>NA</v>
          </cell>
          <cell r="H680" t="str">
            <v>NA</v>
          </cell>
          <cell r="I680" t="str">
            <v>NA</v>
          </cell>
          <cell r="J680" t="str">
            <v>NA</v>
          </cell>
          <cell r="K680" t="str">
            <v>NA</v>
          </cell>
          <cell r="L680" t="str">
            <v>NA</v>
          </cell>
          <cell r="M680" t="str">
            <v>NA</v>
          </cell>
          <cell r="N680" t="str">
            <v>NA</v>
          </cell>
          <cell r="O680" t="str">
            <v>NA</v>
          </cell>
          <cell r="P680" t="str">
            <v>NA</v>
          </cell>
          <cell r="Q680" t="str">
            <v>NA</v>
          </cell>
          <cell r="R680" t="str">
            <v>NA</v>
          </cell>
          <cell r="S680" t="str">
            <v>NA</v>
          </cell>
          <cell r="T680" t="str">
            <v>NA</v>
          </cell>
          <cell r="U680" t="str">
            <v>NA</v>
          </cell>
          <cell r="V680" t="str">
            <v>NA</v>
          </cell>
          <cell r="W680" t="str">
            <v>NA</v>
          </cell>
          <cell r="X680" t="str">
            <v>NA</v>
          </cell>
          <cell r="Y680" t="str">
            <v>NA</v>
          </cell>
          <cell r="Z680" t="str">
            <v>NA</v>
          </cell>
          <cell r="AA680" t="str">
            <v>NA</v>
          </cell>
          <cell r="AB680" t="str">
            <v>NA</v>
          </cell>
          <cell r="AC680" t="str">
            <v>NA</v>
          </cell>
          <cell r="AD680" t="str">
            <v>NA</v>
          </cell>
          <cell r="AE680" t="str">
            <v>NA</v>
          </cell>
          <cell r="AF680" t="str">
            <v>NA</v>
          </cell>
          <cell r="AG680" t="str">
            <v>NA</v>
          </cell>
          <cell r="AH680" t="str">
            <v>NA</v>
          </cell>
          <cell r="AI680">
            <v>0</v>
          </cell>
          <cell r="AO680">
            <v>0</v>
          </cell>
          <cell r="AP680">
            <v>0</v>
          </cell>
          <cell r="AQ680">
            <v>0</v>
          </cell>
          <cell r="AR680">
            <v>0</v>
          </cell>
          <cell r="AS680">
            <v>0</v>
          </cell>
          <cell r="AT680">
            <v>0</v>
          </cell>
          <cell r="AU680">
            <v>0</v>
          </cell>
          <cell r="AV680">
            <v>0</v>
          </cell>
          <cell r="AW680">
            <v>0</v>
          </cell>
          <cell r="AX680">
            <v>0</v>
          </cell>
          <cell r="AY680">
            <v>0</v>
          </cell>
          <cell r="AZ680">
            <v>0</v>
          </cell>
          <cell r="BA680">
            <v>0</v>
          </cell>
          <cell r="BB680">
            <v>0</v>
          </cell>
          <cell r="BC680">
            <v>0</v>
          </cell>
          <cell r="BD680">
            <v>0</v>
          </cell>
          <cell r="BE680">
            <v>0</v>
          </cell>
          <cell r="BF680">
            <v>0</v>
          </cell>
          <cell r="BG680">
            <v>0</v>
          </cell>
          <cell r="BH680">
            <v>0</v>
          </cell>
          <cell r="BI680">
            <v>0</v>
          </cell>
          <cell r="BJ680">
            <v>0</v>
          </cell>
          <cell r="BK680">
            <v>0</v>
          </cell>
          <cell r="BL680">
            <v>0</v>
          </cell>
          <cell r="BM680">
            <v>0</v>
          </cell>
          <cell r="BN680">
            <v>0</v>
          </cell>
          <cell r="BO680">
            <v>0</v>
          </cell>
          <cell r="BP680">
            <v>0</v>
          </cell>
          <cell r="BQ680">
            <v>0</v>
          </cell>
          <cell r="BR680">
            <v>0</v>
          </cell>
          <cell r="BS680">
            <v>0</v>
          </cell>
          <cell r="BT680">
            <v>0</v>
          </cell>
          <cell r="BU680">
            <v>0</v>
          </cell>
          <cell r="BV680">
            <v>0</v>
          </cell>
          <cell r="BW680">
            <v>0</v>
          </cell>
          <cell r="BX680">
            <v>0</v>
          </cell>
          <cell r="BY680">
            <v>0</v>
          </cell>
          <cell r="BZ680">
            <v>0</v>
          </cell>
          <cell r="CA680">
            <v>0</v>
          </cell>
          <cell r="CB680">
            <v>0</v>
          </cell>
          <cell r="CC680">
            <v>0.05</v>
          </cell>
          <cell r="CD680">
            <v>0</v>
          </cell>
        </row>
        <row r="681">
          <cell r="B681" t="str">
            <v>APC05</v>
          </cell>
          <cell r="C681" t="str">
            <v>CAP30</v>
          </cell>
          <cell r="D681" t="str">
            <v>De    50  pares</v>
          </cell>
          <cell r="E681" t="str">
            <v>U</v>
          </cell>
          <cell r="F681" t="str">
            <v>NA</v>
          </cell>
          <cell r="G681" t="str">
            <v>NA</v>
          </cell>
          <cell r="H681" t="str">
            <v>NA</v>
          </cell>
          <cell r="I681" t="str">
            <v>NA</v>
          </cell>
          <cell r="J681" t="str">
            <v>NA</v>
          </cell>
          <cell r="K681" t="str">
            <v>NA</v>
          </cell>
          <cell r="L681" t="str">
            <v>NA</v>
          </cell>
          <cell r="M681" t="str">
            <v>NA</v>
          </cell>
          <cell r="N681" t="str">
            <v>NA</v>
          </cell>
          <cell r="O681" t="str">
            <v>NA</v>
          </cell>
          <cell r="P681" t="str">
            <v>NA</v>
          </cell>
          <cell r="Q681" t="str">
            <v>NA</v>
          </cell>
          <cell r="R681" t="str">
            <v>NA</v>
          </cell>
          <cell r="S681" t="str">
            <v>NA</v>
          </cell>
          <cell r="T681" t="str">
            <v>NA</v>
          </cell>
          <cell r="U681" t="str">
            <v>NA</v>
          </cell>
          <cell r="V681" t="str">
            <v>NA</v>
          </cell>
          <cell r="W681" t="str">
            <v>NA</v>
          </cell>
          <cell r="X681" t="str">
            <v>NA</v>
          </cell>
          <cell r="Y681" t="str">
            <v>NA</v>
          </cell>
          <cell r="Z681" t="str">
            <v>NA</v>
          </cell>
          <cell r="AA681" t="str">
            <v>NA</v>
          </cell>
          <cell r="AB681" t="str">
            <v>NA</v>
          </cell>
          <cell r="AC681" t="str">
            <v>NA</v>
          </cell>
          <cell r="AD681" t="str">
            <v>NA</v>
          </cell>
          <cell r="AE681" t="str">
            <v>NA</v>
          </cell>
          <cell r="AF681" t="str">
            <v>NA</v>
          </cell>
          <cell r="AG681" t="str">
            <v>NA</v>
          </cell>
          <cell r="AH681" t="str">
            <v>NA</v>
          </cell>
          <cell r="AI681">
            <v>0</v>
          </cell>
          <cell r="AO681">
            <v>0</v>
          </cell>
          <cell r="AP681">
            <v>0</v>
          </cell>
          <cell r="AQ681">
            <v>0</v>
          </cell>
          <cell r="AR681">
            <v>0</v>
          </cell>
          <cell r="AS681">
            <v>0</v>
          </cell>
          <cell r="AT681">
            <v>0</v>
          </cell>
          <cell r="AU681">
            <v>0</v>
          </cell>
          <cell r="AV681">
            <v>0</v>
          </cell>
          <cell r="AW681">
            <v>0</v>
          </cell>
          <cell r="AX681">
            <v>0</v>
          </cell>
          <cell r="AY681">
            <v>0</v>
          </cell>
          <cell r="AZ681">
            <v>0</v>
          </cell>
          <cell r="BA681">
            <v>0</v>
          </cell>
          <cell r="BB681">
            <v>0</v>
          </cell>
          <cell r="BC681">
            <v>0</v>
          </cell>
          <cell r="BD681">
            <v>0</v>
          </cell>
          <cell r="BE681">
            <v>0</v>
          </cell>
          <cell r="BF681">
            <v>0</v>
          </cell>
          <cell r="BG681">
            <v>0</v>
          </cell>
          <cell r="BH681">
            <v>0</v>
          </cell>
          <cell r="BI681">
            <v>0</v>
          </cell>
          <cell r="BJ681">
            <v>0</v>
          </cell>
          <cell r="BK681">
            <v>0</v>
          </cell>
          <cell r="BL681">
            <v>0</v>
          </cell>
          <cell r="BM681">
            <v>0</v>
          </cell>
          <cell r="BN681">
            <v>0</v>
          </cell>
          <cell r="BO681">
            <v>0</v>
          </cell>
          <cell r="BP681">
            <v>0</v>
          </cell>
          <cell r="BQ681">
            <v>0</v>
          </cell>
          <cell r="BR681">
            <v>0</v>
          </cell>
          <cell r="BS681">
            <v>0</v>
          </cell>
          <cell r="BT681">
            <v>0</v>
          </cell>
          <cell r="BU681">
            <v>0</v>
          </cell>
          <cell r="BV681">
            <v>0</v>
          </cell>
          <cell r="BW681">
            <v>0</v>
          </cell>
          <cell r="BX681">
            <v>0</v>
          </cell>
          <cell r="BY681">
            <v>0</v>
          </cell>
          <cell r="BZ681">
            <v>0</v>
          </cell>
          <cell r="CA681">
            <v>0</v>
          </cell>
          <cell r="CB681">
            <v>0</v>
          </cell>
          <cell r="CC681">
            <v>0.05</v>
          </cell>
          <cell r="CD681">
            <v>0</v>
          </cell>
        </row>
        <row r="682">
          <cell r="B682" t="str">
            <v>APC06</v>
          </cell>
          <cell r="C682" t="str">
            <v>CAP30</v>
          </cell>
          <cell r="D682" t="str">
            <v>De    70  pares</v>
          </cell>
          <cell r="E682" t="str">
            <v>U</v>
          </cell>
          <cell r="F682" t="str">
            <v>NA</v>
          </cell>
          <cell r="G682" t="str">
            <v>NA</v>
          </cell>
          <cell r="H682" t="str">
            <v>NA</v>
          </cell>
          <cell r="I682" t="str">
            <v>NA</v>
          </cell>
          <cell r="J682" t="str">
            <v>NA</v>
          </cell>
          <cell r="K682" t="str">
            <v>NA</v>
          </cell>
          <cell r="L682" t="str">
            <v>NA</v>
          </cell>
          <cell r="M682" t="str">
            <v>NA</v>
          </cell>
          <cell r="N682" t="str">
            <v>NA</v>
          </cell>
          <cell r="O682" t="str">
            <v>NA</v>
          </cell>
          <cell r="P682" t="str">
            <v>NA</v>
          </cell>
          <cell r="Q682" t="str">
            <v>NA</v>
          </cell>
          <cell r="R682" t="str">
            <v>NA</v>
          </cell>
          <cell r="S682" t="str">
            <v>NA</v>
          </cell>
          <cell r="T682" t="str">
            <v>NA</v>
          </cell>
          <cell r="U682" t="str">
            <v>NA</v>
          </cell>
          <cell r="V682" t="str">
            <v>NA</v>
          </cell>
          <cell r="W682" t="str">
            <v>NA</v>
          </cell>
          <cell r="X682" t="str">
            <v>NA</v>
          </cell>
          <cell r="Y682" t="str">
            <v>NA</v>
          </cell>
          <cell r="Z682" t="str">
            <v>NA</v>
          </cell>
          <cell r="AA682" t="str">
            <v>NA</v>
          </cell>
          <cell r="AB682" t="str">
            <v>NA</v>
          </cell>
          <cell r="AC682" t="str">
            <v>NA</v>
          </cell>
          <cell r="AD682" t="str">
            <v>NA</v>
          </cell>
          <cell r="AE682" t="str">
            <v>NA</v>
          </cell>
          <cell r="AF682" t="str">
            <v>NA</v>
          </cell>
          <cell r="AG682" t="str">
            <v>NA</v>
          </cell>
          <cell r="AH682" t="str">
            <v>NA</v>
          </cell>
          <cell r="AI682">
            <v>0</v>
          </cell>
          <cell r="AO682">
            <v>0</v>
          </cell>
          <cell r="AP682">
            <v>0</v>
          </cell>
          <cell r="AQ682">
            <v>0</v>
          </cell>
          <cell r="AR682">
            <v>0</v>
          </cell>
          <cell r="AS682">
            <v>0</v>
          </cell>
          <cell r="AT682">
            <v>0</v>
          </cell>
          <cell r="AU682">
            <v>0</v>
          </cell>
          <cell r="AV682">
            <v>0</v>
          </cell>
          <cell r="AW682">
            <v>0</v>
          </cell>
          <cell r="AX682">
            <v>0</v>
          </cell>
          <cell r="AY682">
            <v>0</v>
          </cell>
          <cell r="AZ682">
            <v>0</v>
          </cell>
          <cell r="BA682">
            <v>0</v>
          </cell>
          <cell r="BB682">
            <v>0</v>
          </cell>
          <cell r="BC682">
            <v>0</v>
          </cell>
          <cell r="BD682">
            <v>0</v>
          </cell>
          <cell r="BE682">
            <v>0</v>
          </cell>
          <cell r="BF682">
            <v>0</v>
          </cell>
          <cell r="BG682">
            <v>0</v>
          </cell>
          <cell r="BH682">
            <v>0</v>
          </cell>
          <cell r="BI682">
            <v>0</v>
          </cell>
          <cell r="BJ682">
            <v>0</v>
          </cell>
          <cell r="BK682">
            <v>0</v>
          </cell>
          <cell r="BL682">
            <v>0</v>
          </cell>
          <cell r="BM682">
            <v>0</v>
          </cell>
          <cell r="BN682">
            <v>0</v>
          </cell>
          <cell r="BO682">
            <v>0</v>
          </cell>
          <cell r="BP682">
            <v>0</v>
          </cell>
          <cell r="BQ682">
            <v>0</v>
          </cell>
          <cell r="BR682">
            <v>0</v>
          </cell>
          <cell r="BS682">
            <v>0</v>
          </cell>
          <cell r="BT682">
            <v>0</v>
          </cell>
          <cell r="BU682">
            <v>0</v>
          </cell>
          <cell r="BV682">
            <v>0</v>
          </cell>
          <cell r="BW682">
            <v>0</v>
          </cell>
          <cell r="BX682">
            <v>0</v>
          </cell>
          <cell r="BY682">
            <v>0</v>
          </cell>
          <cell r="BZ682">
            <v>0</v>
          </cell>
          <cell r="CA682">
            <v>0</v>
          </cell>
          <cell r="CB682">
            <v>0</v>
          </cell>
          <cell r="CC682">
            <v>0.05</v>
          </cell>
          <cell r="CD682">
            <v>0</v>
          </cell>
        </row>
        <row r="683">
          <cell r="B683" t="str">
            <v>APC07</v>
          </cell>
          <cell r="C683" t="str">
            <v>CAP30</v>
          </cell>
          <cell r="D683" t="str">
            <v>De   100  pares</v>
          </cell>
          <cell r="E683" t="str">
            <v>U</v>
          </cell>
          <cell r="F683" t="str">
            <v>NA</v>
          </cell>
          <cell r="G683" t="str">
            <v>NA</v>
          </cell>
          <cell r="H683" t="str">
            <v>NA</v>
          </cell>
          <cell r="I683" t="str">
            <v>NA</v>
          </cell>
          <cell r="J683" t="str">
            <v>NA</v>
          </cell>
          <cell r="K683" t="str">
            <v>NA</v>
          </cell>
          <cell r="L683" t="str">
            <v>NA</v>
          </cell>
          <cell r="M683" t="str">
            <v>NA</v>
          </cell>
          <cell r="N683" t="str">
            <v>NA</v>
          </cell>
          <cell r="O683" t="str">
            <v>NA</v>
          </cell>
          <cell r="P683" t="str">
            <v>NA</v>
          </cell>
          <cell r="Q683" t="str">
            <v>NA</v>
          </cell>
          <cell r="R683" t="str">
            <v>NA</v>
          </cell>
          <cell r="S683" t="str">
            <v>NA</v>
          </cell>
          <cell r="T683" t="str">
            <v>NA</v>
          </cell>
          <cell r="U683" t="str">
            <v>NA</v>
          </cell>
          <cell r="V683" t="str">
            <v>NA</v>
          </cell>
          <cell r="W683" t="str">
            <v>NA</v>
          </cell>
          <cell r="X683" t="str">
            <v>NA</v>
          </cell>
          <cell r="Y683" t="str">
            <v>NA</v>
          </cell>
          <cell r="Z683" t="str">
            <v>NA</v>
          </cell>
          <cell r="AA683" t="str">
            <v>NA</v>
          </cell>
          <cell r="AB683" t="str">
            <v>NA</v>
          </cell>
          <cell r="AC683" t="str">
            <v>NA</v>
          </cell>
          <cell r="AD683" t="str">
            <v>NA</v>
          </cell>
          <cell r="AE683" t="str">
            <v>NA</v>
          </cell>
          <cell r="AF683" t="str">
            <v>NA</v>
          </cell>
          <cell r="AG683" t="str">
            <v>NA</v>
          </cell>
          <cell r="AH683" t="str">
            <v>NA</v>
          </cell>
          <cell r="AI683">
            <v>0</v>
          </cell>
          <cell r="AO683">
            <v>0</v>
          </cell>
          <cell r="AP683">
            <v>0</v>
          </cell>
          <cell r="AQ683">
            <v>0</v>
          </cell>
          <cell r="AR683">
            <v>0</v>
          </cell>
          <cell r="AS683">
            <v>0</v>
          </cell>
          <cell r="AT683">
            <v>0</v>
          </cell>
          <cell r="AU683">
            <v>0</v>
          </cell>
          <cell r="AV683">
            <v>0</v>
          </cell>
          <cell r="AW683">
            <v>0</v>
          </cell>
          <cell r="AX683">
            <v>0</v>
          </cell>
          <cell r="AY683">
            <v>0</v>
          </cell>
          <cell r="AZ683">
            <v>0</v>
          </cell>
          <cell r="BA683">
            <v>0</v>
          </cell>
          <cell r="BB683">
            <v>0</v>
          </cell>
          <cell r="BC683">
            <v>0</v>
          </cell>
          <cell r="BD683">
            <v>0</v>
          </cell>
          <cell r="BE683">
            <v>0</v>
          </cell>
          <cell r="BF683">
            <v>0</v>
          </cell>
          <cell r="BG683">
            <v>0</v>
          </cell>
          <cell r="BH683">
            <v>0</v>
          </cell>
          <cell r="BI683">
            <v>0</v>
          </cell>
          <cell r="BJ683">
            <v>0</v>
          </cell>
          <cell r="BK683">
            <v>0</v>
          </cell>
          <cell r="BL683">
            <v>0</v>
          </cell>
          <cell r="BM683">
            <v>0</v>
          </cell>
          <cell r="BN683">
            <v>0</v>
          </cell>
          <cell r="BO683">
            <v>0</v>
          </cell>
          <cell r="BP683">
            <v>0</v>
          </cell>
          <cell r="BQ683">
            <v>0</v>
          </cell>
          <cell r="BR683">
            <v>0</v>
          </cell>
          <cell r="BS683">
            <v>0</v>
          </cell>
          <cell r="BT683">
            <v>0</v>
          </cell>
          <cell r="BU683">
            <v>0</v>
          </cell>
          <cell r="BV683">
            <v>0</v>
          </cell>
          <cell r="BW683">
            <v>0</v>
          </cell>
          <cell r="BX683">
            <v>0</v>
          </cell>
          <cell r="BY683">
            <v>0</v>
          </cell>
          <cell r="BZ683">
            <v>0</v>
          </cell>
          <cell r="CA683">
            <v>0</v>
          </cell>
          <cell r="CB683">
            <v>0</v>
          </cell>
          <cell r="CC683">
            <v>0.05</v>
          </cell>
          <cell r="CD683">
            <v>0</v>
          </cell>
        </row>
        <row r="684">
          <cell r="B684" t="str">
            <v>APC08</v>
          </cell>
          <cell r="C684" t="str">
            <v>CAP30</v>
          </cell>
          <cell r="D684" t="str">
            <v>De   150  pares</v>
          </cell>
          <cell r="E684" t="str">
            <v>U</v>
          </cell>
          <cell r="F684" t="str">
            <v>NA</v>
          </cell>
          <cell r="G684" t="str">
            <v>NA</v>
          </cell>
          <cell r="H684" t="str">
            <v>NA</v>
          </cell>
          <cell r="I684" t="str">
            <v>NA</v>
          </cell>
          <cell r="J684" t="str">
            <v>NA</v>
          </cell>
          <cell r="K684" t="str">
            <v>NA</v>
          </cell>
          <cell r="L684" t="str">
            <v>NA</v>
          </cell>
          <cell r="M684" t="str">
            <v>NA</v>
          </cell>
          <cell r="N684" t="str">
            <v>NA</v>
          </cell>
          <cell r="O684" t="str">
            <v>NA</v>
          </cell>
          <cell r="P684" t="str">
            <v>NA</v>
          </cell>
          <cell r="Q684" t="str">
            <v>NA</v>
          </cell>
          <cell r="R684" t="str">
            <v>NA</v>
          </cell>
          <cell r="S684" t="str">
            <v>NA</v>
          </cell>
          <cell r="T684" t="str">
            <v>NA</v>
          </cell>
          <cell r="U684" t="str">
            <v>NA</v>
          </cell>
          <cell r="V684" t="str">
            <v>NA</v>
          </cell>
          <cell r="W684" t="str">
            <v>NA</v>
          </cell>
          <cell r="X684" t="str">
            <v>NA</v>
          </cell>
          <cell r="Y684" t="str">
            <v>NA</v>
          </cell>
          <cell r="Z684" t="str">
            <v>NA</v>
          </cell>
          <cell r="AA684" t="str">
            <v>NA</v>
          </cell>
          <cell r="AB684" t="str">
            <v>NA</v>
          </cell>
          <cell r="AC684" t="str">
            <v>NA</v>
          </cell>
          <cell r="AD684" t="str">
            <v>NA</v>
          </cell>
          <cell r="AE684" t="str">
            <v>NA</v>
          </cell>
          <cell r="AF684" t="str">
            <v>NA</v>
          </cell>
          <cell r="AG684" t="str">
            <v>NA</v>
          </cell>
          <cell r="AH684" t="str">
            <v>NA</v>
          </cell>
          <cell r="AI684">
            <v>0</v>
          </cell>
          <cell r="AO684">
            <v>0</v>
          </cell>
          <cell r="AP684">
            <v>0</v>
          </cell>
          <cell r="AQ684">
            <v>0</v>
          </cell>
          <cell r="AR684">
            <v>0</v>
          </cell>
          <cell r="AS684">
            <v>0</v>
          </cell>
          <cell r="AT684">
            <v>0</v>
          </cell>
          <cell r="AU684">
            <v>0</v>
          </cell>
          <cell r="AV684">
            <v>0</v>
          </cell>
          <cell r="AW684">
            <v>0</v>
          </cell>
          <cell r="AX684">
            <v>0</v>
          </cell>
          <cell r="AY684">
            <v>0</v>
          </cell>
          <cell r="AZ684">
            <v>0</v>
          </cell>
          <cell r="BA684">
            <v>0</v>
          </cell>
          <cell r="BB684">
            <v>0</v>
          </cell>
          <cell r="BC684">
            <v>0</v>
          </cell>
          <cell r="BD684">
            <v>0</v>
          </cell>
          <cell r="BE684">
            <v>0</v>
          </cell>
          <cell r="BF684">
            <v>0</v>
          </cell>
          <cell r="BG684">
            <v>0</v>
          </cell>
          <cell r="BH684">
            <v>0</v>
          </cell>
          <cell r="BI684">
            <v>0</v>
          </cell>
          <cell r="BJ684">
            <v>0</v>
          </cell>
          <cell r="BK684">
            <v>0</v>
          </cell>
          <cell r="BL684">
            <v>0</v>
          </cell>
          <cell r="BM684">
            <v>0</v>
          </cell>
          <cell r="BN684">
            <v>0</v>
          </cell>
          <cell r="BO684">
            <v>0</v>
          </cell>
          <cell r="BP684">
            <v>0</v>
          </cell>
          <cell r="BQ684">
            <v>0</v>
          </cell>
          <cell r="BR684">
            <v>0</v>
          </cell>
          <cell r="BS684">
            <v>0</v>
          </cell>
          <cell r="BT684">
            <v>0</v>
          </cell>
          <cell r="BU684">
            <v>0</v>
          </cell>
          <cell r="BV684">
            <v>0</v>
          </cell>
          <cell r="BW684">
            <v>0</v>
          </cell>
          <cell r="BX684">
            <v>0</v>
          </cell>
          <cell r="BY684">
            <v>0</v>
          </cell>
          <cell r="BZ684">
            <v>0</v>
          </cell>
          <cell r="CA684">
            <v>0</v>
          </cell>
          <cell r="CB684">
            <v>0</v>
          </cell>
          <cell r="CC684">
            <v>0.05</v>
          </cell>
          <cell r="CD684">
            <v>0</v>
          </cell>
        </row>
        <row r="685">
          <cell r="B685" t="str">
            <v>APC09</v>
          </cell>
          <cell r="C685" t="str">
            <v>CAP30</v>
          </cell>
          <cell r="D685" t="str">
            <v>De   200  pares</v>
          </cell>
          <cell r="E685" t="str">
            <v>U</v>
          </cell>
          <cell r="F685" t="str">
            <v>NA</v>
          </cell>
          <cell r="G685" t="str">
            <v>NA</v>
          </cell>
          <cell r="H685" t="str">
            <v>NA</v>
          </cell>
          <cell r="I685" t="str">
            <v>NA</v>
          </cell>
          <cell r="J685" t="str">
            <v>NA</v>
          </cell>
          <cell r="K685" t="str">
            <v>NA</v>
          </cell>
          <cell r="L685" t="str">
            <v>NA</v>
          </cell>
          <cell r="M685" t="str">
            <v>NA</v>
          </cell>
          <cell r="N685" t="str">
            <v>NA</v>
          </cell>
          <cell r="O685" t="str">
            <v>NA</v>
          </cell>
          <cell r="P685" t="str">
            <v>NA</v>
          </cell>
          <cell r="Q685" t="str">
            <v>NA</v>
          </cell>
          <cell r="R685" t="str">
            <v>NA</v>
          </cell>
          <cell r="S685" t="str">
            <v>NA</v>
          </cell>
          <cell r="T685" t="str">
            <v>NA</v>
          </cell>
          <cell r="U685" t="str">
            <v>NA</v>
          </cell>
          <cell r="V685" t="str">
            <v>NA</v>
          </cell>
          <cell r="W685" t="str">
            <v>NA</v>
          </cell>
          <cell r="X685" t="str">
            <v>NA</v>
          </cell>
          <cell r="Y685" t="str">
            <v>NA</v>
          </cell>
          <cell r="Z685" t="str">
            <v>NA</v>
          </cell>
          <cell r="AA685" t="str">
            <v>NA</v>
          </cell>
          <cell r="AB685" t="str">
            <v>NA</v>
          </cell>
          <cell r="AC685" t="str">
            <v>NA</v>
          </cell>
          <cell r="AD685" t="str">
            <v>NA</v>
          </cell>
          <cell r="AE685" t="str">
            <v>NA</v>
          </cell>
          <cell r="AF685" t="str">
            <v>NA</v>
          </cell>
          <cell r="AG685" t="str">
            <v>NA</v>
          </cell>
          <cell r="AH685" t="str">
            <v>NA</v>
          </cell>
          <cell r="AI685">
            <v>0</v>
          </cell>
          <cell r="AO685">
            <v>0</v>
          </cell>
          <cell r="AP685">
            <v>0</v>
          </cell>
          <cell r="AQ685">
            <v>0</v>
          </cell>
          <cell r="AR685">
            <v>0</v>
          </cell>
          <cell r="AS685">
            <v>0</v>
          </cell>
          <cell r="AT685">
            <v>0</v>
          </cell>
          <cell r="AU685">
            <v>0</v>
          </cell>
          <cell r="AV685">
            <v>0</v>
          </cell>
          <cell r="AW685">
            <v>0</v>
          </cell>
          <cell r="AX685">
            <v>0</v>
          </cell>
          <cell r="AY685">
            <v>0</v>
          </cell>
          <cell r="AZ685">
            <v>0</v>
          </cell>
          <cell r="BA685">
            <v>0</v>
          </cell>
          <cell r="BB685">
            <v>0</v>
          </cell>
          <cell r="BC685">
            <v>0</v>
          </cell>
          <cell r="BD685">
            <v>0</v>
          </cell>
          <cell r="BE685">
            <v>0</v>
          </cell>
          <cell r="BF685">
            <v>0</v>
          </cell>
          <cell r="BG685">
            <v>0</v>
          </cell>
          <cell r="BH685">
            <v>0</v>
          </cell>
          <cell r="BI685">
            <v>0</v>
          </cell>
          <cell r="BJ685">
            <v>0</v>
          </cell>
          <cell r="BK685">
            <v>0</v>
          </cell>
          <cell r="BL685">
            <v>0</v>
          </cell>
          <cell r="BM685">
            <v>0</v>
          </cell>
          <cell r="BN685">
            <v>0</v>
          </cell>
          <cell r="BO685">
            <v>0</v>
          </cell>
          <cell r="BP685">
            <v>0</v>
          </cell>
          <cell r="BQ685">
            <v>0</v>
          </cell>
          <cell r="BR685">
            <v>0</v>
          </cell>
          <cell r="BS685">
            <v>0</v>
          </cell>
          <cell r="BT685">
            <v>0</v>
          </cell>
          <cell r="BU685">
            <v>0</v>
          </cell>
          <cell r="BV685">
            <v>0</v>
          </cell>
          <cell r="BW685">
            <v>0</v>
          </cell>
          <cell r="BX685">
            <v>0</v>
          </cell>
          <cell r="BY685">
            <v>0</v>
          </cell>
          <cell r="BZ685">
            <v>0</v>
          </cell>
          <cell r="CA685">
            <v>0</v>
          </cell>
          <cell r="CB685">
            <v>0</v>
          </cell>
          <cell r="CC685">
            <v>0.05</v>
          </cell>
          <cell r="CD685">
            <v>0</v>
          </cell>
        </row>
        <row r="686">
          <cell r="B686" t="str">
            <v>APC10</v>
          </cell>
          <cell r="C686" t="str">
            <v>CAP30</v>
          </cell>
          <cell r="D686" t="str">
            <v>De   300  pares</v>
          </cell>
          <cell r="E686" t="str">
            <v>U</v>
          </cell>
          <cell r="F686" t="str">
            <v>NA</v>
          </cell>
          <cell r="G686" t="str">
            <v>NA</v>
          </cell>
          <cell r="H686" t="str">
            <v>NA</v>
          </cell>
          <cell r="I686" t="str">
            <v>NA</v>
          </cell>
          <cell r="J686" t="str">
            <v>NA</v>
          </cell>
          <cell r="K686" t="str">
            <v>NA</v>
          </cell>
          <cell r="L686" t="str">
            <v>NA</v>
          </cell>
          <cell r="M686" t="str">
            <v>NA</v>
          </cell>
          <cell r="N686" t="str">
            <v>NA</v>
          </cell>
          <cell r="O686" t="str">
            <v>NA</v>
          </cell>
          <cell r="P686" t="str">
            <v>NA</v>
          </cell>
          <cell r="Q686" t="str">
            <v>NA</v>
          </cell>
          <cell r="R686" t="str">
            <v>NA</v>
          </cell>
          <cell r="S686" t="str">
            <v>NA</v>
          </cell>
          <cell r="T686" t="str">
            <v>NA</v>
          </cell>
          <cell r="U686" t="str">
            <v>NA</v>
          </cell>
          <cell r="V686" t="str">
            <v>NA</v>
          </cell>
          <cell r="W686" t="str">
            <v>NA</v>
          </cell>
          <cell r="X686" t="str">
            <v>NA</v>
          </cell>
          <cell r="Y686" t="str">
            <v>NA</v>
          </cell>
          <cell r="Z686" t="str">
            <v>NA</v>
          </cell>
          <cell r="AA686" t="str">
            <v>NA</v>
          </cell>
          <cell r="AB686" t="str">
            <v>NA</v>
          </cell>
          <cell r="AC686" t="str">
            <v>NA</v>
          </cell>
          <cell r="AD686" t="str">
            <v>NA</v>
          </cell>
          <cell r="AE686" t="str">
            <v>NA</v>
          </cell>
          <cell r="AF686" t="str">
            <v>NA</v>
          </cell>
          <cell r="AG686" t="str">
            <v>NA</v>
          </cell>
          <cell r="AH686" t="str">
            <v>NA</v>
          </cell>
          <cell r="AI686">
            <v>0</v>
          </cell>
          <cell r="AO686">
            <v>0</v>
          </cell>
          <cell r="AP686">
            <v>0</v>
          </cell>
          <cell r="AQ686">
            <v>0</v>
          </cell>
          <cell r="AR686">
            <v>0</v>
          </cell>
          <cell r="AS686">
            <v>0</v>
          </cell>
          <cell r="AT686">
            <v>0</v>
          </cell>
          <cell r="AU686">
            <v>0</v>
          </cell>
          <cell r="AV686">
            <v>0</v>
          </cell>
          <cell r="AW686">
            <v>0</v>
          </cell>
          <cell r="AX686">
            <v>0</v>
          </cell>
          <cell r="AY686">
            <v>0</v>
          </cell>
          <cell r="AZ686">
            <v>0</v>
          </cell>
          <cell r="BA686">
            <v>0</v>
          </cell>
          <cell r="BB686">
            <v>0</v>
          </cell>
          <cell r="BC686">
            <v>0</v>
          </cell>
          <cell r="BD686">
            <v>0</v>
          </cell>
          <cell r="BE686">
            <v>0</v>
          </cell>
          <cell r="BF686">
            <v>0</v>
          </cell>
          <cell r="BG686">
            <v>0</v>
          </cell>
          <cell r="BH686">
            <v>0</v>
          </cell>
          <cell r="BI686">
            <v>0</v>
          </cell>
          <cell r="BJ686">
            <v>0</v>
          </cell>
          <cell r="BK686">
            <v>0</v>
          </cell>
          <cell r="BL686">
            <v>0</v>
          </cell>
          <cell r="BM686">
            <v>0</v>
          </cell>
          <cell r="BN686">
            <v>0</v>
          </cell>
          <cell r="BO686">
            <v>0</v>
          </cell>
          <cell r="BP686">
            <v>0</v>
          </cell>
          <cell r="BQ686">
            <v>0</v>
          </cell>
          <cell r="BR686">
            <v>0</v>
          </cell>
          <cell r="BS686">
            <v>0</v>
          </cell>
          <cell r="BT686">
            <v>0</v>
          </cell>
          <cell r="BU686">
            <v>0</v>
          </cell>
          <cell r="BV686">
            <v>0</v>
          </cell>
          <cell r="BW686">
            <v>0</v>
          </cell>
          <cell r="BX686">
            <v>0</v>
          </cell>
          <cell r="BY686">
            <v>0</v>
          </cell>
          <cell r="BZ686">
            <v>0</v>
          </cell>
          <cell r="CA686">
            <v>0</v>
          </cell>
          <cell r="CB686">
            <v>0</v>
          </cell>
          <cell r="CC686">
            <v>0.05</v>
          </cell>
          <cell r="CD686">
            <v>0</v>
          </cell>
        </row>
        <row r="687">
          <cell r="B687" t="str">
            <v>APC11</v>
          </cell>
          <cell r="C687" t="str">
            <v>CAP30</v>
          </cell>
          <cell r="D687" t="str">
            <v>De   400  pares</v>
          </cell>
          <cell r="E687" t="str">
            <v>U</v>
          </cell>
          <cell r="F687" t="str">
            <v>NA</v>
          </cell>
          <cell r="G687" t="str">
            <v>NA</v>
          </cell>
          <cell r="H687" t="str">
            <v>NA</v>
          </cell>
          <cell r="I687" t="str">
            <v>NA</v>
          </cell>
          <cell r="J687" t="str">
            <v>NA</v>
          </cell>
          <cell r="K687" t="str">
            <v>NA</v>
          </cell>
          <cell r="L687" t="str">
            <v>NA</v>
          </cell>
          <cell r="M687" t="str">
            <v>NA</v>
          </cell>
          <cell r="N687" t="str">
            <v>NA</v>
          </cell>
          <cell r="O687" t="str">
            <v>NA</v>
          </cell>
          <cell r="P687" t="str">
            <v>NA</v>
          </cell>
          <cell r="Q687" t="str">
            <v>NA</v>
          </cell>
          <cell r="R687" t="str">
            <v>NA</v>
          </cell>
          <cell r="S687" t="str">
            <v>NA</v>
          </cell>
          <cell r="T687" t="str">
            <v>NA</v>
          </cell>
          <cell r="U687" t="str">
            <v>NA</v>
          </cell>
          <cell r="V687" t="str">
            <v>NA</v>
          </cell>
          <cell r="W687" t="str">
            <v>NA</v>
          </cell>
          <cell r="X687" t="str">
            <v>NA</v>
          </cell>
          <cell r="Y687" t="str">
            <v>NA</v>
          </cell>
          <cell r="Z687" t="str">
            <v>NA</v>
          </cell>
          <cell r="AA687" t="str">
            <v>NA</v>
          </cell>
          <cell r="AB687" t="str">
            <v>NA</v>
          </cell>
          <cell r="AC687" t="str">
            <v>NA</v>
          </cell>
          <cell r="AD687" t="str">
            <v>NA</v>
          </cell>
          <cell r="AE687" t="str">
            <v>NA</v>
          </cell>
          <cell r="AF687" t="str">
            <v>NA</v>
          </cell>
          <cell r="AG687" t="str">
            <v>NA</v>
          </cell>
          <cell r="AH687" t="str">
            <v>NA</v>
          </cell>
          <cell r="AI687">
            <v>0</v>
          </cell>
          <cell r="AO687">
            <v>0</v>
          </cell>
          <cell r="AP687">
            <v>0</v>
          </cell>
          <cell r="AQ687">
            <v>0</v>
          </cell>
          <cell r="AR687">
            <v>0</v>
          </cell>
          <cell r="AS687">
            <v>0</v>
          </cell>
          <cell r="AT687">
            <v>0</v>
          </cell>
          <cell r="AU687">
            <v>0</v>
          </cell>
          <cell r="AV687">
            <v>0</v>
          </cell>
          <cell r="AW687">
            <v>0</v>
          </cell>
          <cell r="AX687">
            <v>0</v>
          </cell>
          <cell r="AY687">
            <v>0</v>
          </cell>
          <cell r="AZ687">
            <v>0</v>
          </cell>
          <cell r="BA687">
            <v>0</v>
          </cell>
          <cell r="BB687">
            <v>0</v>
          </cell>
          <cell r="BC687">
            <v>0</v>
          </cell>
          <cell r="BD687">
            <v>0</v>
          </cell>
          <cell r="BE687">
            <v>0</v>
          </cell>
          <cell r="BF687">
            <v>0</v>
          </cell>
          <cell r="BG687">
            <v>0</v>
          </cell>
          <cell r="BH687">
            <v>0</v>
          </cell>
          <cell r="BI687">
            <v>0</v>
          </cell>
          <cell r="BJ687">
            <v>0</v>
          </cell>
          <cell r="BK687">
            <v>0</v>
          </cell>
          <cell r="BL687">
            <v>0</v>
          </cell>
          <cell r="BM687">
            <v>0</v>
          </cell>
          <cell r="BN687">
            <v>0</v>
          </cell>
          <cell r="BO687">
            <v>0</v>
          </cell>
          <cell r="BP687">
            <v>0</v>
          </cell>
          <cell r="BQ687">
            <v>0</v>
          </cell>
          <cell r="BR687">
            <v>0</v>
          </cell>
          <cell r="BS687">
            <v>0</v>
          </cell>
          <cell r="BT687">
            <v>0</v>
          </cell>
          <cell r="BU687">
            <v>0</v>
          </cell>
          <cell r="BV687">
            <v>0</v>
          </cell>
          <cell r="BW687">
            <v>0</v>
          </cell>
          <cell r="BX687">
            <v>0</v>
          </cell>
          <cell r="BY687">
            <v>0</v>
          </cell>
          <cell r="BZ687">
            <v>0</v>
          </cell>
          <cell r="CA687">
            <v>0</v>
          </cell>
          <cell r="CB687">
            <v>0</v>
          </cell>
          <cell r="CC687">
            <v>0.05</v>
          </cell>
          <cell r="CD687">
            <v>0</v>
          </cell>
        </row>
        <row r="688">
          <cell r="B688" t="str">
            <v>APC12</v>
          </cell>
          <cell r="C688" t="str">
            <v>CAP30</v>
          </cell>
          <cell r="D688" t="str">
            <v>De   500  pares</v>
          </cell>
          <cell r="E688" t="str">
            <v>U</v>
          </cell>
          <cell r="F688" t="str">
            <v>NA</v>
          </cell>
          <cell r="G688" t="str">
            <v>NA</v>
          </cell>
          <cell r="H688" t="str">
            <v>NA</v>
          </cell>
          <cell r="I688" t="str">
            <v>NA</v>
          </cell>
          <cell r="J688" t="str">
            <v>NA</v>
          </cell>
          <cell r="K688" t="str">
            <v>NA</v>
          </cell>
          <cell r="L688" t="str">
            <v>NA</v>
          </cell>
          <cell r="M688" t="str">
            <v>NA</v>
          </cell>
          <cell r="N688" t="str">
            <v>NA</v>
          </cell>
          <cell r="O688" t="str">
            <v>NA</v>
          </cell>
          <cell r="P688" t="str">
            <v>NA</v>
          </cell>
          <cell r="Q688" t="str">
            <v>NA</v>
          </cell>
          <cell r="R688" t="str">
            <v>NA</v>
          </cell>
          <cell r="S688" t="str">
            <v>NA</v>
          </cell>
          <cell r="T688" t="str">
            <v>NA</v>
          </cell>
          <cell r="U688" t="str">
            <v>NA</v>
          </cell>
          <cell r="V688" t="str">
            <v>NA</v>
          </cell>
          <cell r="W688" t="str">
            <v>NA</v>
          </cell>
          <cell r="X688" t="str">
            <v>NA</v>
          </cell>
          <cell r="Y688" t="str">
            <v>NA</v>
          </cell>
          <cell r="Z688" t="str">
            <v>NA</v>
          </cell>
          <cell r="AA688" t="str">
            <v>NA</v>
          </cell>
          <cell r="AB688" t="str">
            <v>NA</v>
          </cell>
          <cell r="AC688" t="str">
            <v>NA</v>
          </cell>
          <cell r="AD688" t="str">
            <v>NA</v>
          </cell>
          <cell r="AE688" t="str">
            <v>NA</v>
          </cell>
          <cell r="AF688" t="str">
            <v>NA</v>
          </cell>
          <cell r="AG688" t="str">
            <v>NA</v>
          </cell>
          <cell r="AH688" t="str">
            <v>NA</v>
          </cell>
          <cell r="AI688">
            <v>0</v>
          </cell>
          <cell r="AO688">
            <v>0</v>
          </cell>
          <cell r="AP688">
            <v>0</v>
          </cell>
          <cell r="AQ688">
            <v>0</v>
          </cell>
          <cell r="AR688">
            <v>0</v>
          </cell>
          <cell r="AS688">
            <v>0</v>
          </cell>
          <cell r="AT688">
            <v>0</v>
          </cell>
          <cell r="AU688">
            <v>0</v>
          </cell>
          <cell r="AV688">
            <v>0</v>
          </cell>
          <cell r="AW688">
            <v>0</v>
          </cell>
          <cell r="AX688">
            <v>0</v>
          </cell>
          <cell r="AY688">
            <v>0</v>
          </cell>
          <cell r="AZ688">
            <v>0</v>
          </cell>
          <cell r="BA688">
            <v>0</v>
          </cell>
          <cell r="BB688">
            <v>0</v>
          </cell>
          <cell r="BC688">
            <v>0</v>
          </cell>
          <cell r="BD688">
            <v>0</v>
          </cell>
          <cell r="BE688">
            <v>0</v>
          </cell>
          <cell r="BF688">
            <v>0</v>
          </cell>
          <cell r="BG688">
            <v>0</v>
          </cell>
          <cell r="BH688">
            <v>0</v>
          </cell>
          <cell r="BI688">
            <v>0</v>
          </cell>
          <cell r="BJ688">
            <v>0</v>
          </cell>
          <cell r="BK688">
            <v>0</v>
          </cell>
          <cell r="BL688">
            <v>0</v>
          </cell>
          <cell r="BM688">
            <v>0</v>
          </cell>
          <cell r="BN688">
            <v>0</v>
          </cell>
          <cell r="BO688">
            <v>0</v>
          </cell>
          <cell r="BP688">
            <v>0</v>
          </cell>
          <cell r="BQ688">
            <v>0</v>
          </cell>
          <cell r="BR688">
            <v>0</v>
          </cell>
          <cell r="BS688">
            <v>0</v>
          </cell>
          <cell r="BT688">
            <v>0</v>
          </cell>
          <cell r="BU688">
            <v>0</v>
          </cell>
          <cell r="BV688">
            <v>0</v>
          </cell>
          <cell r="BW688">
            <v>0</v>
          </cell>
          <cell r="BX688">
            <v>0</v>
          </cell>
          <cell r="BY688">
            <v>0</v>
          </cell>
          <cell r="BZ688">
            <v>0</v>
          </cell>
          <cell r="CA688">
            <v>0</v>
          </cell>
          <cell r="CB688">
            <v>0</v>
          </cell>
          <cell r="CC688">
            <v>0.05</v>
          </cell>
          <cell r="CD688">
            <v>0</v>
          </cell>
        </row>
        <row r="689">
          <cell r="B689" t="str">
            <v>APC13</v>
          </cell>
          <cell r="C689" t="str">
            <v>CAP30</v>
          </cell>
          <cell r="D689" t="str">
            <v>De   600  pares</v>
          </cell>
          <cell r="E689" t="str">
            <v>U</v>
          </cell>
          <cell r="F689" t="str">
            <v>NA</v>
          </cell>
          <cell r="G689" t="str">
            <v>NA</v>
          </cell>
          <cell r="H689" t="str">
            <v>NA</v>
          </cell>
          <cell r="I689" t="str">
            <v>NA</v>
          </cell>
          <cell r="J689" t="str">
            <v>NA</v>
          </cell>
          <cell r="K689" t="str">
            <v>NA</v>
          </cell>
          <cell r="L689" t="str">
            <v>NA</v>
          </cell>
          <cell r="M689" t="str">
            <v>NA</v>
          </cell>
          <cell r="N689" t="str">
            <v>NA</v>
          </cell>
          <cell r="O689" t="str">
            <v>NA</v>
          </cell>
          <cell r="P689" t="str">
            <v>NA</v>
          </cell>
          <cell r="Q689" t="str">
            <v>NA</v>
          </cell>
          <cell r="R689" t="str">
            <v>NA</v>
          </cell>
          <cell r="S689" t="str">
            <v>NA</v>
          </cell>
          <cell r="T689" t="str">
            <v>NA</v>
          </cell>
          <cell r="U689" t="str">
            <v>NA</v>
          </cell>
          <cell r="V689" t="str">
            <v>NA</v>
          </cell>
          <cell r="W689" t="str">
            <v>NA</v>
          </cell>
          <cell r="X689" t="str">
            <v>NA</v>
          </cell>
          <cell r="Y689" t="str">
            <v>NA</v>
          </cell>
          <cell r="Z689" t="str">
            <v>NA</v>
          </cell>
          <cell r="AA689" t="str">
            <v>NA</v>
          </cell>
          <cell r="AB689" t="str">
            <v>NA</v>
          </cell>
          <cell r="AC689" t="str">
            <v>NA</v>
          </cell>
          <cell r="AD689" t="str">
            <v>NA</v>
          </cell>
          <cell r="AE689" t="str">
            <v>NA</v>
          </cell>
          <cell r="AF689" t="str">
            <v>NA</v>
          </cell>
          <cell r="AG689" t="str">
            <v>NA</v>
          </cell>
          <cell r="AH689" t="str">
            <v>NA</v>
          </cell>
          <cell r="AI689">
            <v>0</v>
          </cell>
          <cell r="AO689">
            <v>0</v>
          </cell>
          <cell r="AP689">
            <v>0</v>
          </cell>
          <cell r="AQ689">
            <v>0</v>
          </cell>
          <cell r="AR689">
            <v>0</v>
          </cell>
          <cell r="AS689">
            <v>0</v>
          </cell>
          <cell r="AT689">
            <v>0</v>
          </cell>
          <cell r="AU689">
            <v>0</v>
          </cell>
          <cell r="AV689">
            <v>0</v>
          </cell>
          <cell r="AW689">
            <v>0</v>
          </cell>
          <cell r="AX689">
            <v>0</v>
          </cell>
          <cell r="AY689">
            <v>0</v>
          </cell>
          <cell r="AZ689">
            <v>0</v>
          </cell>
          <cell r="BA689">
            <v>0</v>
          </cell>
          <cell r="BB689">
            <v>0</v>
          </cell>
          <cell r="BC689">
            <v>0</v>
          </cell>
          <cell r="BD689">
            <v>0</v>
          </cell>
          <cell r="BE689">
            <v>0</v>
          </cell>
          <cell r="BF689">
            <v>0</v>
          </cell>
          <cell r="BG689">
            <v>0</v>
          </cell>
          <cell r="BH689">
            <v>0</v>
          </cell>
          <cell r="BI689">
            <v>0</v>
          </cell>
          <cell r="BJ689">
            <v>0</v>
          </cell>
          <cell r="BK689">
            <v>0</v>
          </cell>
          <cell r="BL689">
            <v>0</v>
          </cell>
          <cell r="BM689">
            <v>0</v>
          </cell>
          <cell r="BN689">
            <v>0</v>
          </cell>
          <cell r="BO689">
            <v>0</v>
          </cell>
          <cell r="BP689">
            <v>0</v>
          </cell>
          <cell r="BQ689">
            <v>0</v>
          </cell>
          <cell r="BR689">
            <v>0</v>
          </cell>
          <cell r="BS689">
            <v>0</v>
          </cell>
          <cell r="BT689">
            <v>0</v>
          </cell>
          <cell r="BU689">
            <v>0</v>
          </cell>
          <cell r="BV689">
            <v>0</v>
          </cell>
          <cell r="BW689">
            <v>0</v>
          </cell>
          <cell r="BX689">
            <v>0</v>
          </cell>
          <cell r="BY689">
            <v>0</v>
          </cell>
          <cell r="BZ689">
            <v>0</v>
          </cell>
          <cell r="CA689">
            <v>0</v>
          </cell>
          <cell r="CB689">
            <v>0</v>
          </cell>
          <cell r="CC689">
            <v>0.05</v>
          </cell>
          <cell r="CD689">
            <v>0</v>
          </cell>
        </row>
        <row r="690">
          <cell r="B690" t="str">
            <v>APC14</v>
          </cell>
          <cell r="C690" t="str">
            <v>CAP30</v>
          </cell>
          <cell r="D690" t="str">
            <v>De   900  pares</v>
          </cell>
          <cell r="E690" t="str">
            <v>U</v>
          </cell>
          <cell r="F690" t="str">
            <v>NA</v>
          </cell>
          <cell r="G690" t="str">
            <v>NA</v>
          </cell>
          <cell r="H690" t="str">
            <v>NA</v>
          </cell>
          <cell r="I690" t="str">
            <v>NA</v>
          </cell>
          <cell r="J690" t="str">
            <v>NA</v>
          </cell>
          <cell r="K690" t="str">
            <v>NA</v>
          </cell>
          <cell r="L690" t="str">
            <v>NA</v>
          </cell>
          <cell r="M690" t="str">
            <v>NA</v>
          </cell>
          <cell r="N690" t="str">
            <v>NA</v>
          </cell>
          <cell r="O690" t="str">
            <v>NA</v>
          </cell>
          <cell r="P690" t="str">
            <v>NA</v>
          </cell>
          <cell r="Q690" t="str">
            <v>NA</v>
          </cell>
          <cell r="R690" t="str">
            <v>NA</v>
          </cell>
          <cell r="S690" t="str">
            <v>NA</v>
          </cell>
          <cell r="T690" t="str">
            <v>NA</v>
          </cell>
          <cell r="U690" t="str">
            <v>NA</v>
          </cell>
          <cell r="V690" t="str">
            <v>NA</v>
          </cell>
          <cell r="W690" t="str">
            <v>NA</v>
          </cell>
          <cell r="X690" t="str">
            <v>NA</v>
          </cell>
          <cell r="Y690" t="str">
            <v>NA</v>
          </cell>
          <cell r="Z690" t="str">
            <v>NA</v>
          </cell>
          <cell r="AA690" t="str">
            <v>NA</v>
          </cell>
          <cell r="AB690" t="str">
            <v>NA</v>
          </cell>
          <cell r="AC690" t="str">
            <v>NA</v>
          </cell>
          <cell r="AD690" t="str">
            <v>NA</v>
          </cell>
          <cell r="AE690" t="str">
            <v>NA</v>
          </cell>
          <cell r="AF690" t="str">
            <v>NA</v>
          </cell>
          <cell r="AG690" t="str">
            <v>NA</v>
          </cell>
          <cell r="AH690" t="str">
            <v>NA</v>
          </cell>
          <cell r="AI690">
            <v>0</v>
          </cell>
          <cell r="AO690">
            <v>0</v>
          </cell>
          <cell r="AP690">
            <v>0</v>
          </cell>
          <cell r="AQ690">
            <v>0</v>
          </cell>
          <cell r="AR690">
            <v>0</v>
          </cell>
          <cell r="AS690">
            <v>0</v>
          </cell>
          <cell r="AT690">
            <v>0</v>
          </cell>
          <cell r="AU690">
            <v>0</v>
          </cell>
          <cell r="AV690">
            <v>0</v>
          </cell>
          <cell r="AW690">
            <v>0</v>
          </cell>
          <cell r="AX690">
            <v>0</v>
          </cell>
          <cell r="AY690">
            <v>0</v>
          </cell>
          <cell r="AZ690">
            <v>0</v>
          </cell>
          <cell r="BA690">
            <v>0</v>
          </cell>
          <cell r="BB690">
            <v>0</v>
          </cell>
          <cell r="BC690">
            <v>0</v>
          </cell>
          <cell r="BD690">
            <v>0</v>
          </cell>
          <cell r="BE690">
            <v>0</v>
          </cell>
          <cell r="BF690">
            <v>0</v>
          </cell>
          <cell r="BG690">
            <v>0</v>
          </cell>
          <cell r="BH690">
            <v>0</v>
          </cell>
          <cell r="BI690">
            <v>0</v>
          </cell>
          <cell r="BJ690">
            <v>0</v>
          </cell>
          <cell r="BK690">
            <v>0</v>
          </cell>
          <cell r="BL690">
            <v>0</v>
          </cell>
          <cell r="BM690">
            <v>0</v>
          </cell>
          <cell r="BN690">
            <v>0</v>
          </cell>
          <cell r="BO690">
            <v>0</v>
          </cell>
          <cell r="BP690">
            <v>0</v>
          </cell>
          <cell r="BQ690">
            <v>0</v>
          </cell>
          <cell r="BR690">
            <v>0</v>
          </cell>
          <cell r="BS690">
            <v>0</v>
          </cell>
          <cell r="BT690">
            <v>0</v>
          </cell>
          <cell r="BU690">
            <v>0</v>
          </cell>
          <cell r="BV690">
            <v>0</v>
          </cell>
          <cell r="BW690">
            <v>0</v>
          </cell>
          <cell r="BX690">
            <v>0</v>
          </cell>
          <cell r="BY690">
            <v>0</v>
          </cell>
          <cell r="BZ690">
            <v>0</v>
          </cell>
          <cell r="CA690">
            <v>0</v>
          </cell>
          <cell r="CB690">
            <v>0</v>
          </cell>
          <cell r="CC690">
            <v>0.05</v>
          </cell>
          <cell r="CD690">
            <v>0</v>
          </cell>
        </row>
        <row r="691">
          <cell r="B691" t="str">
            <v>APC15</v>
          </cell>
          <cell r="C691" t="str">
            <v>CAP30</v>
          </cell>
          <cell r="D691" t="str">
            <v>De  1200  pares</v>
          </cell>
          <cell r="E691" t="str">
            <v>U</v>
          </cell>
          <cell r="F691" t="str">
            <v>NA</v>
          </cell>
          <cell r="G691" t="str">
            <v>NA</v>
          </cell>
          <cell r="H691" t="str">
            <v>NA</v>
          </cell>
          <cell r="I691" t="str">
            <v>NA</v>
          </cell>
          <cell r="J691" t="str">
            <v>NA</v>
          </cell>
          <cell r="K691" t="str">
            <v>NA</v>
          </cell>
          <cell r="L691" t="str">
            <v>NA</v>
          </cell>
          <cell r="M691" t="str">
            <v>NA</v>
          </cell>
          <cell r="N691" t="str">
            <v>NA</v>
          </cell>
          <cell r="O691" t="str">
            <v>NA</v>
          </cell>
          <cell r="P691" t="str">
            <v>NA</v>
          </cell>
          <cell r="Q691" t="str">
            <v>NA</v>
          </cell>
          <cell r="R691" t="str">
            <v>NA</v>
          </cell>
          <cell r="S691" t="str">
            <v>NA</v>
          </cell>
          <cell r="T691" t="str">
            <v>NA</v>
          </cell>
          <cell r="U691" t="str">
            <v>NA</v>
          </cell>
          <cell r="V691" t="str">
            <v>NA</v>
          </cell>
          <cell r="W691" t="str">
            <v>NA</v>
          </cell>
          <cell r="X691" t="str">
            <v>NA</v>
          </cell>
          <cell r="Y691" t="str">
            <v>NA</v>
          </cell>
          <cell r="Z691" t="str">
            <v>NA</v>
          </cell>
          <cell r="AA691" t="str">
            <v>NA</v>
          </cell>
          <cell r="AB691" t="str">
            <v>NA</v>
          </cell>
          <cell r="AC691" t="str">
            <v>NA</v>
          </cell>
          <cell r="AD691" t="str">
            <v>NA</v>
          </cell>
          <cell r="AE691" t="str">
            <v>NA</v>
          </cell>
          <cell r="AF691" t="str">
            <v>NA</v>
          </cell>
          <cell r="AG691" t="str">
            <v>NA</v>
          </cell>
          <cell r="AH691" t="str">
            <v>NA</v>
          </cell>
          <cell r="AI691">
            <v>0</v>
          </cell>
          <cell r="AO691">
            <v>0</v>
          </cell>
          <cell r="AP691">
            <v>0</v>
          </cell>
          <cell r="AQ691">
            <v>0</v>
          </cell>
          <cell r="AR691">
            <v>0</v>
          </cell>
          <cell r="AS691">
            <v>0</v>
          </cell>
          <cell r="AT691">
            <v>0</v>
          </cell>
          <cell r="AU691">
            <v>0</v>
          </cell>
          <cell r="AV691">
            <v>0</v>
          </cell>
          <cell r="AW691">
            <v>0</v>
          </cell>
          <cell r="AX691">
            <v>0</v>
          </cell>
          <cell r="AY691">
            <v>0</v>
          </cell>
          <cell r="AZ691">
            <v>0</v>
          </cell>
          <cell r="BA691">
            <v>0</v>
          </cell>
          <cell r="BB691">
            <v>0</v>
          </cell>
          <cell r="BC691">
            <v>0</v>
          </cell>
          <cell r="BD691">
            <v>0</v>
          </cell>
          <cell r="BE691">
            <v>0</v>
          </cell>
          <cell r="BF691">
            <v>0</v>
          </cell>
          <cell r="BG691">
            <v>0</v>
          </cell>
          <cell r="BH691">
            <v>0</v>
          </cell>
          <cell r="BI691">
            <v>0</v>
          </cell>
          <cell r="BJ691">
            <v>0</v>
          </cell>
          <cell r="BK691">
            <v>0</v>
          </cell>
          <cell r="BL691">
            <v>0</v>
          </cell>
          <cell r="BM691">
            <v>0</v>
          </cell>
          <cell r="BN691">
            <v>0</v>
          </cell>
          <cell r="BO691">
            <v>0</v>
          </cell>
          <cell r="BP691">
            <v>0</v>
          </cell>
          <cell r="BQ691">
            <v>0</v>
          </cell>
          <cell r="BR691">
            <v>0</v>
          </cell>
          <cell r="BS691">
            <v>0</v>
          </cell>
          <cell r="BT691">
            <v>0</v>
          </cell>
          <cell r="BU691">
            <v>0</v>
          </cell>
          <cell r="BV691">
            <v>0</v>
          </cell>
          <cell r="BW691">
            <v>0</v>
          </cell>
          <cell r="BX691">
            <v>0</v>
          </cell>
          <cell r="BY691">
            <v>0</v>
          </cell>
          <cell r="BZ691">
            <v>0</v>
          </cell>
          <cell r="CA691">
            <v>0</v>
          </cell>
          <cell r="CB691">
            <v>0</v>
          </cell>
          <cell r="CC691">
            <v>0.05</v>
          </cell>
          <cell r="CD691">
            <v>0</v>
          </cell>
        </row>
        <row r="692">
          <cell r="B692" t="str">
            <v>APC16</v>
          </cell>
          <cell r="C692" t="str">
            <v>CAP30</v>
          </cell>
          <cell r="D692" t="str">
            <v>De  1800  pares</v>
          </cell>
          <cell r="E692" t="str">
            <v>U</v>
          </cell>
          <cell r="F692" t="str">
            <v>NA</v>
          </cell>
          <cell r="G692" t="str">
            <v>NA</v>
          </cell>
          <cell r="H692" t="str">
            <v>NA</v>
          </cell>
          <cell r="I692" t="str">
            <v>NA</v>
          </cell>
          <cell r="J692" t="str">
            <v>NA</v>
          </cell>
          <cell r="K692" t="str">
            <v>NA</v>
          </cell>
          <cell r="L692" t="str">
            <v>NA</v>
          </cell>
          <cell r="M692" t="str">
            <v>NA</v>
          </cell>
          <cell r="N692" t="str">
            <v>NA</v>
          </cell>
          <cell r="O692" t="str">
            <v>NA</v>
          </cell>
          <cell r="P692" t="str">
            <v>NA</v>
          </cell>
          <cell r="Q692" t="str">
            <v>NA</v>
          </cell>
          <cell r="R692" t="str">
            <v>NA</v>
          </cell>
          <cell r="S692" t="str">
            <v>NA</v>
          </cell>
          <cell r="T692" t="str">
            <v>NA</v>
          </cell>
          <cell r="U692" t="str">
            <v>NA</v>
          </cell>
          <cell r="V692" t="str">
            <v>NA</v>
          </cell>
          <cell r="W692" t="str">
            <v>NA</v>
          </cell>
          <cell r="X692" t="str">
            <v>NA</v>
          </cell>
          <cell r="Y692" t="str">
            <v>NA</v>
          </cell>
          <cell r="Z692" t="str">
            <v>NA</v>
          </cell>
          <cell r="AA692" t="str">
            <v>NA</v>
          </cell>
          <cell r="AB692" t="str">
            <v>NA</v>
          </cell>
          <cell r="AC692" t="str">
            <v>NA</v>
          </cell>
          <cell r="AD692" t="str">
            <v>NA</v>
          </cell>
          <cell r="AE692" t="str">
            <v>NA</v>
          </cell>
          <cell r="AF692" t="str">
            <v>NA</v>
          </cell>
          <cell r="AG692" t="str">
            <v>NA</v>
          </cell>
          <cell r="AH692" t="str">
            <v>NA</v>
          </cell>
          <cell r="AI692">
            <v>0</v>
          </cell>
          <cell r="AO692">
            <v>0</v>
          </cell>
          <cell r="AP692">
            <v>0</v>
          </cell>
          <cell r="AQ692">
            <v>0</v>
          </cell>
          <cell r="AR692">
            <v>0</v>
          </cell>
          <cell r="AS692">
            <v>0</v>
          </cell>
          <cell r="AT692">
            <v>0</v>
          </cell>
          <cell r="AU692">
            <v>0</v>
          </cell>
          <cell r="AV692">
            <v>0</v>
          </cell>
          <cell r="AW692">
            <v>0</v>
          </cell>
          <cell r="AX692">
            <v>0</v>
          </cell>
          <cell r="AY692">
            <v>0</v>
          </cell>
          <cell r="AZ692">
            <v>0</v>
          </cell>
          <cell r="BA692">
            <v>0</v>
          </cell>
          <cell r="BB692">
            <v>0</v>
          </cell>
          <cell r="BC692">
            <v>0</v>
          </cell>
          <cell r="BD692">
            <v>0</v>
          </cell>
          <cell r="BE692">
            <v>0</v>
          </cell>
          <cell r="BF692">
            <v>0</v>
          </cell>
          <cell r="BG692">
            <v>0</v>
          </cell>
          <cell r="BH692">
            <v>0</v>
          </cell>
          <cell r="BI692">
            <v>0</v>
          </cell>
          <cell r="BJ692">
            <v>0</v>
          </cell>
          <cell r="BK692">
            <v>0</v>
          </cell>
          <cell r="BL692">
            <v>0</v>
          </cell>
          <cell r="BM692">
            <v>0</v>
          </cell>
          <cell r="BN692">
            <v>0</v>
          </cell>
          <cell r="BO692">
            <v>0</v>
          </cell>
          <cell r="BP692">
            <v>0</v>
          </cell>
          <cell r="BQ692">
            <v>0</v>
          </cell>
          <cell r="BR692">
            <v>0</v>
          </cell>
          <cell r="BS692">
            <v>0</v>
          </cell>
          <cell r="BT692">
            <v>0</v>
          </cell>
          <cell r="BU692">
            <v>0</v>
          </cell>
          <cell r="BV692">
            <v>0</v>
          </cell>
          <cell r="BW692">
            <v>0</v>
          </cell>
          <cell r="BX692">
            <v>0</v>
          </cell>
          <cell r="BY692">
            <v>0</v>
          </cell>
          <cell r="BZ692">
            <v>0</v>
          </cell>
          <cell r="CA692">
            <v>0</v>
          </cell>
          <cell r="CB692">
            <v>0</v>
          </cell>
          <cell r="CC692">
            <v>0.05</v>
          </cell>
          <cell r="CD692">
            <v>0</v>
          </cell>
        </row>
        <row r="693">
          <cell r="B693" t="str">
            <v>APC17</v>
          </cell>
          <cell r="C693" t="str">
            <v>CAP30</v>
          </cell>
          <cell r="D693" t="str">
            <v>De  2400  pares</v>
          </cell>
          <cell r="E693" t="str">
            <v>U</v>
          </cell>
          <cell r="F693" t="str">
            <v>NA</v>
          </cell>
          <cell r="G693" t="str">
            <v>NA</v>
          </cell>
          <cell r="H693" t="str">
            <v>NA</v>
          </cell>
          <cell r="I693" t="str">
            <v>NA</v>
          </cell>
          <cell r="J693" t="str">
            <v>NA</v>
          </cell>
          <cell r="K693" t="str">
            <v>NA</v>
          </cell>
          <cell r="L693" t="str">
            <v>NA</v>
          </cell>
          <cell r="M693" t="str">
            <v>NA</v>
          </cell>
          <cell r="N693" t="str">
            <v>NA</v>
          </cell>
          <cell r="O693" t="str">
            <v>NA</v>
          </cell>
          <cell r="P693" t="str">
            <v>NA</v>
          </cell>
          <cell r="Q693" t="str">
            <v>NA</v>
          </cell>
          <cell r="R693" t="str">
            <v>NA</v>
          </cell>
          <cell r="S693" t="str">
            <v>NA</v>
          </cell>
          <cell r="T693" t="str">
            <v>NA</v>
          </cell>
          <cell r="U693" t="str">
            <v>NA</v>
          </cell>
          <cell r="V693" t="str">
            <v>NA</v>
          </cell>
          <cell r="W693" t="str">
            <v>NA</v>
          </cell>
          <cell r="X693" t="str">
            <v>NA</v>
          </cell>
          <cell r="Y693" t="str">
            <v>NA</v>
          </cell>
          <cell r="Z693" t="str">
            <v>NA</v>
          </cell>
          <cell r="AA693" t="str">
            <v>NA</v>
          </cell>
          <cell r="AB693" t="str">
            <v>NA</v>
          </cell>
          <cell r="AC693" t="str">
            <v>NA</v>
          </cell>
          <cell r="AD693" t="str">
            <v>NA</v>
          </cell>
          <cell r="AE693" t="str">
            <v>NA</v>
          </cell>
          <cell r="AF693" t="str">
            <v>NA</v>
          </cell>
          <cell r="AG693" t="str">
            <v>NA</v>
          </cell>
          <cell r="AH693" t="str">
            <v>NA</v>
          </cell>
          <cell r="AI693">
            <v>0</v>
          </cell>
          <cell r="AO693">
            <v>0</v>
          </cell>
          <cell r="AP693">
            <v>0</v>
          </cell>
          <cell r="AQ693">
            <v>0</v>
          </cell>
          <cell r="AR693">
            <v>0</v>
          </cell>
          <cell r="AS693">
            <v>0</v>
          </cell>
          <cell r="AT693">
            <v>0</v>
          </cell>
          <cell r="AU693">
            <v>0</v>
          </cell>
          <cell r="AV693">
            <v>0</v>
          </cell>
          <cell r="AW693">
            <v>0</v>
          </cell>
          <cell r="AX693">
            <v>0</v>
          </cell>
          <cell r="AY693">
            <v>0</v>
          </cell>
          <cell r="AZ693">
            <v>0</v>
          </cell>
          <cell r="BA693">
            <v>0</v>
          </cell>
          <cell r="BB693">
            <v>0</v>
          </cell>
          <cell r="BC693">
            <v>0</v>
          </cell>
          <cell r="BD693">
            <v>0</v>
          </cell>
          <cell r="BE693">
            <v>0</v>
          </cell>
          <cell r="BF693">
            <v>0</v>
          </cell>
          <cell r="BG693">
            <v>0</v>
          </cell>
          <cell r="BH693">
            <v>0</v>
          </cell>
          <cell r="BI693">
            <v>0</v>
          </cell>
          <cell r="BJ693">
            <v>0</v>
          </cell>
          <cell r="BK693">
            <v>0</v>
          </cell>
          <cell r="BL693">
            <v>0</v>
          </cell>
          <cell r="BM693">
            <v>0</v>
          </cell>
          <cell r="BN693">
            <v>0</v>
          </cell>
          <cell r="BO693">
            <v>0</v>
          </cell>
          <cell r="BP693">
            <v>0</v>
          </cell>
          <cell r="BQ693">
            <v>0</v>
          </cell>
          <cell r="BR693">
            <v>0</v>
          </cell>
          <cell r="BS693">
            <v>0</v>
          </cell>
          <cell r="BT693">
            <v>0</v>
          </cell>
          <cell r="BU693">
            <v>0</v>
          </cell>
          <cell r="BV693">
            <v>0</v>
          </cell>
          <cell r="BW693">
            <v>0</v>
          </cell>
          <cell r="BX693">
            <v>0</v>
          </cell>
          <cell r="BY693">
            <v>0</v>
          </cell>
          <cell r="BZ693">
            <v>0</v>
          </cell>
          <cell r="CA693">
            <v>0</v>
          </cell>
          <cell r="CB693">
            <v>0</v>
          </cell>
          <cell r="CC693">
            <v>0.05</v>
          </cell>
          <cell r="CD693">
            <v>0</v>
          </cell>
        </row>
        <row r="694">
          <cell r="B694" t="str">
            <v>APA01</v>
          </cell>
          <cell r="C694" t="str">
            <v>CAP31</v>
          </cell>
          <cell r="D694" t="str">
            <v>De    10  pares</v>
          </cell>
          <cell r="E694" t="str">
            <v>U</v>
          </cell>
          <cell r="F694" t="str">
            <v>NA</v>
          </cell>
          <cell r="G694" t="str">
            <v>NA</v>
          </cell>
          <cell r="H694" t="str">
            <v>NA</v>
          </cell>
          <cell r="I694" t="str">
            <v>NA</v>
          </cell>
          <cell r="J694" t="str">
            <v>NA</v>
          </cell>
          <cell r="K694" t="str">
            <v>NA</v>
          </cell>
          <cell r="L694" t="str">
            <v>NA</v>
          </cell>
          <cell r="M694" t="str">
            <v>NA</v>
          </cell>
          <cell r="N694" t="str">
            <v>NA</v>
          </cell>
          <cell r="O694" t="str">
            <v>NA</v>
          </cell>
          <cell r="P694" t="str">
            <v>NA</v>
          </cell>
          <cell r="Q694" t="str">
            <v>NA</v>
          </cell>
          <cell r="R694" t="str">
            <v>NA</v>
          </cell>
          <cell r="S694" t="str">
            <v>NA</v>
          </cell>
          <cell r="T694" t="str">
            <v>NA</v>
          </cell>
          <cell r="U694" t="str">
            <v>NA</v>
          </cell>
          <cell r="V694" t="str">
            <v>NA</v>
          </cell>
          <cell r="W694" t="str">
            <v>NA</v>
          </cell>
          <cell r="X694" t="str">
            <v>NA</v>
          </cell>
          <cell r="Y694" t="str">
            <v>NA</v>
          </cell>
          <cell r="Z694" t="str">
            <v>NA</v>
          </cell>
          <cell r="AA694" t="str">
            <v>NA</v>
          </cell>
          <cell r="AB694" t="str">
            <v>NA</v>
          </cell>
          <cell r="AC694" t="str">
            <v>NA</v>
          </cell>
          <cell r="AD694" t="str">
            <v>NA</v>
          </cell>
          <cell r="AE694" t="str">
            <v>NA</v>
          </cell>
          <cell r="AF694" t="str">
            <v>NA</v>
          </cell>
          <cell r="AG694" t="str">
            <v>NA</v>
          </cell>
          <cell r="AH694" t="str">
            <v>NA</v>
          </cell>
          <cell r="AI694">
            <v>0</v>
          </cell>
          <cell r="AO694">
            <v>0</v>
          </cell>
          <cell r="AP694">
            <v>0</v>
          </cell>
          <cell r="AQ694">
            <v>0</v>
          </cell>
          <cell r="AR694">
            <v>0</v>
          </cell>
          <cell r="AS694">
            <v>0</v>
          </cell>
          <cell r="AT694">
            <v>0</v>
          </cell>
          <cell r="AU694">
            <v>0</v>
          </cell>
          <cell r="AV694">
            <v>0</v>
          </cell>
          <cell r="AW694">
            <v>0</v>
          </cell>
          <cell r="AX694">
            <v>0</v>
          </cell>
          <cell r="AY694">
            <v>0</v>
          </cell>
          <cell r="AZ694">
            <v>0</v>
          </cell>
          <cell r="BA694">
            <v>0</v>
          </cell>
          <cell r="BB694">
            <v>0</v>
          </cell>
          <cell r="BC694">
            <v>0</v>
          </cell>
          <cell r="BD694">
            <v>0</v>
          </cell>
          <cell r="BE694">
            <v>0</v>
          </cell>
          <cell r="BF694">
            <v>0</v>
          </cell>
          <cell r="BG694">
            <v>0</v>
          </cell>
          <cell r="BH694">
            <v>0</v>
          </cell>
          <cell r="BI694">
            <v>0</v>
          </cell>
          <cell r="BJ694">
            <v>0</v>
          </cell>
          <cell r="BK694">
            <v>0</v>
          </cell>
          <cell r="BL694">
            <v>0</v>
          </cell>
          <cell r="BM694">
            <v>0</v>
          </cell>
          <cell r="BN694">
            <v>0</v>
          </cell>
          <cell r="BO694">
            <v>0</v>
          </cell>
          <cell r="BP694">
            <v>0</v>
          </cell>
          <cell r="BQ694">
            <v>0</v>
          </cell>
          <cell r="BR694">
            <v>0</v>
          </cell>
          <cell r="BS694">
            <v>0</v>
          </cell>
          <cell r="BT694">
            <v>0</v>
          </cell>
          <cell r="BU694">
            <v>0</v>
          </cell>
          <cell r="BV694">
            <v>0</v>
          </cell>
          <cell r="BW694">
            <v>0</v>
          </cell>
          <cell r="BX694">
            <v>0</v>
          </cell>
          <cell r="BY694">
            <v>0</v>
          </cell>
          <cell r="BZ694">
            <v>0</v>
          </cell>
          <cell r="CA694">
            <v>0</v>
          </cell>
          <cell r="CB694">
            <v>0</v>
          </cell>
          <cell r="CC694">
            <v>0.05</v>
          </cell>
          <cell r="CD694">
            <v>0</v>
          </cell>
        </row>
        <row r="695">
          <cell r="B695" t="str">
            <v>APA02</v>
          </cell>
          <cell r="C695" t="str">
            <v>CAP31</v>
          </cell>
          <cell r="D695" t="str">
            <v>De    20  pares</v>
          </cell>
          <cell r="E695" t="str">
            <v>U</v>
          </cell>
          <cell r="F695" t="str">
            <v>NA</v>
          </cell>
          <cell r="G695" t="str">
            <v>NA</v>
          </cell>
          <cell r="H695" t="str">
            <v>NA</v>
          </cell>
          <cell r="I695" t="str">
            <v>NA</v>
          </cell>
          <cell r="J695" t="str">
            <v>NA</v>
          </cell>
          <cell r="K695" t="str">
            <v>NA</v>
          </cell>
          <cell r="L695" t="str">
            <v>NA</v>
          </cell>
          <cell r="M695" t="str">
            <v>NA</v>
          </cell>
          <cell r="N695" t="str">
            <v>NA</v>
          </cell>
          <cell r="O695" t="str">
            <v>NA</v>
          </cell>
          <cell r="P695" t="str">
            <v>NA</v>
          </cell>
          <cell r="Q695" t="str">
            <v>NA</v>
          </cell>
          <cell r="R695" t="str">
            <v>NA</v>
          </cell>
          <cell r="S695" t="str">
            <v>NA</v>
          </cell>
          <cell r="T695" t="str">
            <v>NA</v>
          </cell>
          <cell r="U695" t="str">
            <v>NA</v>
          </cell>
          <cell r="V695" t="str">
            <v>NA</v>
          </cell>
          <cell r="W695" t="str">
            <v>NA</v>
          </cell>
          <cell r="X695" t="str">
            <v>NA</v>
          </cell>
          <cell r="Y695" t="str">
            <v>NA</v>
          </cell>
          <cell r="Z695" t="str">
            <v>NA</v>
          </cell>
          <cell r="AA695" t="str">
            <v>NA</v>
          </cell>
          <cell r="AB695" t="str">
            <v>NA</v>
          </cell>
          <cell r="AC695" t="str">
            <v>NA</v>
          </cell>
          <cell r="AD695" t="str">
            <v>NA</v>
          </cell>
          <cell r="AE695" t="str">
            <v>NA</v>
          </cell>
          <cell r="AF695" t="str">
            <v>NA</v>
          </cell>
          <cell r="AG695" t="str">
            <v>NA</v>
          </cell>
          <cell r="AH695" t="str">
            <v>NA</v>
          </cell>
          <cell r="AI695">
            <v>0</v>
          </cell>
          <cell r="AO695">
            <v>0</v>
          </cell>
          <cell r="AP695">
            <v>0</v>
          </cell>
          <cell r="AQ695">
            <v>0</v>
          </cell>
          <cell r="AR695">
            <v>0</v>
          </cell>
          <cell r="AS695">
            <v>0</v>
          </cell>
          <cell r="AT695">
            <v>0</v>
          </cell>
          <cell r="AU695">
            <v>0</v>
          </cell>
          <cell r="AV695">
            <v>0</v>
          </cell>
          <cell r="AW695">
            <v>0</v>
          </cell>
          <cell r="AX695">
            <v>0</v>
          </cell>
          <cell r="AY695">
            <v>0</v>
          </cell>
          <cell r="AZ695">
            <v>0</v>
          </cell>
          <cell r="BA695">
            <v>0</v>
          </cell>
          <cell r="BB695">
            <v>0</v>
          </cell>
          <cell r="BC695">
            <v>0</v>
          </cell>
          <cell r="BD695">
            <v>0</v>
          </cell>
          <cell r="BE695">
            <v>0</v>
          </cell>
          <cell r="BF695">
            <v>0</v>
          </cell>
          <cell r="BG695">
            <v>0</v>
          </cell>
          <cell r="BH695">
            <v>0</v>
          </cell>
          <cell r="BI695">
            <v>0</v>
          </cell>
          <cell r="BJ695">
            <v>0</v>
          </cell>
          <cell r="BK695">
            <v>0</v>
          </cell>
          <cell r="BL695">
            <v>0</v>
          </cell>
          <cell r="BM695">
            <v>0</v>
          </cell>
          <cell r="BN695">
            <v>0</v>
          </cell>
          <cell r="BO695">
            <v>0</v>
          </cell>
          <cell r="BP695">
            <v>0</v>
          </cell>
          <cell r="BQ695">
            <v>0</v>
          </cell>
          <cell r="BR695">
            <v>0</v>
          </cell>
          <cell r="BS695">
            <v>0</v>
          </cell>
          <cell r="BT695">
            <v>0</v>
          </cell>
          <cell r="BU695">
            <v>0</v>
          </cell>
          <cell r="BV695">
            <v>0</v>
          </cell>
          <cell r="BW695">
            <v>0</v>
          </cell>
          <cell r="BX695">
            <v>0</v>
          </cell>
          <cell r="BY695">
            <v>0</v>
          </cell>
          <cell r="BZ695">
            <v>0</v>
          </cell>
          <cell r="CA695">
            <v>0</v>
          </cell>
          <cell r="CB695">
            <v>0</v>
          </cell>
          <cell r="CC695">
            <v>0.05</v>
          </cell>
          <cell r="CD695">
            <v>0</v>
          </cell>
        </row>
        <row r="696">
          <cell r="B696" t="str">
            <v>APA03</v>
          </cell>
          <cell r="C696" t="str">
            <v>CAP31</v>
          </cell>
          <cell r="D696" t="str">
            <v>De    30  pares</v>
          </cell>
          <cell r="E696" t="str">
            <v>U</v>
          </cell>
          <cell r="F696" t="str">
            <v>NA</v>
          </cell>
          <cell r="G696" t="str">
            <v>NA</v>
          </cell>
          <cell r="H696" t="str">
            <v>NA</v>
          </cell>
          <cell r="I696" t="str">
            <v>NA</v>
          </cell>
          <cell r="J696" t="str">
            <v>NA</v>
          </cell>
          <cell r="K696" t="str">
            <v>NA</v>
          </cell>
          <cell r="L696" t="str">
            <v>NA</v>
          </cell>
          <cell r="M696" t="str">
            <v>NA</v>
          </cell>
          <cell r="N696" t="str">
            <v>NA</v>
          </cell>
          <cell r="O696" t="str">
            <v>NA</v>
          </cell>
          <cell r="P696" t="str">
            <v>NA</v>
          </cell>
          <cell r="Q696" t="str">
            <v>NA</v>
          </cell>
          <cell r="R696" t="str">
            <v>NA</v>
          </cell>
          <cell r="S696" t="str">
            <v>NA</v>
          </cell>
          <cell r="T696" t="str">
            <v>NA</v>
          </cell>
          <cell r="U696" t="str">
            <v>NA</v>
          </cell>
          <cell r="V696" t="str">
            <v>NA</v>
          </cell>
          <cell r="W696" t="str">
            <v>NA</v>
          </cell>
          <cell r="X696" t="str">
            <v>NA</v>
          </cell>
          <cell r="Y696" t="str">
            <v>NA</v>
          </cell>
          <cell r="Z696" t="str">
            <v>NA</v>
          </cell>
          <cell r="AA696" t="str">
            <v>NA</v>
          </cell>
          <cell r="AB696" t="str">
            <v>NA</v>
          </cell>
          <cell r="AC696" t="str">
            <v>NA</v>
          </cell>
          <cell r="AD696" t="str">
            <v>NA</v>
          </cell>
          <cell r="AE696" t="str">
            <v>NA</v>
          </cell>
          <cell r="AF696" t="str">
            <v>NA</v>
          </cell>
          <cell r="AG696" t="str">
            <v>NA</v>
          </cell>
          <cell r="AH696" t="str">
            <v>NA</v>
          </cell>
          <cell r="AI696">
            <v>0</v>
          </cell>
          <cell r="AO696">
            <v>0</v>
          </cell>
          <cell r="AP696">
            <v>0</v>
          </cell>
          <cell r="AQ696">
            <v>0</v>
          </cell>
          <cell r="AR696">
            <v>0</v>
          </cell>
          <cell r="AS696">
            <v>0</v>
          </cell>
          <cell r="AT696">
            <v>0</v>
          </cell>
          <cell r="AU696">
            <v>0</v>
          </cell>
          <cell r="AV696">
            <v>0</v>
          </cell>
          <cell r="AW696">
            <v>0</v>
          </cell>
          <cell r="AX696">
            <v>0</v>
          </cell>
          <cell r="AY696">
            <v>0</v>
          </cell>
          <cell r="AZ696">
            <v>0</v>
          </cell>
          <cell r="BA696">
            <v>0</v>
          </cell>
          <cell r="BB696">
            <v>0</v>
          </cell>
          <cell r="BC696">
            <v>0</v>
          </cell>
          <cell r="BD696">
            <v>0</v>
          </cell>
          <cell r="BE696">
            <v>0</v>
          </cell>
          <cell r="BF696">
            <v>0</v>
          </cell>
          <cell r="BG696">
            <v>0</v>
          </cell>
          <cell r="BH696">
            <v>0</v>
          </cell>
          <cell r="BI696">
            <v>0</v>
          </cell>
          <cell r="BJ696">
            <v>0</v>
          </cell>
          <cell r="BK696">
            <v>0</v>
          </cell>
          <cell r="BL696">
            <v>0</v>
          </cell>
          <cell r="BM696">
            <v>0</v>
          </cell>
          <cell r="BN696">
            <v>0</v>
          </cell>
          <cell r="BO696">
            <v>0</v>
          </cell>
          <cell r="BP696">
            <v>0</v>
          </cell>
          <cell r="BQ696">
            <v>0</v>
          </cell>
          <cell r="BR696">
            <v>0</v>
          </cell>
          <cell r="BS696">
            <v>0</v>
          </cell>
          <cell r="BT696">
            <v>0</v>
          </cell>
          <cell r="BU696">
            <v>0</v>
          </cell>
          <cell r="BV696">
            <v>0</v>
          </cell>
          <cell r="BW696">
            <v>0</v>
          </cell>
          <cell r="BX696">
            <v>0</v>
          </cell>
          <cell r="BY696">
            <v>0</v>
          </cell>
          <cell r="BZ696">
            <v>0</v>
          </cell>
          <cell r="CA696">
            <v>0</v>
          </cell>
          <cell r="CB696">
            <v>0</v>
          </cell>
          <cell r="CC696">
            <v>0.05</v>
          </cell>
          <cell r="CD696">
            <v>0</v>
          </cell>
        </row>
        <row r="697">
          <cell r="B697" t="str">
            <v>APA04</v>
          </cell>
          <cell r="C697" t="str">
            <v>CAP31</v>
          </cell>
          <cell r="D697" t="str">
            <v>De    40  pares</v>
          </cell>
          <cell r="E697" t="str">
            <v>U</v>
          </cell>
          <cell r="F697" t="str">
            <v>NA</v>
          </cell>
          <cell r="G697" t="str">
            <v>NA</v>
          </cell>
          <cell r="H697" t="str">
            <v>NA</v>
          </cell>
          <cell r="I697" t="str">
            <v>NA</v>
          </cell>
          <cell r="J697" t="str">
            <v>NA</v>
          </cell>
          <cell r="K697" t="str">
            <v>NA</v>
          </cell>
          <cell r="L697" t="str">
            <v>NA</v>
          </cell>
          <cell r="M697" t="str">
            <v>NA</v>
          </cell>
          <cell r="N697" t="str">
            <v>NA</v>
          </cell>
          <cell r="O697" t="str">
            <v>NA</v>
          </cell>
          <cell r="P697" t="str">
            <v>NA</v>
          </cell>
          <cell r="Q697" t="str">
            <v>NA</v>
          </cell>
          <cell r="R697" t="str">
            <v>NA</v>
          </cell>
          <cell r="S697" t="str">
            <v>NA</v>
          </cell>
          <cell r="T697" t="str">
            <v>NA</v>
          </cell>
          <cell r="U697" t="str">
            <v>NA</v>
          </cell>
          <cell r="V697" t="str">
            <v>NA</v>
          </cell>
          <cell r="W697" t="str">
            <v>NA</v>
          </cell>
          <cell r="X697" t="str">
            <v>NA</v>
          </cell>
          <cell r="Y697" t="str">
            <v>NA</v>
          </cell>
          <cell r="Z697" t="str">
            <v>NA</v>
          </cell>
          <cell r="AA697" t="str">
            <v>NA</v>
          </cell>
          <cell r="AB697" t="str">
            <v>NA</v>
          </cell>
          <cell r="AC697" t="str">
            <v>NA</v>
          </cell>
          <cell r="AD697" t="str">
            <v>NA</v>
          </cell>
          <cell r="AE697" t="str">
            <v>NA</v>
          </cell>
          <cell r="AF697" t="str">
            <v>NA</v>
          </cell>
          <cell r="AG697" t="str">
            <v>NA</v>
          </cell>
          <cell r="AH697" t="str">
            <v>NA</v>
          </cell>
          <cell r="AI697">
            <v>0</v>
          </cell>
          <cell r="AO697">
            <v>0</v>
          </cell>
          <cell r="AP697">
            <v>0</v>
          </cell>
          <cell r="AQ697">
            <v>0</v>
          </cell>
          <cell r="AR697">
            <v>0</v>
          </cell>
          <cell r="AS697">
            <v>0</v>
          </cell>
          <cell r="AT697">
            <v>0</v>
          </cell>
          <cell r="AU697">
            <v>0</v>
          </cell>
          <cell r="AV697">
            <v>0</v>
          </cell>
          <cell r="AW697">
            <v>0</v>
          </cell>
          <cell r="AX697">
            <v>0</v>
          </cell>
          <cell r="AY697">
            <v>0</v>
          </cell>
          <cell r="AZ697">
            <v>0</v>
          </cell>
          <cell r="BA697">
            <v>0</v>
          </cell>
          <cell r="BB697">
            <v>0</v>
          </cell>
          <cell r="BC697">
            <v>0</v>
          </cell>
          <cell r="BD697">
            <v>0</v>
          </cell>
          <cell r="BE697">
            <v>0</v>
          </cell>
          <cell r="BF697">
            <v>0</v>
          </cell>
          <cell r="BG697">
            <v>0</v>
          </cell>
          <cell r="BH697">
            <v>0</v>
          </cell>
          <cell r="BI697">
            <v>0</v>
          </cell>
          <cell r="BJ697">
            <v>0</v>
          </cell>
          <cell r="BK697">
            <v>0</v>
          </cell>
          <cell r="BL697">
            <v>0</v>
          </cell>
          <cell r="BM697">
            <v>0</v>
          </cell>
          <cell r="BN697">
            <v>0</v>
          </cell>
          <cell r="BO697">
            <v>0</v>
          </cell>
          <cell r="BP697">
            <v>0</v>
          </cell>
          <cell r="BQ697">
            <v>0</v>
          </cell>
          <cell r="BR697">
            <v>0</v>
          </cell>
          <cell r="BS697">
            <v>0</v>
          </cell>
          <cell r="BT697">
            <v>0</v>
          </cell>
          <cell r="BU697">
            <v>0</v>
          </cell>
          <cell r="BV697">
            <v>0</v>
          </cell>
          <cell r="BW697">
            <v>0</v>
          </cell>
          <cell r="BX697">
            <v>0</v>
          </cell>
          <cell r="BY697">
            <v>0</v>
          </cell>
          <cell r="BZ697">
            <v>0</v>
          </cell>
          <cell r="CA697">
            <v>0</v>
          </cell>
          <cell r="CB697">
            <v>0</v>
          </cell>
          <cell r="CC697">
            <v>0.05</v>
          </cell>
          <cell r="CD697">
            <v>0</v>
          </cell>
        </row>
        <row r="698">
          <cell r="B698" t="str">
            <v>APA05</v>
          </cell>
          <cell r="C698" t="str">
            <v>CAP31</v>
          </cell>
          <cell r="D698" t="str">
            <v>De    50  pares</v>
          </cell>
          <cell r="E698" t="str">
            <v>U</v>
          </cell>
          <cell r="F698" t="str">
            <v>NA</v>
          </cell>
          <cell r="G698" t="str">
            <v>NA</v>
          </cell>
          <cell r="H698" t="str">
            <v>NA</v>
          </cell>
          <cell r="I698" t="str">
            <v>NA</v>
          </cell>
          <cell r="J698" t="str">
            <v>NA</v>
          </cell>
          <cell r="K698" t="str">
            <v>NA</v>
          </cell>
          <cell r="L698" t="str">
            <v>NA</v>
          </cell>
          <cell r="M698" t="str">
            <v>NA</v>
          </cell>
          <cell r="N698" t="str">
            <v>NA</v>
          </cell>
          <cell r="O698" t="str">
            <v>NA</v>
          </cell>
          <cell r="P698" t="str">
            <v>NA</v>
          </cell>
          <cell r="Q698" t="str">
            <v>NA</v>
          </cell>
          <cell r="R698" t="str">
            <v>NA</v>
          </cell>
          <cell r="S698" t="str">
            <v>NA</v>
          </cell>
          <cell r="T698" t="str">
            <v>NA</v>
          </cell>
          <cell r="U698" t="str">
            <v>NA</v>
          </cell>
          <cell r="V698" t="str">
            <v>NA</v>
          </cell>
          <cell r="W698" t="str">
            <v>NA</v>
          </cell>
          <cell r="X698" t="str">
            <v>NA</v>
          </cell>
          <cell r="Y698" t="str">
            <v>NA</v>
          </cell>
          <cell r="Z698" t="str">
            <v>NA</v>
          </cell>
          <cell r="AA698" t="str">
            <v>NA</v>
          </cell>
          <cell r="AB698" t="str">
            <v>NA</v>
          </cell>
          <cell r="AC698" t="str">
            <v>NA</v>
          </cell>
          <cell r="AD698" t="str">
            <v>NA</v>
          </cell>
          <cell r="AE698" t="str">
            <v>NA</v>
          </cell>
          <cell r="AF698" t="str">
            <v>NA</v>
          </cell>
          <cell r="AG698" t="str">
            <v>NA</v>
          </cell>
          <cell r="AH698" t="str">
            <v>NA</v>
          </cell>
          <cell r="AI698">
            <v>0</v>
          </cell>
          <cell r="AO698">
            <v>0</v>
          </cell>
          <cell r="AP698">
            <v>0</v>
          </cell>
          <cell r="AQ698">
            <v>0</v>
          </cell>
          <cell r="AR698">
            <v>0</v>
          </cell>
          <cell r="AS698">
            <v>0</v>
          </cell>
          <cell r="AT698">
            <v>0</v>
          </cell>
          <cell r="AU698">
            <v>0</v>
          </cell>
          <cell r="AV698">
            <v>0</v>
          </cell>
          <cell r="AW698">
            <v>0</v>
          </cell>
          <cell r="AX698">
            <v>0</v>
          </cell>
          <cell r="AY698">
            <v>0</v>
          </cell>
          <cell r="AZ698">
            <v>0</v>
          </cell>
          <cell r="BA698">
            <v>0</v>
          </cell>
          <cell r="BB698">
            <v>0</v>
          </cell>
          <cell r="BC698">
            <v>0</v>
          </cell>
          <cell r="BD698">
            <v>0</v>
          </cell>
          <cell r="BE698">
            <v>0</v>
          </cell>
          <cell r="BF698">
            <v>0</v>
          </cell>
          <cell r="BG698">
            <v>0</v>
          </cell>
          <cell r="BH698">
            <v>0</v>
          </cell>
          <cell r="BI698">
            <v>0</v>
          </cell>
          <cell r="BJ698">
            <v>0</v>
          </cell>
          <cell r="BK698">
            <v>0</v>
          </cell>
          <cell r="BL698">
            <v>0</v>
          </cell>
          <cell r="BM698">
            <v>0</v>
          </cell>
          <cell r="BN698">
            <v>0</v>
          </cell>
          <cell r="BO698">
            <v>0</v>
          </cell>
          <cell r="BP698">
            <v>0</v>
          </cell>
          <cell r="BQ698">
            <v>0</v>
          </cell>
          <cell r="BR698">
            <v>0</v>
          </cell>
          <cell r="BS698">
            <v>0</v>
          </cell>
          <cell r="BT698">
            <v>0</v>
          </cell>
          <cell r="BU698">
            <v>0</v>
          </cell>
          <cell r="BV698">
            <v>0</v>
          </cell>
          <cell r="BW698">
            <v>0</v>
          </cell>
          <cell r="BX698">
            <v>0</v>
          </cell>
          <cell r="BY698">
            <v>0</v>
          </cell>
          <cell r="BZ698">
            <v>0</v>
          </cell>
          <cell r="CA698">
            <v>0</v>
          </cell>
          <cell r="CB698">
            <v>0</v>
          </cell>
          <cell r="CC698">
            <v>0.05</v>
          </cell>
          <cell r="CD698">
            <v>0</v>
          </cell>
        </row>
        <row r="699">
          <cell r="B699" t="str">
            <v>APA06</v>
          </cell>
          <cell r="C699" t="str">
            <v>CAP31</v>
          </cell>
          <cell r="D699" t="str">
            <v>De    70  pares</v>
          </cell>
          <cell r="E699" t="str">
            <v>U</v>
          </cell>
          <cell r="F699" t="str">
            <v>NA</v>
          </cell>
          <cell r="G699" t="str">
            <v>NA</v>
          </cell>
          <cell r="H699" t="str">
            <v>NA</v>
          </cell>
          <cell r="I699" t="str">
            <v>NA</v>
          </cell>
          <cell r="J699" t="str">
            <v>NA</v>
          </cell>
          <cell r="K699" t="str">
            <v>NA</v>
          </cell>
          <cell r="L699" t="str">
            <v>NA</v>
          </cell>
          <cell r="M699" t="str">
            <v>NA</v>
          </cell>
          <cell r="N699" t="str">
            <v>NA</v>
          </cell>
          <cell r="O699" t="str">
            <v>NA</v>
          </cell>
          <cell r="P699" t="str">
            <v>NA</v>
          </cell>
          <cell r="Q699" t="str">
            <v>NA</v>
          </cell>
          <cell r="R699" t="str">
            <v>NA</v>
          </cell>
          <cell r="S699" t="str">
            <v>NA</v>
          </cell>
          <cell r="T699" t="str">
            <v>NA</v>
          </cell>
          <cell r="U699" t="str">
            <v>NA</v>
          </cell>
          <cell r="V699" t="str">
            <v>NA</v>
          </cell>
          <cell r="W699" t="str">
            <v>NA</v>
          </cell>
          <cell r="X699" t="str">
            <v>NA</v>
          </cell>
          <cell r="Y699" t="str">
            <v>NA</v>
          </cell>
          <cell r="Z699" t="str">
            <v>NA</v>
          </cell>
          <cell r="AA699" t="str">
            <v>NA</v>
          </cell>
          <cell r="AB699" t="str">
            <v>NA</v>
          </cell>
          <cell r="AC699" t="str">
            <v>NA</v>
          </cell>
          <cell r="AD699" t="str">
            <v>NA</v>
          </cell>
          <cell r="AE699" t="str">
            <v>NA</v>
          </cell>
          <cell r="AF699" t="str">
            <v>NA</v>
          </cell>
          <cell r="AG699" t="str">
            <v>NA</v>
          </cell>
          <cell r="AH699" t="str">
            <v>NA</v>
          </cell>
          <cell r="AI699">
            <v>0</v>
          </cell>
          <cell r="AO699">
            <v>0</v>
          </cell>
          <cell r="AP699">
            <v>0</v>
          </cell>
          <cell r="AQ699">
            <v>0</v>
          </cell>
          <cell r="AR699">
            <v>0</v>
          </cell>
          <cell r="AS699">
            <v>0</v>
          </cell>
          <cell r="AT699">
            <v>0</v>
          </cell>
          <cell r="AU699">
            <v>0</v>
          </cell>
          <cell r="AV699">
            <v>0</v>
          </cell>
          <cell r="AW699">
            <v>0</v>
          </cell>
          <cell r="AX699">
            <v>0</v>
          </cell>
          <cell r="AY699">
            <v>0</v>
          </cell>
          <cell r="AZ699">
            <v>0</v>
          </cell>
          <cell r="BA699">
            <v>0</v>
          </cell>
          <cell r="BB699">
            <v>0</v>
          </cell>
          <cell r="BC699">
            <v>0</v>
          </cell>
          <cell r="BD699">
            <v>0</v>
          </cell>
          <cell r="BE699">
            <v>0</v>
          </cell>
          <cell r="BF699">
            <v>0</v>
          </cell>
          <cell r="BG699">
            <v>0</v>
          </cell>
          <cell r="BH699">
            <v>0</v>
          </cell>
          <cell r="BI699">
            <v>0</v>
          </cell>
          <cell r="BJ699">
            <v>0</v>
          </cell>
          <cell r="BK699">
            <v>0</v>
          </cell>
          <cell r="BL699">
            <v>0</v>
          </cell>
          <cell r="BM699">
            <v>0</v>
          </cell>
          <cell r="BN699">
            <v>0</v>
          </cell>
          <cell r="BO699">
            <v>0</v>
          </cell>
          <cell r="BP699">
            <v>0</v>
          </cell>
          <cell r="BQ699">
            <v>0</v>
          </cell>
          <cell r="BR699">
            <v>0</v>
          </cell>
          <cell r="BS699">
            <v>0</v>
          </cell>
          <cell r="BT699">
            <v>0</v>
          </cell>
          <cell r="BU699">
            <v>0</v>
          </cell>
          <cell r="BV699">
            <v>0</v>
          </cell>
          <cell r="BW699">
            <v>0</v>
          </cell>
          <cell r="BX699">
            <v>0</v>
          </cell>
          <cell r="BY699">
            <v>0</v>
          </cell>
          <cell r="BZ699">
            <v>0</v>
          </cell>
          <cell r="CA699">
            <v>0</v>
          </cell>
          <cell r="CB699">
            <v>0</v>
          </cell>
          <cell r="CC699">
            <v>0.05</v>
          </cell>
          <cell r="CD699">
            <v>0</v>
          </cell>
        </row>
        <row r="700">
          <cell r="B700" t="str">
            <v>APA07</v>
          </cell>
          <cell r="C700" t="str">
            <v>CAP31</v>
          </cell>
          <cell r="D700" t="str">
            <v>De   100  pares</v>
          </cell>
          <cell r="E700" t="str">
            <v>U</v>
          </cell>
          <cell r="F700" t="str">
            <v>NA</v>
          </cell>
          <cell r="G700" t="str">
            <v>NA</v>
          </cell>
          <cell r="H700" t="str">
            <v>NA</v>
          </cell>
          <cell r="I700" t="str">
            <v>NA</v>
          </cell>
          <cell r="J700" t="str">
            <v>NA</v>
          </cell>
          <cell r="K700" t="str">
            <v>NA</v>
          </cell>
          <cell r="L700" t="str">
            <v>NA</v>
          </cell>
          <cell r="M700" t="str">
            <v>NA</v>
          </cell>
          <cell r="N700" t="str">
            <v>NA</v>
          </cell>
          <cell r="O700" t="str">
            <v>NA</v>
          </cell>
          <cell r="P700" t="str">
            <v>NA</v>
          </cell>
          <cell r="Q700" t="str">
            <v>NA</v>
          </cell>
          <cell r="R700" t="str">
            <v>NA</v>
          </cell>
          <cell r="S700" t="str">
            <v>NA</v>
          </cell>
          <cell r="T700" t="str">
            <v>NA</v>
          </cell>
          <cell r="U700" t="str">
            <v>NA</v>
          </cell>
          <cell r="V700" t="str">
            <v>NA</v>
          </cell>
          <cell r="W700" t="str">
            <v>NA</v>
          </cell>
          <cell r="X700" t="str">
            <v>NA</v>
          </cell>
          <cell r="Y700" t="str">
            <v>NA</v>
          </cell>
          <cell r="Z700" t="str">
            <v>NA</v>
          </cell>
          <cell r="AA700" t="str">
            <v>NA</v>
          </cell>
          <cell r="AB700" t="str">
            <v>NA</v>
          </cell>
          <cell r="AC700" t="str">
            <v>NA</v>
          </cell>
          <cell r="AD700" t="str">
            <v>NA</v>
          </cell>
          <cell r="AE700" t="str">
            <v>NA</v>
          </cell>
          <cell r="AF700" t="str">
            <v>NA</v>
          </cell>
          <cell r="AG700" t="str">
            <v>NA</v>
          </cell>
          <cell r="AH700" t="str">
            <v>NA</v>
          </cell>
          <cell r="AI700">
            <v>0</v>
          </cell>
          <cell r="AO700">
            <v>0</v>
          </cell>
          <cell r="AP700">
            <v>0</v>
          </cell>
          <cell r="AQ700">
            <v>0</v>
          </cell>
          <cell r="AR700">
            <v>0</v>
          </cell>
          <cell r="AS700">
            <v>0</v>
          </cell>
          <cell r="AT700">
            <v>0</v>
          </cell>
          <cell r="AU700">
            <v>0</v>
          </cell>
          <cell r="AV700">
            <v>0</v>
          </cell>
          <cell r="AW700">
            <v>0</v>
          </cell>
          <cell r="AX700">
            <v>0</v>
          </cell>
          <cell r="AY700">
            <v>0</v>
          </cell>
          <cell r="AZ700">
            <v>0</v>
          </cell>
          <cell r="BA700">
            <v>0</v>
          </cell>
          <cell r="BB700">
            <v>0</v>
          </cell>
          <cell r="BC700">
            <v>0</v>
          </cell>
          <cell r="BD700">
            <v>0</v>
          </cell>
          <cell r="BE700">
            <v>0</v>
          </cell>
          <cell r="BF700">
            <v>0</v>
          </cell>
          <cell r="BG700">
            <v>0</v>
          </cell>
          <cell r="BH700">
            <v>0</v>
          </cell>
          <cell r="BI700">
            <v>0</v>
          </cell>
          <cell r="BJ700">
            <v>0</v>
          </cell>
          <cell r="BK700">
            <v>0</v>
          </cell>
          <cell r="BL700">
            <v>0</v>
          </cell>
          <cell r="BM700">
            <v>0</v>
          </cell>
          <cell r="BN700">
            <v>0</v>
          </cell>
          <cell r="BO700">
            <v>0</v>
          </cell>
          <cell r="BP700">
            <v>0</v>
          </cell>
          <cell r="BQ700">
            <v>0</v>
          </cell>
          <cell r="BR700">
            <v>0</v>
          </cell>
          <cell r="BS700">
            <v>0</v>
          </cell>
          <cell r="BT700">
            <v>0</v>
          </cell>
          <cell r="BU700">
            <v>0</v>
          </cell>
          <cell r="BV700">
            <v>0</v>
          </cell>
          <cell r="BW700">
            <v>0</v>
          </cell>
          <cell r="BX700">
            <v>0</v>
          </cell>
          <cell r="BY700">
            <v>0</v>
          </cell>
          <cell r="BZ700">
            <v>0</v>
          </cell>
          <cell r="CA700">
            <v>0</v>
          </cell>
          <cell r="CB700">
            <v>0</v>
          </cell>
          <cell r="CC700">
            <v>0.05</v>
          </cell>
          <cell r="CD700">
            <v>0</v>
          </cell>
        </row>
        <row r="701">
          <cell r="B701" t="str">
            <v>APA08</v>
          </cell>
          <cell r="C701" t="str">
            <v>CAP31</v>
          </cell>
          <cell r="D701" t="str">
            <v>De   150  pares</v>
          </cell>
          <cell r="E701" t="str">
            <v>U</v>
          </cell>
          <cell r="F701" t="str">
            <v>NA</v>
          </cell>
          <cell r="G701" t="str">
            <v>NA</v>
          </cell>
          <cell r="H701" t="str">
            <v>NA</v>
          </cell>
          <cell r="I701" t="str">
            <v>NA</v>
          </cell>
          <cell r="J701" t="str">
            <v>NA</v>
          </cell>
          <cell r="K701" t="str">
            <v>NA</v>
          </cell>
          <cell r="L701" t="str">
            <v>NA</v>
          </cell>
          <cell r="M701" t="str">
            <v>NA</v>
          </cell>
          <cell r="N701" t="str">
            <v>NA</v>
          </cell>
          <cell r="O701" t="str">
            <v>NA</v>
          </cell>
          <cell r="P701" t="str">
            <v>NA</v>
          </cell>
          <cell r="Q701" t="str">
            <v>NA</v>
          </cell>
          <cell r="R701" t="str">
            <v>NA</v>
          </cell>
          <cell r="S701" t="str">
            <v>NA</v>
          </cell>
          <cell r="T701" t="str">
            <v>NA</v>
          </cell>
          <cell r="U701" t="str">
            <v>NA</v>
          </cell>
          <cell r="V701" t="str">
            <v>NA</v>
          </cell>
          <cell r="W701" t="str">
            <v>NA</v>
          </cell>
          <cell r="X701" t="str">
            <v>NA</v>
          </cell>
          <cell r="Y701" t="str">
            <v>NA</v>
          </cell>
          <cell r="Z701" t="str">
            <v>NA</v>
          </cell>
          <cell r="AA701" t="str">
            <v>NA</v>
          </cell>
          <cell r="AB701" t="str">
            <v>NA</v>
          </cell>
          <cell r="AC701" t="str">
            <v>NA</v>
          </cell>
          <cell r="AD701" t="str">
            <v>NA</v>
          </cell>
          <cell r="AE701" t="str">
            <v>NA</v>
          </cell>
          <cell r="AF701" t="str">
            <v>NA</v>
          </cell>
          <cell r="AG701" t="str">
            <v>NA</v>
          </cell>
          <cell r="AH701" t="str">
            <v>NA</v>
          </cell>
          <cell r="AI701">
            <v>0</v>
          </cell>
          <cell r="AO701">
            <v>0</v>
          </cell>
          <cell r="AP701">
            <v>0</v>
          </cell>
          <cell r="AQ701">
            <v>0</v>
          </cell>
          <cell r="AR701">
            <v>0</v>
          </cell>
          <cell r="AS701">
            <v>0</v>
          </cell>
          <cell r="AT701">
            <v>0</v>
          </cell>
          <cell r="AU701">
            <v>0</v>
          </cell>
          <cell r="AV701">
            <v>0</v>
          </cell>
          <cell r="AW701">
            <v>0</v>
          </cell>
          <cell r="AX701">
            <v>0</v>
          </cell>
          <cell r="AY701">
            <v>0</v>
          </cell>
          <cell r="AZ701">
            <v>0</v>
          </cell>
          <cell r="BA701">
            <v>0</v>
          </cell>
          <cell r="BB701">
            <v>0</v>
          </cell>
          <cell r="BC701">
            <v>0</v>
          </cell>
          <cell r="BD701">
            <v>0</v>
          </cell>
          <cell r="BE701">
            <v>0</v>
          </cell>
          <cell r="BF701">
            <v>0</v>
          </cell>
          <cell r="BG701">
            <v>0</v>
          </cell>
          <cell r="BH701">
            <v>0</v>
          </cell>
          <cell r="BI701">
            <v>0</v>
          </cell>
          <cell r="BJ701">
            <v>0</v>
          </cell>
          <cell r="BK701">
            <v>0</v>
          </cell>
          <cell r="BL701">
            <v>0</v>
          </cell>
          <cell r="BM701">
            <v>0</v>
          </cell>
          <cell r="BN701">
            <v>0</v>
          </cell>
          <cell r="BO701">
            <v>0</v>
          </cell>
          <cell r="BP701">
            <v>0</v>
          </cell>
          <cell r="BQ701">
            <v>0</v>
          </cell>
          <cell r="BR701">
            <v>0</v>
          </cell>
          <cell r="BS701">
            <v>0</v>
          </cell>
          <cell r="BT701">
            <v>0</v>
          </cell>
          <cell r="BU701">
            <v>0</v>
          </cell>
          <cell r="BV701">
            <v>0</v>
          </cell>
          <cell r="BW701">
            <v>0</v>
          </cell>
          <cell r="BX701">
            <v>0</v>
          </cell>
          <cell r="BY701">
            <v>0</v>
          </cell>
          <cell r="BZ701">
            <v>0</v>
          </cell>
          <cell r="CA701">
            <v>0</v>
          </cell>
          <cell r="CB701">
            <v>0</v>
          </cell>
          <cell r="CC701">
            <v>0.05</v>
          </cell>
          <cell r="CD701">
            <v>0</v>
          </cell>
        </row>
        <row r="702">
          <cell r="B702" t="str">
            <v>ABC01</v>
          </cell>
          <cell r="C702" t="str">
            <v>CAP35</v>
          </cell>
          <cell r="D702" t="str">
            <v>Armario de dist. (cap. final 1400 pares)</v>
          </cell>
          <cell r="E702" t="str">
            <v>U</v>
          </cell>
          <cell r="F702" t="str">
            <v>MOC077</v>
          </cell>
          <cell r="G702" t="str">
            <v>MOC086</v>
          </cell>
          <cell r="H702" t="str">
            <v>MOC057</v>
          </cell>
          <cell r="I702" t="str">
            <v>MOC080</v>
          </cell>
          <cell r="J702" t="str">
            <v>MRD387</v>
          </cell>
          <cell r="K702" t="str">
            <v>MOC152</v>
          </cell>
          <cell r="L702" t="str">
            <v>NA</v>
          </cell>
          <cell r="M702">
            <v>89</v>
          </cell>
          <cell r="N702">
            <v>9.7000000000000003E-2</v>
          </cell>
          <cell r="O702">
            <v>0.48</v>
          </cell>
          <cell r="P702">
            <v>1.4999999999999999E-2</v>
          </cell>
          <cell r="Q702">
            <v>1</v>
          </cell>
          <cell r="R702">
            <v>1</v>
          </cell>
          <cell r="S702" t="str">
            <v>NA</v>
          </cell>
          <cell r="T702" t="str">
            <v>CER007</v>
          </cell>
          <cell r="U702" t="str">
            <v>CEC015</v>
          </cell>
          <cell r="V702" t="str">
            <v>CER014</v>
          </cell>
          <cell r="W702" t="str">
            <v>NA</v>
          </cell>
          <cell r="X702" t="str">
            <v>NA</v>
          </cell>
          <cell r="Y702" t="str">
            <v>CMC017</v>
          </cell>
          <cell r="Z702" t="str">
            <v>CMC022</v>
          </cell>
          <cell r="AA702" t="str">
            <v>CMC018</v>
          </cell>
          <cell r="AB702" t="str">
            <v>NA</v>
          </cell>
          <cell r="AC702" t="str">
            <v>NA</v>
          </cell>
          <cell r="AD702">
            <v>0.6</v>
          </cell>
          <cell r="AE702">
            <v>1</v>
          </cell>
          <cell r="AF702">
            <v>1</v>
          </cell>
          <cell r="AG702" t="str">
            <v>NA</v>
          </cell>
          <cell r="AH702" t="str">
            <v>NA</v>
          </cell>
          <cell r="AI702">
            <v>6</v>
          </cell>
          <cell r="AJ702">
            <v>10</v>
          </cell>
          <cell r="AK702">
            <v>6</v>
          </cell>
          <cell r="AL702">
            <v>6</v>
          </cell>
          <cell r="AO702">
            <v>1849588</v>
          </cell>
          <cell r="AP702">
            <v>438</v>
          </cell>
          <cell r="AQ702">
            <v>227016.3</v>
          </cell>
          <cell r="AR702">
            <v>760</v>
          </cell>
          <cell r="AS702">
            <v>14605</v>
          </cell>
          <cell r="AT702">
            <v>1475000</v>
          </cell>
          <cell r="AU702">
            <v>106865</v>
          </cell>
          <cell r="AV702">
            <v>0</v>
          </cell>
          <cell r="AW702">
            <v>38982</v>
          </cell>
          <cell r="AX702">
            <v>22021</v>
          </cell>
          <cell r="AY702">
            <v>365</v>
          </cell>
          <cell r="AZ702">
            <v>219</v>
          </cell>
          <cell r="BA702">
            <v>1475000</v>
          </cell>
          <cell r="BB702">
            <v>106865</v>
          </cell>
          <cell r="BC702">
            <v>0</v>
          </cell>
          <cell r="BD702">
            <v>1725625</v>
          </cell>
          <cell r="BE702">
            <v>20418</v>
          </cell>
          <cell r="BF702">
            <v>28837</v>
          </cell>
          <cell r="BG702">
            <v>386361</v>
          </cell>
          <cell r="BH702">
            <v>0</v>
          </cell>
          <cell r="BI702">
            <v>0</v>
          </cell>
          <cell r="BJ702">
            <v>2042</v>
          </cell>
          <cell r="BK702">
            <v>4806</v>
          </cell>
          <cell r="BL702">
            <v>64394</v>
          </cell>
          <cell r="BM702">
            <v>0</v>
          </cell>
          <cell r="BN702">
            <v>0</v>
          </cell>
          <cell r="BO702">
            <v>71242</v>
          </cell>
          <cell r="BP702">
            <v>144513</v>
          </cell>
          <cell r="BQ702">
            <v>165187</v>
          </cell>
          <cell r="BR702">
            <v>64431</v>
          </cell>
          <cell r="BS702">
            <v>0</v>
          </cell>
          <cell r="BT702">
            <v>0</v>
          </cell>
          <cell r="BU702">
            <v>14451</v>
          </cell>
          <cell r="BV702">
            <v>27531</v>
          </cell>
          <cell r="BW702">
            <v>10739</v>
          </cell>
          <cell r="BX702">
            <v>0</v>
          </cell>
          <cell r="BY702">
            <v>0</v>
          </cell>
          <cell r="BZ702">
            <v>52721</v>
          </cell>
          <cell r="CA702">
            <v>71242</v>
          </cell>
          <cell r="CB702">
            <v>123963</v>
          </cell>
          <cell r="CC702">
            <v>0.05</v>
          </cell>
          <cell r="CD702">
            <v>1849588</v>
          </cell>
        </row>
        <row r="703">
          <cell r="B703" t="str">
            <v>ABC05</v>
          </cell>
          <cell r="C703" t="str">
            <v>CAP35</v>
          </cell>
          <cell r="D703" t="str">
            <v>Caja de 10 prs. sin protec. poste</v>
          </cell>
          <cell r="E703" t="str">
            <v>U</v>
          </cell>
          <cell r="F703" t="str">
            <v>MRD216</v>
          </cell>
          <cell r="G703" t="str">
            <v>MRD218</v>
          </cell>
          <cell r="H703" t="str">
            <v>MRD026</v>
          </cell>
          <cell r="I703" t="str">
            <v>MRD100</v>
          </cell>
          <cell r="J703" t="str">
            <v>MRD200</v>
          </cell>
          <cell r="K703" t="str">
            <v>MRD045</v>
          </cell>
          <cell r="L703" t="str">
            <v>MRD069</v>
          </cell>
          <cell r="M703">
            <v>0.02</v>
          </cell>
          <cell r="N703">
            <v>4</v>
          </cell>
          <cell r="O703">
            <v>4</v>
          </cell>
          <cell r="P703">
            <v>1</v>
          </cell>
          <cell r="Q703">
            <v>3.0000000000000001E-3</v>
          </cell>
          <cell r="R703">
            <v>1</v>
          </cell>
          <cell r="S703">
            <v>1.8</v>
          </cell>
          <cell r="T703" t="str">
            <v>CER007</v>
          </cell>
          <cell r="U703" t="str">
            <v>CER011</v>
          </cell>
          <cell r="V703" t="str">
            <v>NA</v>
          </cell>
          <cell r="W703" t="str">
            <v>NA</v>
          </cell>
          <cell r="X703" t="str">
            <v>NA</v>
          </cell>
          <cell r="Y703" t="str">
            <v>CMC017</v>
          </cell>
          <cell r="Z703" t="str">
            <v>CMC015</v>
          </cell>
          <cell r="AA703" t="str">
            <v>NA</v>
          </cell>
          <cell r="AB703" t="str">
            <v>NA</v>
          </cell>
          <cell r="AC703" t="str">
            <v>NA</v>
          </cell>
          <cell r="AD703">
            <v>1</v>
          </cell>
          <cell r="AE703">
            <v>1</v>
          </cell>
          <cell r="AF703" t="str">
            <v>NA</v>
          </cell>
          <cell r="AG703" t="str">
            <v>NA</v>
          </cell>
          <cell r="AH703" t="str">
            <v>NA</v>
          </cell>
          <cell r="AI703">
            <v>46.5</v>
          </cell>
          <cell r="AJ703">
            <v>46.5</v>
          </cell>
          <cell r="AK703">
            <v>46.5</v>
          </cell>
          <cell r="AO703">
            <v>61204</v>
          </cell>
          <cell r="AP703">
            <v>16100</v>
          </cell>
          <cell r="AQ703">
            <v>782</v>
          </cell>
          <cell r="AR703">
            <v>201</v>
          </cell>
          <cell r="AS703">
            <v>1645</v>
          </cell>
          <cell r="AT703">
            <v>43000</v>
          </cell>
          <cell r="AU703">
            <v>36000</v>
          </cell>
          <cell r="AV703">
            <v>6300</v>
          </cell>
          <cell r="AW703">
            <v>322</v>
          </cell>
          <cell r="AX703">
            <v>3128</v>
          </cell>
          <cell r="AY703">
            <v>804</v>
          </cell>
          <cell r="AZ703">
            <v>1645</v>
          </cell>
          <cell r="BA703">
            <v>129</v>
          </cell>
          <cell r="BB703">
            <v>36000</v>
          </cell>
          <cell r="BC703">
            <v>11340</v>
          </cell>
          <cell r="BD703">
            <v>53368</v>
          </cell>
          <cell r="BE703">
            <v>20418</v>
          </cell>
          <cell r="BF703">
            <v>19028</v>
          </cell>
          <cell r="BG703">
            <v>0</v>
          </cell>
          <cell r="BH703">
            <v>0</v>
          </cell>
          <cell r="BI703">
            <v>0</v>
          </cell>
          <cell r="BJ703">
            <v>439</v>
          </cell>
          <cell r="BK703">
            <v>409</v>
          </cell>
          <cell r="BL703">
            <v>0</v>
          </cell>
          <cell r="BM703">
            <v>0</v>
          </cell>
          <cell r="BN703">
            <v>0</v>
          </cell>
          <cell r="BO703">
            <v>848</v>
          </cell>
          <cell r="BP703">
            <v>144513</v>
          </cell>
          <cell r="BQ703">
            <v>180437</v>
          </cell>
          <cell r="BR703">
            <v>0</v>
          </cell>
          <cell r="BS703">
            <v>0</v>
          </cell>
          <cell r="BT703">
            <v>0</v>
          </cell>
          <cell r="BU703">
            <v>3108</v>
          </cell>
          <cell r="BV703">
            <v>3880</v>
          </cell>
          <cell r="BW703">
            <v>0</v>
          </cell>
          <cell r="BX703">
            <v>0</v>
          </cell>
          <cell r="BY703">
            <v>0</v>
          </cell>
          <cell r="BZ703">
            <v>6988</v>
          </cell>
          <cell r="CA703">
            <v>848</v>
          </cell>
          <cell r="CB703">
            <v>7836</v>
          </cell>
          <cell r="CD703">
            <v>61204</v>
          </cell>
        </row>
        <row r="704">
          <cell r="B704" t="str">
            <v>ABC07</v>
          </cell>
          <cell r="C704" t="str">
            <v>CAP35</v>
          </cell>
          <cell r="D704" t="str">
            <v>Caja de 10 prs. sin protec. poste</v>
          </cell>
          <cell r="E704" t="str">
            <v>U</v>
          </cell>
          <cell r="F704" t="str">
            <v>MRD216</v>
          </cell>
          <cell r="G704" t="str">
            <v>MRD218</v>
          </cell>
          <cell r="H704" t="str">
            <v>MRD103</v>
          </cell>
          <cell r="I704" t="str">
            <v>MRD193</v>
          </cell>
          <cell r="J704" t="str">
            <v>MRD200</v>
          </cell>
          <cell r="K704" t="str">
            <v>NA</v>
          </cell>
          <cell r="L704" t="str">
            <v>NA</v>
          </cell>
          <cell r="M704">
            <v>0.02</v>
          </cell>
          <cell r="N704">
            <v>4</v>
          </cell>
          <cell r="O704">
            <v>4</v>
          </cell>
          <cell r="P704">
            <v>2</v>
          </cell>
          <cell r="Q704">
            <v>3.0000000000000001E-3</v>
          </cell>
          <cell r="R704" t="str">
            <v>NA</v>
          </cell>
          <cell r="S704" t="str">
            <v>NA</v>
          </cell>
          <cell r="T704" t="str">
            <v>CER007</v>
          </cell>
          <cell r="U704" t="str">
            <v>CER011</v>
          </cell>
          <cell r="V704" t="str">
            <v>NA</v>
          </cell>
          <cell r="W704" t="str">
            <v>NA</v>
          </cell>
          <cell r="X704" t="str">
            <v>NA</v>
          </cell>
          <cell r="Y704" t="str">
            <v>CMC017</v>
          </cell>
          <cell r="Z704" t="str">
            <v>CMC015</v>
          </cell>
          <cell r="AA704" t="str">
            <v>NA</v>
          </cell>
          <cell r="AB704" t="str">
            <v>NA</v>
          </cell>
          <cell r="AC704" t="str">
            <v>NA</v>
          </cell>
          <cell r="AD704">
            <v>1</v>
          </cell>
          <cell r="AE704">
            <v>1</v>
          </cell>
          <cell r="AF704" t="str">
            <v>NA</v>
          </cell>
          <cell r="AG704" t="str">
            <v>NA</v>
          </cell>
          <cell r="AH704" t="str">
            <v>NA</v>
          </cell>
          <cell r="AI704">
            <v>25</v>
          </cell>
          <cell r="AJ704">
            <v>25</v>
          </cell>
          <cell r="AK704">
            <v>25</v>
          </cell>
          <cell r="AO704">
            <v>31068</v>
          </cell>
          <cell r="AP704">
            <v>16100</v>
          </cell>
          <cell r="AQ704">
            <v>782</v>
          </cell>
          <cell r="AR704">
            <v>32</v>
          </cell>
          <cell r="AS704">
            <v>6000</v>
          </cell>
          <cell r="AT704">
            <v>43000</v>
          </cell>
          <cell r="AU704">
            <v>0</v>
          </cell>
          <cell r="AV704">
            <v>0</v>
          </cell>
          <cell r="AW704">
            <v>322</v>
          </cell>
          <cell r="AX704">
            <v>3128</v>
          </cell>
          <cell r="AY704">
            <v>128</v>
          </cell>
          <cell r="AZ704">
            <v>12000</v>
          </cell>
          <cell r="BA704">
            <v>129</v>
          </cell>
          <cell r="BB704">
            <v>0</v>
          </cell>
          <cell r="BC704">
            <v>0</v>
          </cell>
          <cell r="BD704">
            <v>16492</v>
          </cell>
          <cell r="BE704">
            <v>20418</v>
          </cell>
          <cell r="BF704">
            <v>19028</v>
          </cell>
          <cell r="BG704">
            <v>0</v>
          </cell>
          <cell r="BH704">
            <v>0</v>
          </cell>
          <cell r="BI704">
            <v>0</v>
          </cell>
          <cell r="BJ704">
            <v>817</v>
          </cell>
          <cell r="BK704">
            <v>761</v>
          </cell>
          <cell r="BL704">
            <v>0</v>
          </cell>
          <cell r="BM704">
            <v>0</v>
          </cell>
          <cell r="BN704">
            <v>0</v>
          </cell>
          <cell r="BO704">
            <v>1578</v>
          </cell>
          <cell r="BP704">
            <v>144513</v>
          </cell>
          <cell r="BQ704">
            <v>180437</v>
          </cell>
          <cell r="BR704">
            <v>0</v>
          </cell>
          <cell r="BS704">
            <v>0</v>
          </cell>
          <cell r="BT704">
            <v>0</v>
          </cell>
          <cell r="BU704">
            <v>5781</v>
          </cell>
          <cell r="BV704">
            <v>7217</v>
          </cell>
          <cell r="BW704">
            <v>0</v>
          </cell>
          <cell r="BX704">
            <v>0</v>
          </cell>
          <cell r="BY704">
            <v>0</v>
          </cell>
          <cell r="BZ704">
            <v>12998</v>
          </cell>
          <cell r="CA704">
            <v>1578</v>
          </cell>
          <cell r="CB704">
            <v>14576</v>
          </cell>
          <cell r="CC704">
            <v>0.05</v>
          </cell>
          <cell r="CD704">
            <v>31068</v>
          </cell>
        </row>
        <row r="705">
          <cell r="B705" t="str">
            <v>ABC06</v>
          </cell>
          <cell r="C705" t="str">
            <v>CAP35</v>
          </cell>
          <cell r="D705" t="str">
            <v xml:space="preserve">Caja protegida de 10 prs. poste </v>
          </cell>
          <cell r="E705" t="str">
            <v>U</v>
          </cell>
          <cell r="F705" t="str">
            <v>MOC146</v>
          </cell>
          <cell r="G705" t="str">
            <v>NA</v>
          </cell>
          <cell r="H705" t="str">
            <v>NA</v>
          </cell>
          <cell r="I705" t="str">
            <v>NA</v>
          </cell>
          <cell r="J705" t="str">
            <v>NA</v>
          </cell>
          <cell r="K705" t="str">
            <v>NA</v>
          </cell>
          <cell r="L705" t="str">
            <v>NA</v>
          </cell>
          <cell r="M705">
            <v>1</v>
          </cell>
          <cell r="N705" t="str">
            <v>NA</v>
          </cell>
          <cell r="O705" t="str">
            <v>NA</v>
          </cell>
          <cell r="P705" t="str">
            <v>NA</v>
          </cell>
          <cell r="Q705" t="str">
            <v>NA</v>
          </cell>
          <cell r="R705" t="str">
            <v>NA</v>
          </cell>
          <cell r="S705" t="str">
            <v>NA</v>
          </cell>
          <cell r="T705" t="str">
            <v>CER007</v>
          </cell>
          <cell r="U705" t="str">
            <v>CER011</v>
          </cell>
          <cell r="V705" t="str">
            <v>NA</v>
          </cell>
          <cell r="W705" t="str">
            <v>NA</v>
          </cell>
          <cell r="X705" t="str">
            <v>NA</v>
          </cell>
          <cell r="Y705" t="str">
            <v>CMC017</v>
          </cell>
          <cell r="Z705" t="str">
            <v>CMC015</v>
          </cell>
          <cell r="AA705" t="str">
            <v>NA</v>
          </cell>
          <cell r="AB705" t="str">
            <v>NA</v>
          </cell>
          <cell r="AC705" t="str">
            <v>NA</v>
          </cell>
          <cell r="AD705">
            <v>1</v>
          </cell>
          <cell r="AE705">
            <v>1</v>
          </cell>
          <cell r="AF705" t="str">
            <v>NA</v>
          </cell>
          <cell r="AG705" t="str">
            <v>NA</v>
          </cell>
          <cell r="AH705" t="str">
            <v>NA</v>
          </cell>
          <cell r="AI705">
            <v>18</v>
          </cell>
          <cell r="AJ705">
            <v>18</v>
          </cell>
          <cell r="AK705">
            <v>18</v>
          </cell>
          <cell r="AO705">
            <v>174098</v>
          </cell>
          <cell r="AP705">
            <v>146528</v>
          </cell>
          <cell r="AQ705">
            <v>0</v>
          </cell>
          <cell r="AR705">
            <v>0</v>
          </cell>
          <cell r="AS705">
            <v>0</v>
          </cell>
          <cell r="AT705">
            <v>0</v>
          </cell>
          <cell r="AU705">
            <v>0</v>
          </cell>
          <cell r="AV705">
            <v>0</v>
          </cell>
          <cell r="AW705">
            <v>146528</v>
          </cell>
          <cell r="AX705">
            <v>0</v>
          </cell>
          <cell r="AY705">
            <v>0</v>
          </cell>
          <cell r="AZ705">
            <v>0</v>
          </cell>
          <cell r="BA705">
            <v>0</v>
          </cell>
          <cell r="BB705">
            <v>0</v>
          </cell>
          <cell r="BC705">
            <v>0</v>
          </cell>
          <cell r="BD705">
            <v>153854</v>
          </cell>
          <cell r="BE705">
            <v>20418</v>
          </cell>
          <cell r="BF705">
            <v>19028</v>
          </cell>
          <cell r="BG705">
            <v>0</v>
          </cell>
          <cell r="BH705">
            <v>0</v>
          </cell>
          <cell r="BI705">
            <v>0</v>
          </cell>
          <cell r="BJ705">
            <v>1134</v>
          </cell>
          <cell r="BK705">
            <v>1057</v>
          </cell>
          <cell r="BL705">
            <v>0</v>
          </cell>
          <cell r="BM705">
            <v>0</v>
          </cell>
          <cell r="BN705">
            <v>0</v>
          </cell>
          <cell r="BO705">
            <v>2191</v>
          </cell>
          <cell r="BP705">
            <v>144513</v>
          </cell>
          <cell r="BQ705">
            <v>180437</v>
          </cell>
          <cell r="BR705">
            <v>0</v>
          </cell>
          <cell r="BS705">
            <v>0</v>
          </cell>
          <cell r="BT705">
            <v>0</v>
          </cell>
          <cell r="BU705">
            <v>8029</v>
          </cell>
          <cell r="BV705">
            <v>10024</v>
          </cell>
          <cell r="BW705">
            <v>0</v>
          </cell>
          <cell r="BX705">
            <v>0</v>
          </cell>
          <cell r="BY705">
            <v>0</v>
          </cell>
          <cell r="BZ705">
            <v>18053</v>
          </cell>
          <cell r="CA705">
            <v>2191</v>
          </cell>
          <cell r="CB705">
            <v>20244</v>
          </cell>
          <cell r="CC705">
            <v>0.05</v>
          </cell>
          <cell r="CD705">
            <v>174098</v>
          </cell>
        </row>
        <row r="706">
          <cell r="B706" t="str">
            <v>ABC12</v>
          </cell>
          <cell r="C706" t="str">
            <v>CAP35</v>
          </cell>
          <cell r="D706" t="str">
            <v xml:space="preserve">Caja protegida de 20 prs. poste </v>
          </cell>
          <cell r="E706" t="str">
            <v>U</v>
          </cell>
          <cell r="F706" t="str">
            <v>MOC168</v>
          </cell>
          <cell r="G706" t="str">
            <v>NA</v>
          </cell>
          <cell r="H706" t="str">
            <v>NA</v>
          </cell>
          <cell r="I706" t="str">
            <v>NA</v>
          </cell>
          <cell r="J706" t="str">
            <v>NA</v>
          </cell>
          <cell r="K706" t="str">
            <v>NA</v>
          </cell>
          <cell r="L706" t="str">
            <v>NA</v>
          </cell>
          <cell r="M706">
            <v>1</v>
          </cell>
          <cell r="N706" t="str">
            <v>NA</v>
          </cell>
          <cell r="O706" t="str">
            <v>NA</v>
          </cell>
          <cell r="P706" t="str">
            <v>NA</v>
          </cell>
          <cell r="Q706" t="str">
            <v>NA</v>
          </cell>
          <cell r="R706" t="str">
            <v>NA</v>
          </cell>
          <cell r="S706" t="str">
            <v>NA</v>
          </cell>
          <cell r="T706" t="str">
            <v>CER007</v>
          </cell>
          <cell r="U706" t="str">
            <v>CER011</v>
          </cell>
          <cell r="V706" t="str">
            <v>NA</v>
          </cell>
          <cell r="W706" t="str">
            <v>NA</v>
          </cell>
          <cell r="X706" t="str">
            <v>NA</v>
          </cell>
          <cell r="Y706" t="str">
            <v>CMC017</v>
          </cell>
          <cell r="Z706" t="str">
            <v>CMC015</v>
          </cell>
          <cell r="AA706" t="str">
            <v>NA</v>
          </cell>
          <cell r="AB706" t="str">
            <v>NA</v>
          </cell>
          <cell r="AC706" t="str">
            <v>NA</v>
          </cell>
          <cell r="AD706">
            <v>1</v>
          </cell>
          <cell r="AE706">
            <v>1</v>
          </cell>
          <cell r="AF706" t="str">
            <v>NA</v>
          </cell>
          <cell r="AG706" t="str">
            <v>NA</v>
          </cell>
          <cell r="AH706" t="str">
            <v>NA</v>
          </cell>
          <cell r="AI706">
            <v>18</v>
          </cell>
          <cell r="AJ706">
            <v>18</v>
          </cell>
          <cell r="AK706">
            <v>18</v>
          </cell>
          <cell r="AO706">
            <v>253552</v>
          </cell>
          <cell r="AP706">
            <v>222198</v>
          </cell>
          <cell r="AQ706">
            <v>0</v>
          </cell>
          <cell r="AR706">
            <v>0</v>
          </cell>
          <cell r="AS706">
            <v>0</v>
          </cell>
          <cell r="AT706">
            <v>0</v>
          </cell>
          <cell r="AU706">
            <v>0</v>
          </cell>
          <cell r="AV706">
            <v>0</v>
          </cell>
          <cell r="AW706">
            <v>222198</v>
          </cell>
          <cell r="AX706">
            <v>0</v>
          </cell>
          <cell r="AY706">
            <v>0</v>
          </cell>
          <cell r="AZ706">
            <v>0</v>
          </cell>
          <cell r="BA706">
            <v>0</v>
          </cell>
          <cell r="BB706">
            <v>0</v>
          </cell>
          <cell r="BC706">
            <v>0</v>
          </cell>
          <cell r="BD706">
            <v>233308</v>
          </cell>
          <cell r="BE706">
            <v>20418</v>
          </cell>
          <cell r="BF706">
            <v>19028</v>
          </cell>
          <cell r="BG706">
            <v>0</v>
          </cell>
          <cell r="BH706">
            <v>0</v>
          </cell>
          <cell r="BI706">
            <v>0</v>
          </cell>
          <cell r="BJ706">
            <v>1134</v>
          </cell>
          <cell r="BK706">
            <v>1057</v>
          </cell>
          <cell r="BL706">
            <v>0</v>
          </cell>
          <cell r="BM706">
            <v>0</v>
          </cell>
          <cell r="BN706">
            <v>0</v>
          </cell>
          <cell r="BO706">
            <v>2191</v>
          </cell>
          <cell r="BP706">
            <v>144513</v>
          </cell>
          <cell r="BQ706">
            <v>180437</v>
          </cell>
          <cell r="BR706">
            <v>0</v>
          </cell>
          <cell r="BS706">
            <v>0</v>
          </cell>
          <cell r="BT706">
            <v>0</v>
          </cell>
          <cell r="BU706">
            <v>8029</v>
          </cell>
          <cell r="BV706">
            <v>10024</v>
          </cell>
          <cell r="BW706">
            <v>0</v>
          </cell>
          <cell r="BX706">
            <v>0</v>
          </cell>
          <cell r="BY706">
            <v>0</v>
          </cell>
          <cell r="BZ706">
            <v>18053</v>
          </cell>
          <cell r="CA706">
            <v>2191</v>
          </cell>
          <cell r="CB706">
            <v>20244</v>
          </cell>
          <cell r="CC706">
            <v>0.05</v>
          </cell>
          <cell r="CD706">
            <v>253552</v>
          </cell>
        </row>
        <row r="707">
          <cell r="B707" t="str">
            <v>ABC04</v>
          </cell>
          <cell r="C707" t="str">
            <v>CAP35</v>
          </cell>
          <cell r="D707" t="str">
            <v>Conexión a tierra de mensajero y caja</v>
          </cell>
          <cell r="E707" t="str">
            <v>U</v>
          </cell>
          <cell r="F707" t="str">
            <v>MOC148</v>
          </cell>
          <cell r="G707" t="str">
            <v>NA</v>
          </cell>
          <cell r="H707" t="str">
            <v>NA</v>
          </cell>
          <cell r="I707" t="str">
            <v>NA</v>
          </cell>
          <cell r="J707" t="str">
            <v>NA</v>
          </cell>
          <cell r="K707" t="str">
            <v>NA</v>
          </cell>
          <cell r="L707" t="str">
            <v>NA</v>
          </cell>
          <cell r="M707">
            <v>1</v>
          </cell>
          <cell r="N707" t="str">
            <v>NA</v>
          </cell>
          <cell r="O707" t="str">
            <v>NA</v>
          </cell>
          <cell r="P707" t="str">
            <v>NA</v>
          </cell>
          <cell r="Q707" t="str">
            <v>NA</v>
          </cell>
          <cell r="R707" t="str">
            <v>NA</v>
          </cell>
          <cell r="S707" t="str">
            <v>NA</v>
          </cell>
          <cell r="T707" t="str">
            <v>CER007</v>
          </cell>
          <cell r="U707" t="str">
            <v>NA</v>
          </cell>
          <cell r="V707" t="str">
            <v>NA</v>
          </cell>
          <cell r="W707" t="str">
            <v>NA</v>
          </cell>
          <cell r="X707" t="str">
            <v>NA</v>
          </cell>
          <cell r="Y707" t="str">
            <v>CMC017</v>
          </cell>
          <cell r="Z707" t="str">
            <v>NA</v>
          </cell>
          <cell r="AA707" t="str">
            <v>NA</v>
          </cell>
          <cell r="AB707" t="str">
            <v>NA</v>
          </cell>
          <cell r="AC707" t="str">
            <v>NA</v>
          </cell>
          <cell r="AD707">
            <v>1</v>
          </cell>
          <cell r="AE707" t="str">
            <v>NA</v>
          </cell>
          <cell r="AF707" t="str">
            <v>NA</v>
          </cell>
          <cell r="AG707" t="str">
            <v>NA</v>
          </cell>
          <cell r="AH707" t="str">
            <v>NA</v>
          </cell>
          <cell r="AI707">
            <v>6</v>
          </cell>
          <cell r="AJ707">
            <v>6</v>
          </cell>
          <cell r="AO707">
            <v>144517</v>
          </cell>
          <cell r="AP707">
            <v>111455</v>
          </cell>
          <cell r="AQ707">
            <v>0</v>
          </cell>
          <cell r="AR707">
            <v>0</v>
          </cell>
          <cell r="AS707">
            <v>0</v>
          </cell>
          <cell r="AT707">
            <v>0</v>
          </cell>
          <cell r="AU707">
            <v>0</v>
          </cell>
          <cell r="AV707">
            <v>0</v>
          </cell>
          <cell r="AW707">
            <v>111455</v>
          </cell>
          <cell r="AX707">
            <v>0</v>
          </cell>
          <cell r="AY707">
            <v>0</v>
          </cell>
          <cell r="AZ707">
            <v>0</v>
          </cell>
          <cell r="BA707">
            <v>0</v>
          </cell>
          <cell r="BB707">
            <v>0</v>
          </cell>
          <cell r="BC707">
            <v>0</v>
          </cell>
          <cell r="BD707">
            <v>117028</v>
          </cell>
          <cell r="BE707">
            <v>20418</v>
          </cell>
          <cell r="BF707">
            <v>0</v>
          </cell>
          <cell r="BG707">
            <v>0</v>
          </cell>
          <cell r="BH707">
            <v>0</v>
          </cell>
          <cell r="BI707">
            <v>0</v>
          </cell>
          <cell r="BJ707">
            <v>3403</v>
          </cell>
          <cell r="BK707">
            <v>0</v>
          </cell>
          <cell r="BL707">
            <v>0</v>
          </cell>
          <cell r="BM707">
            <v>0</v>
          </cell>
          <cell r="BN707">
            <v>0</v>
          </cell>
          <cell r="BO707">
            <v>3403</v>
          </cell>
          <cell r="BP707">
            <v>144513</v>
          </cell>
          <cell r="BQ707">
            <v>0</v>
          </cell>
          <cell r="BR707">
            <v>0</v>
          </cell>
          <cell r="BS707">
            <v>0</v>
          </cell>
          <cell r="BT707">
            <v>0</v>
          </cell>
          <cell r="BU707">
            <v>24086</v>
          </cell>
          <cell r="BV707">
            <v>0</v>
          </cell>
          <cell r="BW707">
            <v>0</v>
          </cell>
          <cell r="BX707">
            <v>0</v>
          </cell>
          <cell r="BY707">
            <v>0</v>
          </cell>
          <cell r="BZ707">
            <v>24086</v>
          </cell>
          <cell r="CA707">
            <v>3403</v>
          </cell>
          <cell r="CB707">
            <v>27489</v>
          </cell>
          <cell r="CC707">
            <v>0.05</v>
          </cell>
          <cell r="CD707">
            <v>144517</v>
          </cell>
        </row>
        <row r="708">
          <cell r="B708" t="str">
            <v>ABC02</v>
          </cell>
          <cell r="C708" t="str">
            <v>CAP35</v>
          </cell>
          <cell r="D708" t="str">
            <v>Minibloque Horizontal de 100 pares para armario</v>
          </cell>
          <cell r="E708" t="str">
            <v>U</v>
          </cell>
          <cell r="F708" t="str">
            <v>MRD186</v>
          </cell>
          <cell r="G708" t="str">
            <v>NA</v>
          </cell>
          <cell r="H708" t="str">
            <v>NA</v>
          </cell>
          <cell r="I708" t="str">
            <v>NA</v>
          </cell>
          <cell r="J708" t="str">
            <v>NA</v>
          </cell>
          <cell r="K708" t="str">
            <v>NA</v>
          </cell>
          <cell r="L708" t="str">
            <v>NA</v>
          </cell>
          <cell r="M708">
            <v>1</v>
          </cell>
          <cell r="N708" t="str">
            <v>NA</v>
          </cell>
          <cell r="O708" t="str">
            <v>NA</v>
          </cell>
          <cell r="P708" t="str">
            <v>NA</v>
          </cell>
          <cell r="Q708" t="str">
            <v>NA</v>
          </cell>
          <cell r="R708" t="str">
            <v>NA</v>
          </cell>
          <cell r="S708" t="str">
            <v>NA</v>
          </cell>
          <cell r="T708" t="str">
            <v>CER011</v>
          </cell>
          <cell r="U708" t="str">
            <v>NA</v>
          </cell>
          <cell r="V708" t="str">
            <v>NA</v>
          </cell>
          <cell r="W708" t="str">
            <v>NA</v>
          </cell>
          <cell r="X708" t="str">
            <v>NA</v>
          </cell>
          <cell r="Y708" t="str">
            <v>CMC015</v>
          </cell>
          <cell r="Z708" t="str">
            <v>NA</v>
          </cell>
          <cell r="AA708" t="str">
            <v>NA</v>
          </cell>
          <cell r="AB708" t="str">
            <v>NA</v>
          </cell>
          <cell r="AC708" t="str">
            <v>NA</v>
          </cell>
          <cell r="AD708">
            <v>1</v>
          </cell>
          <cell r="AE708" t="str">
            <v>NA</v>
          </cell>
          <cell r="AF708" t="str">
            <v>NA</v>
          </cell>
          <cell r="AG708" t="str">
            <v>NA</v>
          </cell>
          <cell r="AH708" t="str">
            <v>NA</v>
          </cell>
          <cell r="AI708">
            <v>5.3</v>
          </cell>
          <cell r="AJ708">
            <v>5.3</v>
          </cell>
          <cell r="AO708">
            <v>152635</v>
          </cell>
          <cell r="AP708">
            <v>115000</v>
          </cell>
          <cell r="AQ708">
            <v>0</v>
          </cell>
          <cell r="AR708">
            <v>0</v>
          </cell>
          <cell r="AS708">
            <v>0</v>
          </cell>
          <cell r="AT708">
            <v>0</v>
          </cell>
          <cell r="AU708">
            <v>0</v>
          </cell>
          <cell r="AV708">
            <v>0</v>
          </cell>
          <cell r="AW708">
            <v>115000</v>
          </cell>
          <cell r="AX708">
            <v>0</v>
          </cell>
          <cell r="AY708">
            <v>0</v>
          </cell>
          <cell r="AZ708">
            <v>0</v>
          </cell>
          <cell r="BA708">
            <v>0</v>
          </cell>
          <cell r="BB708">
            <v>0</v>
          </cell>
          <cell r="BC708">
            <v>0</v>
          </cell>
          <cell r="BD708">
            <v>115000</v>
          </cell>
          <cell r="BE708">
            <v>19028</v>
          </cell>
          <cell r="BF708">
            <v>0</v>
          </cell>
          <cell r="BG708">
            <v>0</v>
          </cell>
          <cell r="BH708">
            <v>0</v>
          </cell>
          <cell r="BI708">
            <v>0</v>
          </cell>
          <cell r="BJ708">
            <v>3590</v>
          </cell>
          <cell r="BK708">
            <v>0</v>
          </cell>
          <cell r="BL708">
            <v>0</v>
          </cell>
          <cell r="BM708">
            <v>0</v>
          </cell>
          <cell r="BN708">
            <v>0</v>
          </cell>
          <cell r="BO708">
            <v>3590</v>
          </cell>
          <cell r="BP708">
            <v>180437</v>
          </cell>
          <cell r="BQ708">
            <v>0</v>
          </cell>
          <cell r="BR708">
            <v>0</v>
          </cell>
          <cell r="BS708">
            <v>0</v>
          </cell>
          <cell r="BT708">
            <v>0</v>
          </cell>
          <cell r="BU708">
            <v>34045</v>
          </cell>
          <cell r="BV708">
            <v>0</v>
          </cell>
          <cell r="BW708">
            <v>0</v>
          </cell>
          <cell r="BX708">
            <v>0</v>
          </cell>
          <cell r="BY708">
            <v>0</v>
          </cell>
          <cell r="BZ708">
            <v>34045</v>
          </cell>
          <cell r="CA708">
            <v>3590</v>
          </cell>
          <cell r="CB708">
            <v>37635</v>
          </cell>
          <cell r="CD708">
            <v>152635</v>
          </cell>
        </row>
        <row r="709">
          <cell r="B709" t="str">
            <v>ABC08</v>
          </cell>
          <cell r="C709" t="str">
            <v>CAP35</v>
          </cell>
          <cell r="D709" t="str">
            <v>Numeración de caja y poste</v>
          </cell>
          <cell r="E709" t="str">
            <v>U</v>
          </cell>
          <cell r="F709" t="str">
            <v>MRD200</v>
          </cell>
          <cell r="G709" t="str">
            <v>NA</v>
          </cell>
          <cell r="H709" t="str">
            <v>NA</v>
          </cell>
          <cell r="I709" t="str">
            <v>NA</v>
          </cell>
          <cell r="J709" t="str">
            <v>NA</v>
          </cell>
          <cell r="K709" t="str">
            <v>NA</v>
          </cell>
          <cell r="L709" t="str">
            <v>NA</v>
          </cell>
          <cell r="M709">
            <v>0.05</v>
          </cell>
          <cell r="N709" t="str">
            <v>NA</v>
          </cell>
          <cell r="O709" t="str">
            <v>NA</v>
          </cell>
          <cell r="P709" t="str">
            <v>NA</v>
          </cell>
          <cell r="Q709" t="str">
            <v>NA</v>
          </cell>
          <cell r="R709" t="str">
            <v>NA</v>
          </cell>
          <cell r="S709" t="str">
            <v>NA</v>
          </cell>
          <cell r="T709" t="str">
            <v>CER008</v>
          </cell>
          <cell r="U709" t="str">
            <v>NA</v>
          </cell>
          <cell r="V709" t="str">
            <v>NA</v>
          </cell>
          <cell r="W709" t="str">
            <v>NA</v>
          </cell>
          <cell r="X709" t="str">
            <v>NA</v>
          </cell>
          <cell r="Y709" t="str">
            <v>CMC018</v>
          </cell>
          <cell r="Z709" t="str">
            <v>NA</v>
          </cell>
          <cell r="AA709" t="str">
            <v>NA</v>
          </cell>
          <cell r="AB709" t="str">
            <v>NA</v>
          </cell>
          <cell r="AC709" t="str">
            <v>NA</v>
          </cell>
          <cell r="AD709">
            <v>1</v>
          </cell>
          <cell r="AE709" t="str">
            <v>NA</v>
          </cell>
          <cell r="AF709" t="str">
            <v>NA</v>
          </cell>
          <cell r="AG709" t="str">
            <v>NA</v>
          </cell>
          <cell r="AH709" t="str">
            <v>NA</v>
          </cell>
          <cell r="AI709">
            <v>56.5</v>
          </cell>
          <cell r="AJ709">
            <v>56.5</v>
          </cell>
          <cell r="AO709">
            <v>3967</v>
          </cell>
          <cell r="AP709">
            <v>43000</v>
          </cell>
          <cell r="AQ709">
            <v>0</v>
          </cell>
          <cell r="AR709">
            <v>0</v>
          </cell>
          <cell r="AS709">
            <v>0</v>
          </cell>
          <cell r="AT709">
            <v>0</v>
          </cell>
          <cell r="AU709">
            <v>0</v>
          </cell>
          <cell r="AV709">
            <v>0</v>
          </cell>
          <cell r="AW709">
            <v>2150</v>
          </cell>
          <cell r="AX709">
            <v>0</v>
          </cell>
          <cell r="AY709">
            <v>0</v>
          </cell>
          <cell r="AZ709">
            <v>0</v>
          </cell>
          <cell r="BA709">
            <v>0</v>
          </cell>
          <cell r="BB709">
            <v>0</v>
          </cell>
          <cell r="BC709">
            <v>0</v>
          </cell>
          <cell r="BD709">
            <v>2258</v>
          </cell>
          <cell r="BE709">
            <v>32148</v>
          </cell>
          <cell r="BF709">
            <v>0</v>
          </cell>
          <cell r="BG709">
            <v>0</v>
          </cell>
          <cell r="BH709">
            <v>0</v>
          </cell>
          <cell r="BI709">
            <v>0</v>
          </cell>
          <cell r="BJ709">
            <v>569</v>
          </cell>
          <cell r="BK709">
            <v>0</v>
          </cell>
          <cell r="BL709">
            <v>0</v>
          </cell>
          <cell r="BM709">
            <v>0</v>
          </cell>
          <cell r="BN709">
            <v>0</v>
          </cell>
          <cell r="BO709">
            <v>569</v>
          </cell>
          <cell r="BP709">
            <v>64431</v>
          </cell>
          <cell r="BQ709">
            <v>0</v>
          </cell>
          <cell r="BR709">
            <v>0</v>
          </cell>
          <cell r="BS709">
            <v>0</v>
          </cell>
          <cell r="BT709">
            <v>0</v>
          </cell>
          <cell r="BU709">
            <v>1140</v>
          </cell>
          <cell r="BV709">
            <v>0</v>
          </cell>
          <cell r="BW709">
            <v>0</v>
          </cell>
          <cell r="BX709">
            <v>0</v>
          </cell>
          <cell r="BY709">
            <v>0</v>
          </cell>
          <cell r="BZ709">
            <v>1140</v>
          </cell>
          <cell r="CA709">
            <v>569</v>
          </cell>
          <cell r="CB709">
            <v>1709</v>
          </cell>
          <cell r="CC709">
            <v>0.05</v>
          </cell>
          <cell r="CD709">
            <v>3967</v>
          </cell>
        </row>
        <row r="710">
          <cell r="B710" t="str">
            <v>ABC09</v>
          </cell>
          <cell r="C710" t="str">
            <v>CAP35</v>
          </cell>
          <cell r="D710" t="str">
            <v>Numeración de caja y poste</v>
          </cell>
          <cell r="E710" t="str">
            <v>U</v>
          </cell>
          <cell r="F710" t="str">
            <v>MRD200</v>
          </cell>
          <cell r="G710" t="str">
            <v>NA</v>
          </cell>
          <cell r="H710" t="str">
            <v>NA</v>
          </cell>
          <cell r="I710" t="str">
            <v>NA</v>
          </cell>
          <cell r="J710" t="str">
            <v>NA</v>
          </cell>
          <cell r="K710" t="str">
            <v>NA</v>
          </cell>
          <cell r="L710" t="str">
            <v>NA</v>
          </cell>
          <cell r="M710">
            <v>0.05</v>
          </cell>
          <cell r="N710" t="str">
            <v>NA</v>
          </cell>
          <cell r="O710" t="str">
            <v>NA</v>
          </cell>
          <cell r="P710" t="str">
            <v>NA</v>
          </cell>
          <cell r="Q710" t="str">
            <v>NA</v>
          </cell>
          <cell r="R710" t="str">
            <v>NA</v>
          </cell>
          <cell r="S710" t="str">
            <v>NA</v>
          </cell>
          <cell r="T710" t="str">
            <v>CER008</v>
          </cell>
          <cell r="U710" t="str">
            <v>NA</v>
          </cell>
          <cell r="V710" t="str">
            <v>NA</v>
          </cell>
          <cell r="W710" t="str">
            <v>NA</v>
          </cell>
          <cell r="X710" t="str">
            <v>NA</v>
          </cell>
          <cell r="Y710" t="str">
            <v>CMC018</v>
          </cell>
          <cell r="Z710" t="str">
            <v>NA</v>
          </cell>
          <cell r="AA710" t="str">
            <v>NA</v>
          </cell>
          <cell r="AB710" t="str">
            <v>NA</v>
          </cell>
          <cell r="AC710" t="str">
            <v>NA</v>
          </cell>
          <cell r="AD710">
            <v>1</v>
          </cell>
          <cell r="AE710" t="str">
            <v>NA</v>
          </cell>
          <cell r="AF710" t="str">
            <v>NA</v>
          </cell>
          <cell r="AG710" t="str">
            <v>NA</v>
          </cell>
          <cell r="AH710" t="str">
            <v>NA</v>
          </cell>
          <cell r="AI710">
            <v>30</v>
          </cell>
          <cell r="AJ710">
            <v>30</v>
          </cell>
          <cell r="AO710">
            <v>5478</v>
          </cell>
          <cell r="AP710">
            <v>43000</v>
          </cell>
          <cell r="AQ710">
            <v>0</v>
          </cell>
          <cell r="AR710">
            <v>0</v>
          </cell>
          <cell r="AS710">
            <v>0</v>
          </cell>
          <cell r="AT710">
            <v>0</v>
          </cell>
          <cell r="AU710">
            <v>0</v>
          </cell>
          <cell r="AV710">
            <v>0</v>
          </cell>
          <cell r="AW710">
            <v>2150</v>
          </cell>
          <cell r="AX710">
            <v>0</v>
          </cell>
          <cell r="AY710">
            <v>0</v>
          </cell>
          <cell r="AZ710">
            <v>0</v>
          </cell>
          <cell r="BA710">
            <v>0</v>
          </cell>
          <cell r="BB710">
            <v>0</v>
          </cell>
          <cell r="BC710">
            <v>0</v>
          </cell>
          <cell r="BD710">
            <v>2258</v>
          </cell>
          <cell r="BE710">
            <v>32148</v>
          </cell>
          <cell r="BF710">
            <v>0</v>
          </cell>
          <cell r="BG710">
            <v>0</v>
          </cell>
          <cell r="BH710">
            <v>0</v>
          </cell>
          <cell r="BI710">
            <v>0</v>
          </cell>
          <cell r="BJ710">
            <v>1072</v>
          </cell>
          <cell r="BK710">
            <v>0</v>
          </cell>
          <cell r="BL710">
            <v>0</v>
          </cell>
          <cell r="BM710">
            <v>0</v>
          </cell>
          <cell r="BN710">
            <v>0</v>
          </cell>
          <cell r="BO710">
            <v>1072</v>
          </cell>
          <cell r="BP710">
            <v>64431</v>
          </cell>
          <cell r="BQ710">
            <v>0</v>
          </cell>
          <cell r="BR710">
            <v>0</v>
          </cell>
          <cell r="BS710">
            <v>0</v>
          </cell>
          <cell r="BT710">
            <v>0</v>
          </cell>
          <cell r="BU710">
            <v>2148</v>
          </cell>
          <cell r="BV710">
            <v>0</v>
          </cell>
          <cell r="BW710">
            <v>0</v>
          </cell>
          <cell r="BX710">
            <v>0</v>
          </cell>
          <cell r="BY710">
            <v>0</v>
          </cell>
          <cell r="BZ710">
            <v>2148</v>
          </cell>
          <cell r="CA710">
            <v>1072</v>
          </cell>
          <cell r="CB710">
            <v>3220</v>
          </cell>
          <cell r="CC710">
            <v>0.05</v>
          </cell>
          <cell r="CD710">
            <v>5478</v>
          </cell>
        </row>
        <row r="711">
          <cell r="B711" t="str">
            <v>ABC08</v>
          </cell>
          <cell r="C711" t="str">
            <v>CAP35</v>
          </cell>
          <cell r="D711" t="str">
            <v>Numeración poste</v>
          </cell>
          <cell r="E711" t="str">
            <v>U</v>
          </cell>
          <cell r="F711" t="str">
            <v>MRD200</v>
          </cell>
          <cell r="G711" t="str">
            <v>NA</v>
          </cell>
          <cell r="H711" t="str">
            <v>NA</v>
          </cell>
          <cell r="I711" t="str">
            <v>NA</v>
          </cell>
          <cell r="J711" t="str">
            <v>NA</v>
          </cell>
          <cell r="K711" t="str">
            <v>NA</v>
          </cell>
          <cell r="L711" t="str">
            <v>NA</v>
          </cell>
          <cell r="M711">
            <v>0.05</v>
          </cell>
          <cell r="N711" t="str">
            <v>NA</v>
          </cell>
          <cell r="O711" t="str">
            <v>NA</v>
          </cell>
          <cell r="P711" t="str">
            <v>NA</v>
          </cell>
          <cell r="Q711" t="str">
            <v>NA</v>
          </cell>
          <cell r="R711" t="str">
            <v>NA</v>
          </cell>
          <cell r="S711" t="str">
            <v>NA</v>
          </cell>
          <cell r="T711" t="str">
            <v>CER008</v>
          </cell>
          <cell r="U711" t="str">
            <v>NA</v>
          </cell>
          <cell r="V711" t="str">
            <v>NA</v>
          </cell>
          <cell r="W711" t="str">
            <v>NA</v>
          </cell>
          <cell r="X711" t="str">
            <v>NA</v>
          </cell>
          <cell r="Y711" t="str">
            <v>CMC018</v>
          </cell>
          <cell r="Z711" t="str">
            <v>NA</v>
          </cell>
          <cell r="AA711" t="str">
            <v>NA</v>
          </cell>
          <cell r="AB711" t="str">
            <v>NA</v>
          </cell>
          <cell r="AC711" t="str">
            <v>NA</v>
          </cell>
          <cell r="AD711">
            <v>1</v>
          </cell>
          <cell r="AE711" t="str">
            <v>NA</v>
          </cell>
          <cell r="AF711" t="str">
            <v>NA</v>
          </cell>
          <cell r="AG711" t="str">
            <v>NA</v>
          </cell>
          <cell r="AH711" t="str">
            <v>NA</v>
          </cell>
          <cell r="AI711">
            <v>30</v>
          </cell>
          <cell r="AJ711">
            <v>30</v>
          </cell>
          <cell r="AO711">
            <v>5478</v>
          </cell>
          <cell r="AP711">
            <v>43000</v>
          </cell>
          <cell r="AQ711">
            <v>0</v>
          </cell>
          <cell r="AR711">
            <v>0</v>
          </cell>
          <cell r="AS711">
            <v>0</v>
          </cell>
          <cell r="AT711">
            <v>0</v>
          </cell>
          <cell r="AU711">
            <v>0</v>
          </cell>
          <cell r="AV711">
            <v>0</v>
          </cell>
          <cell r="AW711">
            <v>2150</v>
          </cell>
          <cell r="AX711">
            <v>0</v>
          </cell>
          <cell r="AY711">
            <v>0</v>
          </cell>
          <cell r="AZ711">
            <v>0</v>
          </cell>
          <cell r="BA711">
            <v>0</v>
          </cell>
          <cell r="BB711">
            <v>0</v>
          </cell>
          <cell r="BC711">
            <v>0</v>
          </cell>
          <cell r="BD711">
            <v>2258</v>
          </cell>
          <cell r="BE711">
            <v>32148</v>
          </cell>
          <cell r="BF711">
            <v>0</v>
          </cell>
          <cell r="BG711">
            <v>0</v>
          </cell>
          <cell r="BH711">
            <v>0</v>
          </cell>
          <cell r="BI711">
            <v>0</v>
          </cell>
          <cell r="BJ711">
            <v>1072</v>
          </cell>
          <cell r="BK711">
            <v>0</v>
          </cell>
          <cell r="BL711">
            <v>0</v>
          </cell>
          <cell r="BM711">
            <v>0</v>
          </cell>
          <cell r="BN711">
            <v>0</v>
          </cell>
          <cell r="BO711">
            <v>1072</v>
          </cell>
          <cell r="BP711">
            <v>64431</v>
          </cell>
          <cell r="BQ711">
            <v>0</v>
          </cell>
          <cell r="BR711">
            <v>0</v>
          </cell>
          <cell r="BS711">
            <v>0</v>
          </cell>
          <cell r="BT711">
            <v>0</v>
          </cell>
          <cell r="BU711">
            <v>2148</v>
          </cell>
          <cell r="BV711">
            <v>0</v>
          </cell>
          <cell r="BW711">
            <v>0</v>
          </cell>
          <cell r="BX711">
            <v>0</v>
          </cell>
          <cell r="BY711">
            <v>0</v>
          </cell>
          <cell r="BZ711">
            <v>2148</v>
          </cell>
          <cell r="CA711">
            <v>1072</v>
          </cell>
          <cell r="CB711">
            <v>3220</v>
          </cell>
          <cell r="CC711">
            <v>0.05</v>
          </cell>
          <cell r="CD711">
            <v>5478</v>
          </cell>
        </row>
        <row r="712">
          <cell r="B712" t="str">
            <v>ABC03</v>
          </cell>
          <cell r="C712" t="str">
            <v>CAP35</v>
          </cell>
          <cell r="D712" t="str">
            <v>Pintada de armario</v>
          </cell>
          <cell r="E712" t="str">
            <v>U</v>
          </cell>
          <cell r="F712" t="str">
            <v>MRD200</v>
          </cell>
          <cell r="G712" t="str">
            <v>NA</v>
          </cell>
          <cell r="H712" t="str">
            <v>NA</v>
          </cell>
          <cell r="I712" t="str">
            <v>NA</v>
          </cell>
          <cell r="J712" t="str">
            <v>NA</v>
          </cell>
          <cell r="K712" t="str">
            <v>NA</v>
          </cell>
          <cell r="L712" t="str">
            <v>NA</v>
          </cell>
          <cell r="M712">
            <v>7.0000000000000007E-2</v>
          </cell>
          <cell r="N712" t="str">
            <v>NA</v>
          </cell>
          <cell r="O712" t="str">
            <v>NA</v>
          </cell>
          <cell r="P712" t="str">
            <v>NA</v>
          </cell>
          <cell r="Q712" t="str">
            <v>NA</v>
          </cell>
          <cell r="R712" t="str">
            <v>NA</v>
          </cell>
          <cell r="S712" t="str">
            <v>NA</v>
          </cell>
          <cell r="T712" t="str">
            <v>CER008</v>
          </cell>
          <cell r="U712" t="str">
            <v>NA</v>
          </cell>
          <cell r="V712" t="str">
            <v>NA</v>
          </cell>
          <cell r="W712" t="str">
            <v>NA</v>
          </cell>
          <cell r="X712" t="str">
            <v>NA</v>
          </cell>
          <cell r="Y712" t="str">
            <v>CMC018</v>
          </cell>
          <cell r="Z712" t="str">
            <v>NA</v>
          </cell>
          <cell r="AA712" t="str">
            <v>NA</v>
          </cell>
          <cell r="AB712" t="str">
            <v>NA</v>
          </cell>
          <cell r="AC712" t="str">
            <v>NA</v>
          </cell>
          <cell r="AD712">
            <v>1</v>
          </cell>
          <cell r="AE712" t="str">
            <v>NA</v>
          </cell>
          <cell r="AF712" t="str">
            <v>NA</v>
          </cell>
          <cell r="AG712" t="str">
            <v>NA</v>
          </cell>
          <cell r="AH712" t="str">
            <v>NA</v>
          </cell>
          <cell r="AI712">
            <v>5.25</v>
          </cell>
          <cell r="AJ712">
            <v>5.25</v>
          </cell>
          <cell r="AO712">
            <v>21557</v>
          </cell>
          <cell r="AP712">
            <v>43000</v>
          </cell>
          <cell r="AQ712">
            <v>0</v>
          </cell>
          <cell r="AR712">
            <v>0</v>
          </cell>
          <cell r="AS712">
            <v>0</v>
          </cell>
          <cell r="AT712">
            <v>0</v>
          </cell>
          <cell r="AU712">
            <v>0</v>
          </cell>
          <cell r="AV712">
            <v>0</v>
          </cell>
          <cell r="AW712">
            <v>3010</v>
          </cell>
          <cell r="AX712">
            <v>0</v>
          </cell>
          <cell r="AY712">
            <v>0</v>
          </cell>
          <cell r="AZ712">
            <v>0</v>
          </cell>
          <cell r="BA712">
            <v>0</v>
          </cell>
          <cell r="BB712">
            <v>0</v>
          </cell>
          <cell r="BC712">
            <v>0</v>
          </cell>
          <cell r="BD712">
            <v>3161</v>
          </cell>
          <cell r="BE712">
            <v>32148</v>
          </cell>
          <cell r="BF712">
            <v>0</v>
          </cell>
          <cell r="BG712">
            <v>0</v>
          </cell>
          <cell r="BH712">
            <v>0</v>
          </cell>
          <cell r="BI712">
            <v>0</v>
          </cell>
          <cell r="BJ712">
            <v>6123</v>
          </cell>
          <cell r="BK712">
            <v>0</v>
          </cell>
          <cell r="BL712">
            <v>0</v>
          </cell>
          <cell r="BM712">
            <v>0</v>
          </cell>
          <cell r="BN712">
            <v>0</v>
          </cell>
          <cell r="BO712">
            <v>6123</v>
          </cell>
          <cell r="BP712">
            <v>64431</v>
          </cell>
          <cell r="BQ712">
            <v>0</v>
          </cell>
          <cell r="BR712">
            <v>0</v>
          </cell>
          <cell r="BS712">
            <v>0</v>
          </cell>
          <cell r="BT712">
            <v>0</v>
          </cell>
          <cell r="BU712">
            <v>12273</v>
          </cell>
          <cell r="BV712">
            <v>0</v>
          </cell>
          <cell r="BW712">
            <v>0</v>
          </cell>
          <cell r="BX712">
            <v>0</v>
          </cell>
          <cell r="BY712">
            <v>0</v>
          </cell>
          <cell r="BZ712">
            <v>12273</v>
          </cell>
          <cell r="CA712">
            <v>6123</v>
          </cell>
          <cell r="CB712">
            <v>18396</v>
          </cell>
          <cell r="CC712">
            <v>0.05</v>
          </cell>
          <cell r="CD712">
            <v>21557</v>
          </cell>
        </row>
        <row r="713">
          <cell r="B713" t="str">
            <v>ABC11</v>
          </cell>
          <cell r="C713" t="str">
            <v>CAP35</v>
          </cell>
          <cell r="D713" t="str">
            <v>Renumeración de caja mural exist.</v>
          </cell>
          <cell r="E713" t="str">
            <v>U</v>
          </cell>
          <cell r="F713" t="str">
            <v>MRD200</v>
          </cell>
          <cell r="G713" t="str">
            <v>NA</v>
          </cell>
          <cell r="H713" t="str">
            <v>NA</v>
          </cell>
          <cell r="I713" t="str">
            <v>NA</v>
          </cell>
          <cell r="J713" t="str">
            <v>NA</v>
          </cell>
          <cell r="K713" t="str">
            <v>NA</v>
          </cell>
          <cell r="L713" t="str">
            <v>NA</v>
          </cell>
          <cell r="M713">
            <v>3.0000000000000001E-3</v>
          </cell>
          <cell r="N713" t="str">
            <v>NA</v>
          </cell>
          <cell r="O713" t="str">
            <v>NA</v>
          </cell>
          <cell r="P713" t="str">
            <v>NA</v>
          </cell>
          <cell r="Q713" t="str">
            <v>NA</v>
          </cell>
          <cell r="R713" t="str">
            <v>NA</v>
          </cell>
          <cell r="S713" t="str">
            <v>NA</v>
          </cell>
          <cell r="T713" t="str">
            <v>CER014</v>
          </cell>
          <cell r="U713" t="str">
            <v>NA</v>
          </cell>
          <cell r="V713" t="str">
            <v>NA</v>
          </cell>
          <cell r="W713" t="str">
            <v>NA</v>
          </cell>
          <cell r="X713" t="str">
            <v>NA</v>
          </cell>
          <cell r="Y713" t="str">
            <v>CMC018</v>
          </cell>
          <cell r="Z713" t="str">
            <v>NA</v>
          </cell>
          <cell r="AA713" t="str">
            <v>NA</v>
          </cell>
          <cell r="AB713" t="str">
            <v>NA</v>
          </cell>
          <cell r="AC713" t="str">
            <v>NA</v>
          </cell>
          <cell r="AD713">
            <v>1</v>
          </cell>
          <cell r="AE713" t="str">
            <v>NA</v>
          </cell>
          <cell r="AF713" t="str">
            <v>NA</v>
          </cell>
          <cell r="AG713" t="str">
            <v>NA</v>
          </cell>
          <cell r="AH713" t="str">
            <v>NA</v>
          </cell>
          <cell r="AI713">
            <v>35</v>
          </cell>
          <cell r="AJ713">
            <v>35</v>
          </cell>
          <cell r="AO713">
            <v>13015</v>
          </cell>
          <cell r="AP713">
            <v>43000</v>
          </cell>
          <cell r="AQ713">
            <v>0</v>
          </cell>
          <cell r="AR713">
            <v>0</v>
          </cell>
          <cell r="AS713">
            <v>0</v>
          </cell>
          <cell r="AT713">
            <v>0</v>
          </cell>
          <cell r="AU713">
            <v>0</v>
          </cell>
          <cell r="AV713">
            <v>0</v>
          </cell>
          <cell r="AW713">
            <v>129</v>
          </cell>
          <cell r="AX713">
            <v>0</v>
          </cell>
          <cell r="AY713">
            <v>0</v>
          </cell>
          <cell r="AZ713">
            <v>0</v>
          </cell>
          <cell r="BA713">
            <v>0</v>
          </cell>
          <cell r="BB713">
            <v>0</v>
          </cell>
          <cell r="BC713">
            <v>0</v>
          </cell>
          <cell r="BD713">
            <v>135</v>
          </cell>
          <cell r="BE713">
            <v>386361</v>
          </cell>
          <cell r="BF713">
            <v>0</v>
          </cell>
          <cell r="BG713">
            <v>0</v>
          </cell>
          <cell r="BH713">
            <v>0</v>
          </cell>
          <cell r="BI713">
            <v>0</v>
          </cell>
          <cell r="BJ713">
            <v>11039</v>
          </cell>
          <cell r="BK713">
            <v>0</v>
          </cell>
          <cell r="BL713">
            <v>0</v>
          </cell>
          <cell r="BM713">
            <v>0</v>
          </cell>
          <cell r="BN713">
            <v>0</v>
          </cell>
          <cell r="BO713">
            <v>11039</v>
          </cell>
          <cell r="BP713">
            <v>64431</v>
          </cell>
          <cell r="BQ713">
            <v>0</v>
          </cell>
          <cell r="BR713">
            <v>0</v>
          </cell>
          <cell r="BS713">
            <v>0</v>
          </cell>
          <cell r="BT713">
            <v>0</v>
          </cell>
          <cell r="BU713">
            <v>1841</v>
          </cell>
          <cell r="BV713">
            <v>0</v>
          </cell>
          <cell r="BW713">
            <v>0</v>
          </cell>
          <cell r="BX713">
            <v>0</v>
          </cell>
          <cell r="BY713">
            <v>0</v>
          </cell>
          <cell r="BZ713">
            <v>1841</v>
          </cell>
          <cell r="CA713">
            <v>11039</v>
          </cell>
          <cell r="CB713">
            <v>12880</v>
          </cell>
          <cell r="CC713">
            <v>0.05</v>
          </cell>
          <cell r="CD713">
            <v>13015</v>
          </cell>
        </row>
        <row r="714">
          <cell r="B714" t="str">
            <v>ABC10</v>
          </cell>
          <cell r="C714" t="str">
            <v>CAP35</v>
          </cell>
          <cell r="D714" t="str">
            <v>Renumeración de caja y poste exist.</v>
          </cell>
          <cell r="E714" t="str">
            <v>U</v>
          </cell>
          <cell r="F714" t="str">
            <v>MRD200</v>
          </cell>
          <cell r="G714" t="str">
            <v>NA</v>
          </cell>
          <cell r="H714" t="str">
            <v>NA</v>
          </cell>
          <cell r="I714" t="str">
            <v>NA</v>
          </cell>
          <cell r="J714" t="str">
            <v>NA</v>
          </cell>
          <cell r="K714" t="str">
            <v>NA</v>
          </cell>
          <cell r="L714" t="str">
            <v>NA</v>
          </cell>
          <cell r="M714">
            <v>3.0000000000000001E-3</v>
          </cell>
          <cell r="N714" t="str">
            <v>NA</v>
          </cell>
          <cell r="O714" t="str">
            <v>NA</v>
          </cell>
          <cell r="P714" t="str">
            <v>NA</v>
          </cell>
          <cell r="Q714" t="str">
            <v>NA</v>
          </cell>
          <cell r="R714" t="str">
            <v>NA</v>
          </cell>
          <cell r="S714" t="str">
            <v>NA</v>
          </cell>
          <cell r="T714" t="str">
            <v>CER014</v>
          </cell>
          <cell r="U714" t="str">
            <v>NA</v>
          </cell>
          <cell r="V714" t="str">
            <v>NA</v>
          </cell>
          <cell r="W714" t="str">
            <v>NA</v>
          </cell>
          <cell r="X714" t="str">
            <v>NA</v>
          </cell>
          <cell r="Y714" t="str">
            <v>CMC018</v>
          </cell>
          <cell r="Z714" t="str">
            <v>NA</v>
          </cell>
          <cell r="AA714" t="str">
            <v>NA</v>
          </cell>
          <cell r="AB714" t="str">
            <v>NA</v>
          </cell>
          <cell r="AC714" t="str">
            <v>NA</v>
          </cell>
          <cell r="AD714">
            <v>1</v>
          </cell>
          <cell r="AE714" t="str">
            <v>NA</v>
          </cell>
          <cell r="AF714" t="str">
            <v>NA</v>
          </cell>
          <cell r="AG714" t="str">
            <v>NA</v>
          </cell>
          <cell r="AH714" t="str">
            <v>NA</v>
          </cell>
          <cell r="AI714">
            <v>35</v>
          </cell>
          <cell r="AJ714">
            <v>35</v>
          </cell>
          <cell r="AO714">
            <v>13015</v>
          </cell>
          <cell r="AP714">
            <v>43000</v>
          </cell>
          <cell r="AQ714">
            <v>0</v>
          </cell>
          <cell r="AR714">
            <v>0</v>
          </cell>
          <cell r="AS714">
            <v>0</v>
          </cell>
          <cell r="AT714">
            <v>0</v>
          </cell>
          <cell r="AU714">
            <v>0</v>
          </cell>
          <cell r="AV714">
            <v>0</v>
          </cell>
          <cell r="AW714">
            <v>129</v>
          </cell>
          <cell r="AX714">
            <v>0</v>
          </cell>
          <cell r="AY714">
            <v>0</v>
          </cell>
          <cell r="AZ714">
            <v>0</v>
          </cell>
          <cell r="BA714">
            <v>0</v>
          </cell>
          <cell r="BB714">
            <v>0</v>
          </cell>
          <cell r="BC714">
            <v>0</v>
          </cell>
          <cell r="BD714">
            <v>135</v>
          </cell>
          <cell r="BE714">
            <v>386361</v>
          </cell>
          <cell r="BF714">
            <v>0</v>
          </cell>
          <cell r="BG714">
            <v>0</v>
          </cell>
          <cell r="BH714">
            <v>0</v>
          </cell>
          <cell r="BI714">
            <v>0</v>
          </cell>
          <cell r="BJ714">
            <v>11039</v>
          </cell>
          <cell r="BK714">
            <v>0</v>
          </cell>
          <cell r="BL714">
            <v>0</v>
          </cell>
          <cell r="BM714">
            <v>0</v>
          </cell>
          <cell r="BN714">
            <v>0</v>
          </cell>
          <cell r="BO714">
            <v>11039</v>
          </cell>
          <cell r="BP714">
            <v>64431</v>
          </cell>
          <cell r="BQ714">
            <v>0</v>
          </cell>
          <cell r="BR714">
            <v>0</v>
          </cell>
          <cell r="BS714">
            <v>0</v>
          </cell>
          <cell r="BT714">
            <v>0</v>
          </cell>
          <cell r="BU714">
            <v>1841</v>
          </cell>
          <cell r="BV714">
            <v>0</v>
          </cell>
          <cell r="BW714">
            <v>0</v>
          </cell>
          <cell r="BX714">
            <v>0</v>
          </cell>
          <cell r="BY714">
            <v>0</v>
          </cell>
          <cell r="BZ714">
            <v>1841</v>
          </cell>
          <cell r="CA714">
            <v>11039</v>
          </cell>
          <cell r="CB714">
            <v>12880</v>
          </cell>
          <cell r="CC714">
            <v>0.05</v>
          </cell>
          <cell r="CD714">
            <v>13015</v>
          </cell>
        </row>
        <row r="715">
          <cell r="B715" t="str">
            <v>PO007</v>
          </cell>
          <cell r="C715" t="str">
            <v>CAP38</v>
          </cell>
          <cell r="D715" t="str">
            <v>Aplomada de postes</v>
          </cell>
          <cell r="E715" t="str">
            <v>U</v>
          </cell>
          <cell r="F715" t="str">
            <v>NA</v>
          </cell>
          <cell r="G715" t="str">
            <v>NA</v>
          </cell>
          <cell r="H715" t="str">
            <v>NA</v>
          </cell>
          <cell r="I715" t="str">
            <v>NA</v>
          </cell>
          <cell r="J715" t="str">
            <v>NA</v>
          </cell>
          <cell r="K715" t="str">
            <v>NA</v>
          </cell>
          <cell r="L715" t="str">
            <v>NA</v>
          </cell>
          <cell r="M715" t="str">
            <v>NA</v>
          </cell>
          <cell r="N715" t="str">
            <v>NA</v>
          </cell>
          <cell r="O715" t="str">
            <v>NA</v>
          </cell>
          <cell r="P715" t="str">
            <v>NA</v>
          </cell>
          <cell r="Q715" t="str">
            <v>NA</v>
          </cell>
          <cell r="R715" t="str">
            <v>NA</v>
          </cell>
          <cell r="S715" t="str">
            <v>NA</v>
          </cell>
          <cell r="T715" t="str">
            <v>CER012</v>
          </cell>
          <cell r="U715" t="str">
            <v>NA</v>
          </cell>
          <cell r="V715" t="str">
            <v>NA</v>
          </cell>
          <cell r="W715" t="str">
            <v>NA</v>
          </cell>
          <cell r="X715" t="str">
            <v>NA</v>
          </cell>
          <cell r="Y715" t="str">
            <v>CMC016</v>
          </cell>
          <cell r="Z715" t="str">
            <v>NA</v>
          </cell>
          <cell r="AA715" t="str">
            <v>NA</v>
          </cell>
          <cell r="AB715" t="str">
            <v>NA</v>
          </cell>
          <cell r="AC715" t="str">
            <v>NA</v>
          </cell>
          <cell r="AD715">
            <v>1</v>
          </cell>
          <cell r="AE715" t="str">
            <v>NA</v>
          </cell>
          <cell r="AF715" t="str">
            <v>NA</v>
          </cell>
          <cell r="AG715" t="str">
            <v>NA</v>
          </cell>
          <cell r="AH715" t="str">
            <v>NA</v>
          </cell>
          <cell r="AI715">
            <v>12</v>
          </cell>
          <cell r="AJ715">
            <v>12</v>
          </cell>
          <cell r="AO715">
            <v>28416</v>
          </cell>
          <cell r="AP715">
            <v>0</v>
          </cell>
          <cell r="AQ715">
            <v>0</v>
          </cell>
          <cell r="AR715">
            <v>0</v>
          </cell>
          <cell r="AS715">
            <v>0</v>
          </cell>
          <cell r="AT715">
            <v>0</v>
          </cell>
          <cell r="AU715">
            <v>0</v>
          </cell>
          <cell r="AV715">
            <v>0</v>
          </cell>
          <cell r="AW715">
            <v>0</v>
          </cell>
          <cell r="AX715">
            <v>0</v>
          </cell>
          <cell r="AY715">
            <v>0</v>
          </cell>
          <cell r="AZ715">
            <v>0</v>
          </cell>
          <cell r="BA715">
            <v>0</v>
          </cell>
          <cell r="BB715">
            <v>0</v>
          </cell>
          <cell r="BC715">
            <v>0</v>
          </cell>
          <cell r="BD715">
            <v>0</v>
          </cell>
          <cell r="BE715">
            <v>107695</v>
          </cell>
          <cell r="BF715">
            <v>0</v>
          </cell>
          <cell r="BG715">
            <v>0</v>
          </cell>
          <cell r="BH715">
            <v>0</v>
          </cell>
          <cell r="BI715">
            <v>0</v>
          </cell>
          <cell r="BJ715">
            <v>8975</v>
          </cell>
          <cell r="BK715">
            <v>0</v>
          </cell>
          <cell r="BL715">
            <v>0</v>
          </cell>
          <cell r="BM715">
            <v>0</v>
          </cell>
          <cell r="BN715">
            <v>0</v>
          </cell>
          <cell r="BO715">
            <v>8975</v>
          </cell>
          <cell r="BP715">
            <v>233291</v>
          </cell>
          <cell r="BQ715">
            <v>0</v>
          </cell>
          <cell r="BR715">
            <v>0</v>
          </cell>
          <cell r="BS715">
            <v>0</v>
          </cell>
          <cell r="BT715">
            <v>0</v>
          </cell>
          <cell r="BU715">
            <v>19441</v>
          </cell>
          <cell r="BV715">
            <v>0</v>
          </cell>
          <cell r="BW715">
            <v>0</v>
          </cell>
          <cell r="BX715">
            <v>0</v>
          </cell>
          <cell r="BY715">
            <v>0</v>
          </cell>
          <cell r="BZ715">
            <v>19441</v>
          </cell>
          <cell r="CA715">
            <v>8975</v>
          </cell>
          <cell r="CB715">
            <v>28416</v>
          </cell>
          <cell r="CD715">
            <v>28416</v>
          </cell>
        </row>
        <row r="716">
          <cell r="B716" t="str">
            <v>PO002</v>
          </cell>
          <cell r="C716" t="str">
            <v>CAP38</v>
          </cell>
          <cell r="D716" t="str">
            <v>De  8 metros</v>
          </cell>
          <cell r="E716" t="str">
            <v>U</v>
          </cell>
          <cell r="F716" t="str">
            <v>MRD204</v>
          </cell>
          <cell r="G716" t="str">
            <v>MOC026</v>
          </cell>
          <cell r="H716" t="str">
            <v>NA</v>
          </cell>
          <cell r="I716" t="str">
            <v>NA</v>
          </cell>
          <cell r="J716" t="str">
            <v>NA</v>
          </cell>
          <cell r="K716" t="str">
            <v>NA</v>
          </cell>
          <cell r="L716" t="str">
            <v>NA</v>
          </cell>
          <cell r="M716">
            <v>1</v>
          </cell>
          <cell r="N716">
            <v>0.12</v>
          </cell>
          <cell r="O716" t="str">
            <v>NA</v>
          </cell>
          <cell r="P716" t="str">
            <v>NA</v>
          </cell>
          <cell r="Q716" t="str">
            <v>NA</v>
          </cell>
          <cell r="R716" t="str">
            <v>NA</v>
          </cell>
          <cell r="S716" t="str">
            <v>NA</v>
          </cell>
          <cell r="T716" t="str">
            <v>CER012</v>
          </cell>
          <cell r="U716" t="str">
            <v>NA</v>
          </cell>
          <cell r="V716" t="str">
            <v>NA</v>
          </cell>
          <cell r="W716" t="str">
            <v>NA</v>
          </cell>
          <cell r="X716" t="str">
            <v>NA</v>
          </cell>
          <cell r="Y716" t="str">
            <v>CMC016</v>
          </cell>
          <cell r="Z716" t="str">
            <v>NA</v>
          </cell>
          <cell r="AA716" t="str">
            <v>NA</v>
          </cell>
          <cell r="AB716" t="str">
            <v>NA</v>
          </cell>
          <cell r="AC716" t="str">
            <v>NA</v>
          </cell>
          <cell r="AD716">
            <v>1</v>
          </cell>
          <cell r="AE716" t="str">
            <v>NA</v>
          </cell>
          <cell r="AF716" t="str">
            <v>NA</v>
          </cell>
          <cell r="AG716" t="str">
            <v>NA</v>
          </cell>
          <cell r="AH716" t="str">
            <v>NA</v>
          </cell>
          <cell r="AI716">
            <v>40</v>
          </cell>
          <cell r="AJ716">
            <v>40</v>
          </cell>
          <cell r="AO716">
            <v>226404</v>
          </cell>
          <cell r="AP716">
            <v>189800</v>
          </cell>
          <cell r="AQ716">
            <v>234000</v>
          </cell>
          <cell r="AR716">
            <v>0</v>
          </cell>
          <cell r="AS716">
            <v>0</v>
          </cell>
          <cell r="AT716">
            <v>0</v>
          </cell>
          <cell r="AU716">
            <v>0</v>
          </cell>
          <cell r="AV716">
            <v>0</v>
          </cell>
          <cell r="AW716">
            <v>189800</v>
          </cell>
          <cell r="AX716">
            <v>28080</v>
          </cell>
          <cell r="AY716">
            <v>0</v>
          </cell>
          <cell r="AZ716">
            <v>0</v>
          </cell>
          <cell r="BA716">
            <v>0</v>
          </cell>
          <cell r="BB716">
            <v>0</v>
          </cell>
          <cell r="BC716">
            <v>0</v>
          </cell>
          <cell r="BD716">
            <v>217880</v>
          </cell>
          <cell r="BE716">
            <v>107695</v>
          </cell>
          <cell r="BF716">
            <v>0</v>
          </cell>
          <cell r="BG716">
            <v>0</v>
          </cell>
          <cell r="BH716">
            <v>0</v>
          </cell>
          <cell r="BI716">
            <v>0</v>
          </cell>
          <cell r="BJ716">
            <v>2692</v>
          </cell>
          <cell r="BK716">
            <v>0</v>
          </cell>
          <cell r="BL716">
            <v>0</v>
          </cell>
          <cell r="BM716">
            <v>0</v>
          </cell>
          <cell r="BN716">
            <v>0</v>
          </cell>
          <cell r="BO716">
            <v>2692</v>
          </cell>
          <cell r="BP716">
            <v>233291</v>
          </cell>
          <cell r="BQ716">
            <v>0</v>
          </cell>
          <cell r="BR716">
            <v>0</v>
          </cell>
          <cell r="BS716">
            <v>0</v>
          </cell>
          <cell r="BT716">
            <v>0</v>
          </cell>
          <cell r="BU716">
            <v>5832</v>
          </cell>
          <cell r="BV716">
            <v>0</v>
          </cell>
          <cell r="BW716">
            <v>0</v>
          </cell>
          <cell r="BX716">
            <v>0</v>
          </cell>
          <cell r="BY716">
            <v>0</v>
          </cell>
          <cell r="BZ716">
            <v>5832</v>
          </cell>
          <cell r="CA716">
            <v>2692</v>
          </cell>
          <cell r="CB716">
            <v>8524</v>
          </cell>
          <cell r="CD716">
            <v>226404</v>
          </cell>
        </row>
        <row r="717">
          <cell r="B717" t="str">
            <v>PO003</v>
          </cell>
          <cell r="C717" t="str">
            <v>CAP38</v>
          </cell>
          <cell r="D717" t="str">
            <v>De 10 metros</v>
          </cell>
          <cell r="E717" t="str">
            <v>U</v>
          </cell>
          <cell r="F717" t="str">
            <v>MRD206</v>
          </cell>
          <cell r="G717" t="str">
            <v>MOC027</v>
          </cell>
          <cell r="H717" t="str">
            <v>NA</v>
          </cell>
          <cell r="I717" t="str">
            <v>NA</v>
          </cell>
          <cell r="J717" t="str">
            <v>NA</v>
          </cell>
          <cell r="K717" t="str">
            <v>NA</v>
          </cell>
          <cell r="L717" t="str">
            <v>NA</v>
          </cell>
          <cell r="M717">
            <v>1</v>
          </cell>
          <cell r="N717">
            <v>0.12</v>
          </cell>
          <cell r="O717" t="str">
            <v>NA</v>
          </cell>
          <cell r="P717" t="str">
            <v>NA</v>
          </cell>
          <cell r="Q717" t="str">
            <v>NA</v>
          </cell>
          <cell r="R717" t="str">
            <v>NA</v>
          </cell>
          <cell r="S717" t="str">
            <v>NA</v>
          </cell>
          <cell r="T717" t="str">
            <v>CER012</v>
          </cell>
          <cell r="U717" t="str">
            <v>NA</v>
          </cell>
          <cell r="V717" t="str">
            <v>NA</v>
          </cell>
          <cell r="W717" t="str">
            <v>NA</v>
          </cell>
          <cell r="X717" t="str">
            <v>NA</v>
          </cell>
          <cell r="Y717" t="str">
            <v>CMC016</v>
          </cell>
          <cell r="Z717" t="str">
            <v>NA</v>
          </cell>
          <cell r="AA717" t="str">
            <v>NA</v>
          </cell>
          <cell r="AB717" t="str">
            <v>NA</v>
          </cell>
          <cell r="AC717" t="str">
            <v>NA</v>
          </cell>
          <cell r="AD717">
            <v>1</v>
          </cell>
          <cell r="AE717" t="str">
            <v>NA</v>
          </cell>
          <cell r="AF717" t="str">
            <v>NA</v>
          </cell>
          <cell r="AG717" t="str">
            <v>NA</v>
          </cell>
          <cell r="AH717" t="str">
            <v>NA</v>
          </cell>
          <cell r="AI717">
            <v>8</v>
          </cell>
          <cell r="AJ717">
            <v>8</v>
          </cell>
          <cell r="AO717">
            <v>361529</v>
          </cell>
          <cell r="AP717">
            <v>248400</v>
          </cell>
          <cell r="AQ717">
            <v>461000</v>
          </cell>
          <cell r="AR717">
            <v>0</v>
          </cell>
          <cell r="AS717">
            <v>0</v>
          </cell>
          <cell r="AT717">
            <v>0</v>
          </cell>
          <cell r="AU717">
            <v>0</v>
          </cell>
          <cell r="AV717">
            <v>0</v>
          </cell>
          <cell r="AW717">
            <v>248400</v>
          </cell>
          <cell r="AX717">
            <v>55320</v>
          </cell>
          <cell r="AY717">
            <v>0</v>
          </cell>
          <cell r="AZ717">
            <v>0</v>
          </cell>
          <cell r="BA717">
            <v>0</v>
          </cell>
          <cell r="BB717">
            <v>0</v>
          </cell>
          <cell r="BC717">
            <v>0</v>
          </cell>
          <cell r="BD717">
            <v>318906</v>
          </cell>
          <cell r="BE717">
            <v>107695</v>
          </cell>
          <cell r="BF717">
            <v>0</v>
          </cell>
          <cell r="BG717">
            <v>0</v>
          </cell>
          <cell r="BH717">
            <v>0</v>
          </cell>
          <cell r="BI717">
            <v>0</v>
          </cell>
          <cell r="BJ717">
            <v>13462</v>
          </cell>
          <cell r="BK717">
            <v>0</v>
          </cell>
          <cell r="BL717">
            <v>0</v>
          </cell>
          <cell r="BM717">
            <v>0</v>
          </cell>
          <cell r="BN717">
            <v>0</v>
          </cell>
          <cell r="BO717">
            <v>13462</v>
          </cell>
          <cell r="BP717">
            <v>233291</v>
          </cell>
          <cell r="BQ717">
            <v>0</v>
          </cell>
          <cell r="BR717">
            <v>0</v>
          </cell>
          <cell r="BS717">
            <v>0</v>
          </cell>
          <cell r="BT717">
            <v>0</v>
          </cell>
          <cell r="BU717">
            <v>29161</v>
          </cell>
          <cell r="BV717">
            <v>0</v>
          </cell>
          <cell r="BW717">
            <v>0</v>
          </cell>
          <cell r="BX717">
            <v>0</v>
          </cell>
          <cell r="BY717">
            <v>0</v>
          </cell>
          <cell r="BZ717">
            <v>29161</v>
          </cell>
          <cell r="CA717">
            <v>13462</v>
          </cell>
          <cell r="CB717">
            <v>42623</v>
          </cell>
          <cell r="CC717">
            <v>0.05</v>
          </cell>
          <cell r="CD717">
            <v>361529</v>
          </cell>
        </row>
        <row r="718">
          <cell r="B718" t="str">
            <v>PO004</v>
          </cell>
          <cell r="C718" t="str">
            <v>CAP38</v>
          </cell>
          <cell r="D718" t="str">
            <v>De 12 metros</v>
          </cell>
          <cell r="E718" t="str">
            <v>U</v>
          </cell>
          <cell r="F718" t="str">
            <v>MRD207</v>
          </cell>
          <cell r="G718" t="str">
            <v>MOC027</v>
          </cell>
          <cell r="H718" t="str">
            <v>NA</v>
          </cell>
          <cell r="I718" t="str">
            <v>NA</v>
          </cell>
          <cell r="J718" t="str">
            <v>NA</v>
          </cell>
          <cell r="K718" t="str">
            <v>NA</v>
          </cell>
          <cell r="L718" t="str">
            <v>NA</v>
          </cell>
          <cell r="M718">
            <v>1</v>
          </cell>
          <cell r="N718">
            <v>0.12</v>
          </cell>
          <cell r="O718" t="str">
            <v>NA</v>
          </cell>
          <cell r="P718" t="str">
            <v>NA</v>
          </cell>
          <cell r="Q718" t="str">
            <v>NA</v>
          </cell>
          <cell r="R718" t="str">
            <v>NA</v>
          </cell>
          <cell r="S718" t="str">
            <v>NA</v>
          </cell>
          <cell r="T718" t="str">
            <v>CER012</v>
          </cell>
          <cell r="U718" t="str">
            <v>NA</v>
          </cell>
          <cell r="V718" t="str">
            <v>NA</v>
          </cell>
          <cell r="W718" t="str">
            <v>NA</v>
          </cell>
          <cell r="X718" t="str">
            <v>NA</v>
          </cell>
          <cell r="Y718" t="str">
            <v>CMC016</v>
          </cell>
          <cell r="Z718" t="str">
            <v>NA</v>
          </cell>
          <cell r="AA718" t="str">
            <v>NA</v>
          </cell>
          <cell r="AB718" t="str">
            <v>NA</v>
          </cell>
          <cell r="AC718" t="str">
            <v>NA</v>
          </cell>
          <cell r="AD718">
            <v>1</v>
          </cell>
          <cell r="AE718" t="str">
            <v>NA</v>
          </cell>
          <cell r="AF718" t="str">
            <v>NA</v>
          </cell>
          <cell r="AG718" t="str">
            <v>NA</v>
          </cell>
          <cell r="AH718" t="str">
            <v>NA</v>
          </cell>
          <cell r="AI718">
            <v>7</v>
          </cell>
          <cell r="AJ718">
            <v>7</v>
          </cell>
          <cell r="AO718">
            <v>530088</v>
          </cell>
          <cell r="AP718">
            <v>403133</v>
          </cell>
          <cell r="AQ718">
            <v>461000</v>
          </cell>
          <cell r="AR718">
            <v>0</v>
          </cell>
          <cell r="AS718">
            <v>0</v>
          </cell>
          <cell r="AT718">
            <v>0</v>
          </cell>
          <cell r="AU718">
            <v>0</v>
          </cell>
          <cell r="AV718">
            <v>0</v>
          </cell>
          <cell r="AW718">
            <v>403133</v>
          </cell>
          <cell r="AX718">
            <v>55320</v>
          </cell>
          <cell r="AY718">
            <v>0</v>
          </cell>
          <cell r="AZ718">
            <v>0</v>
          </cell>
          <cell r="BA718">
            <v>0</v>
          </cell>
          <cell r="BB718">
            <v>0</v>
          </cell>
          <cell r="BC718">
            <v>0</v>
          </cell>
          <cell r="BD718">
            <v>481376</v>
          </cell>
          <cell r="BE718">
            <v>107695</v>
          </cell>
          <cell r="BF718">
            <v>0</v>
          </cell>
          <cell r="BG718">
            <v>0</v>
          </cell>
          <cell r="BH718">
            <v>0</v>
          </cell>
          <cell r="BI718">
            <v>0</v>
          </cell>
          <cell r="BJ718">
            <v>15385</v>
          </cell>
          <cell r="BK718">
            <v>0</v>
          </cell>
          <cell r="BL718">
            <v>0</v>
          </cell>
          <cell r="BM718">
            <v>0</v>
          </cell>
          <cell r="BN718">
            <v>0</v>
          </cell>
          <cell r="BO718">
            <v>15385</v>
          </cell>
          <cell r="BP718">
            <v>233291</v>
          </cell>
          <cell r="BQ718">
            <v>0</v>
          </cell>
          <cell r="BR718">
            <v>0</v>
          </cell>
          <cell r="BS718">
            <v>0</v>
          </cell>
          <cell r="BT718">
            <v>0</v>
          </cell>
          <cell r="BU718">
            <v>33327</v>
          </cell>
          <cell r="BV718">
            <v>0</v>
          </cell>
          <cell r="BW718">
            <v>0</v>
          </cell>
          <cell r="BX718">
            <v>0</v>
          </cell>
          <cell r="BY718">
            <v>0</v>
          </cell>
          <cell r="BZ718">
            <v>33327</v>
          </cell>
          <cell r="CA718">
            <v>15385</v>
          </cell>
          <cell r="CB718">
            <v>48712</v>
          </cell>
          <cell r="CC718">
            <v>0.05</v>
          </cell>
          <cell r="CD718">
            <v>530088</v>
          </cell>
        </row>
        <row r="719">
          <cell r="B719" t="str">
            <v>PO005</v>
          </cell>
          <cell r="C719" t="str">
            <v>CAP38</v>
          </cell>
          <cell r="D719" t="str">
            <v>Pintada de postes</v>
          </cell>
          <cell r="E719" t="str">
            <v>U</v>
          </cell>
          <cell r="F719" t="str">
            <v>MRD199</v>
          </cell>
          <cell r="G719" t="str">
            <v>MRD200</v>
          </cell>
          <cell r="H719" t="str">
            <v>MRD070</v>
          </cell>
          <cell r="I719" t="str">
            <v>NA</v>
          </cell>
          <cell r="J719" t="str">
            <v>NA</v>
          </cell>
          <cell r="K719" t="str">
            <v>NA</v>
          </cell>
          <cell r="L719" t="str">
            <v>NA</v>
          </cell>
          <cell r="M719">
            <v>0.02</v>
          </cell>
          <cell r="N719">
            <v>0.02</v>
          </cell>
          <cell r="O719">
            <v>5</v>
          </cell>
          <cell r="P719" t="str">
            <v>NA</v>
          </cell>
          <cell r="Q719" t="str">
            <v>NA</v>
          </cell>
          <cell r="R719" t="str">
            <v>NA</v>
          </cell>
          <cell r="S719" t="str">
            <v>NA</v>
          </cell>
          <cell r="T719" t="str">
            <v>CER008</v>
          </cell>
          <cell r="U719" t="str">
            <v>NA</v>
          </cell>
          <cell r="V719" t="str">
            <v>NA</v>
          </cell>
          <cell r="W719" t="str">
            <v>NA</v>
          </cell>
          <cell r="X719" t="str">
            <v>NA</v>
          </cell>
          <cell r="Y719" t="str">
            <v>CMC018</v>
          </cell>
          <cell r="Z719" t="str">
            <v>NA</v>
          </cell>
          <cell r="AA719" t="str">
            <v>NA</v>
          </cell>
          <cell r="AB719" t="str">
            <v>NA</v>
          </cell>
          <cell r="AC719" t="str">
            <v>NA</v>
          </cell>
          <cell r="AD719">
            <v>1</v>
          </cell>
          <cell r="AE719" t="str">
            <v>NA</v>
          </cell>
          <cell r="AF719" t="str">
            <v>NA</v>
          </cell>
          <cell r="AG719" t="str">
            <v>NA</v>
          </cell>
          <cell r="AH719" t="str">
            <v>NA</v>
          </cell>
          <cell r="AI719">
            <v>25</v>
          </cell>
          <cell r="AJ719">
            <v>25</v>
          </cell>
          <cell r="AO719">
            <v>6982</v>
          </cell>
          <cell r="AP719">
            <v>43000</v>
          </cell>
          <cell r="AQ719">
            <v>43000</v>
          </cell>
          <cell r="AR719">
            <v>250</v>
          </cell>
          <cell r="AS719">
            <v>0</v>
          </cell>
          <cell r="AT719">
            <v>0</v>
          </cell>
          <cell r="AU719">
            <v>0</v>
          </cell>
          <cell r="AV719">
            <v>0</v>
          </cell>
          <cell r="AW719">
            <v>860</v>
          </cell>
          <cell r="AX719">
            <v>860</v>
          </cell>
          <cell r="AY719">
            <v>1250</v>
          </cell>
          <cell r="AZ719">
            <v>0</v>
          </cell>
          <cell r="BA719">
            <v>0</v>
          </cell>
          <cell r="BB719">
            <v>0</v>
          </cell>
          <cell r="BC719">
            <v>0</v>
          </cell>
          <cell r="BD719">
            <v>3119</v>
          </cell>
          <cell r="BE719">
            <v>32148</v>
          </cell>
          <cell r="BF719">
            <v>0</v>
          </cell>
          <cell r="BG719">
            <v>0</v>
          </cell>
          <cell r="BH719">
            <v>0</v>
          </cell>
          <cell r="BI719">
            <v>0</v>
          </cell>
          <cell r="BJ719">
            <v>1286</v>
          </cell>
          <cell r="BK719">
            <v>0</v>
          </cell>
          <cell r="BL719">
            <v>0</v>
          </cell>
          <cell r="BM719">
            <v>0</v>
          </cell>
          <cell r="BN719">
            <v>0</v>
          </cell>
          <cell r="BO719">
            <v>1286</v>
          </cell>
          <cell r="BP719">
            <v>64431</v>
          </cell>
          <cell r="BQ719">
            <v>0</v>
          </cell>
          <cell r="BR719">
            <v>0</v>
          </cell>
          <cell r="BS719">
            <v>0</v>
          </cell>
          <cell r="BT719">
            <v>0</v>
          </cell>
          <cell r="BU719">
            <v>2577</v>
          </cell>
          <cell r="BV719">
            <v>0</v>
          </cell>
          <cell r="BW719">
            <v>0</v>
          </cell>
          <cell r="BX719">
            <v>0</v>
          </cell>
          <cell r="BY719">
            <v>0</v>
          </cell>
          <cell r="BZ719">
            <v>2577</v>
          </cell>
          <cell r="CA719">
            <v>1286</v>
          </cell>
          <cell r="CB719">
            <v>3863</v>
          </cell>
          <cell r="CC719">
            <v>0.05</v>
          </cell>
          <cell r="CD719">
            <v>6982</v>
          </cell>
        </row>
        <row r="720">
          <cell r="B720" t="str">
            <v>PO006</v>
          </cell>
          <cell r="C720" t="str">
            <v>CAP38</v>
          </cell>
          <cell r="D720" t="str">
            <v>Repintada de postes existentes</v>
          </cell>
          <cell r="E720" t="str">
            <v>U</v>
          </cell>
          <cell r="F720" t="str">
            <v>MRD199</v>
          </cell>
          <cell r="G720" t="str">
            <v>MRD200</v>
          </cell>
          <cell r="H720" t="str">
            <v>MRD070</v>
          </cell>
          <cell r="I720" t="str">
            <v>NA</v>
          </cell>
          <cell r="J720" t="str">
            <v>NA</v>
          </cell>
          <cell r="K720" t="str">
            <v>NA</v>
          </cell>
          <cell r="L720" t="str">
            <v>NA</v>
          </cell>
          <cell r="M720">
            <v>1.6E-2</v>
          </cell>
          <cell r="N720">
            <v>1.6E-2</v>
          </cell>
          <cell r="O720">
            <v>5</v>
          </cell>
          <cell r="P720" t="str">
            <v>NA</v>
          </cell>
          <cell r="Q720" t="str">
            <v>NA</v>
          </cell>
          <cell r="R720" t="str">
            <v>NA</v>
          </cell>
          <cell r="S720" t="str">
            <v>NA</v>
          </cell>
          <cell r="T720" t="str">
            <v>CER008</v>
          </cell>
          <cell r="U720" t="str">
            <v>NA</v>
          </cell>
          <cell r="V720" t="str">
            <v>NA</v>
          </cell>
          <cell r="W720" t="str">
            <v>NA</v>
          </cell>
          <cell r="X720" t="str">
            <v>NA</v>
          </cell>
          <cell r="Y720" t="str">
            <v>CMC018</v>
          </cell>
          <cell r="Z720" t="str">
            <v>NA</v>
          </cell>
          <cell r="AA720" t="str">
            <v>NA</v>
          </cell>
          <cell r="AB720" t="str">
            <v>NA</v>
          </cell>
          <cell r="AC720" t="str">
            <v>NA</v>
          </cell>
          <cell r="AD720">
            <v>1</v>
          </cell>
          <cell r="AE720" t="str">
            <v>NA</v>
          </cell>
          <cell r="AF720" t="str">
            <v>NA</v>
          </cell>
          <cell r="AG720" t="str">
            <v>NA</v>
          </cell>
          <cell r="AH720" t="str">
            <v>NA</v>
          </cell>
          <cell r="AI720">
            <v>30</v>
          </cell>
          <cell r="AJ720">
            <v>30</v>
          </cell>
          <cell r="AO720">
            <v>5977</v>
          </cell>
          <cell r="AP720">
            <v>43000</v>
          </cell>
          <cell r="AQ720">
            <v>43000</v>
          </cell>
          <cell r="AR720">
            <v>250</v>
          </cell>
          <cell r="AS720">
            <v>0</v>
          </cell>
          <cell r="AT720">
            <v>0</v>
          </cell>
          <cell r="AU720">
            <v>0</v>
          </cell>
          <cell r="AV720">
            <v>0</v>
          </cell>
          <cell r="AW720">
            <v>688</v>
          </cell>
          <cell r="AX720">
            <v>688</v>
          </cell>
          <cell r="AY720">
            <v>1250</v>
          </cell>
          <cell r="AZ720">
            <v>0</v>
          </cell>
          <cell r="BA720">
            <v>0</v>
          </cell>
          <cell r="BB720">
            <v>0</v>
          </cell>
          <cell r="BC720">
            <v>0</v>
          </cell>
          <cell r="BD720">
            <v>2757</v>
          </cell>
          <cell r="BE720">
            <v>32148</v>
          </cell>
          <cell r="BF720">
            <v>0</v>
          </cell>
          <cell r="BG720">
            <v>0</v>
          </cell>
          <cell r="BH720">
            <v>0</v>
          </cell>
          <cell r="BI720">
            <v>0</v>
          </cell>
          <cell r="BJ720">
            <v>1072</v>
          </cell>
          <cell r="BK720">
            <v>0</v>
          </cell>
          <cell r="BL720">
            <v>0</v>
          </cell>
          <cell r="BM720">
            <v>0</v>
          </cell>
          <cell r="BN720">
            <v>0</v>
          </cell>
          <cell r="BO720">
            <v>1072</v>
          </cell>
          <cell r="BP720">
            <v>64431</v>
          </cell>
          <cell r="BQ720">
            <v>0</v>
          </cell>
          <cell r="BR720">
            <v>0</v>
          </cell>
          <cell r="BS720">
            <v>0</v>
          </cell>
          <cell r="BT720">
            <v>0</v>
          </cell>
          <cell r="BU720">
            <v>2148</v>
          </cell>
          <cell r="BV720">
            <v>0</v>
          </cell>
          <cell r="BW720">
            <v>0</v>
          </cell>
          <cell r="BX720">
            <v>0</v>
          </cell>
          <cell r="BY720">
            <v>0</v>
          </cell>
          <cell r="BZ720">
            <v>2148</v>
          </cell>
          <cell r="CA720">
            <v>1072</v>
          </cell>
          <cell r="CB720">
            <v>3220</v>
          </cell>
          <cell r="CC720">
            <v>0.05</v>
          </cell>
          <cell r="CD720">
            <v>5977</v>
          </cell>
        </row>
        <row r="721">
          <cell r="B721" t="str">
            <v>HE001</v>
          </cell>
          <cell r="C721" t="str">
            <v>CAP40</v>
          </cell>
          <cell r="D721" t="str">
            <v>Fijación de mensaj. a muro</v>
          </cell>
          <cell r="E721" t="str">
            <v>U</v>
          </cell>
          <cell r="F721" t="str">
            <v>MRD195</v>
          </cell>
          <cell r="G721" t="str">
            <v>MRD104</v>
          </cell>
          <cell r="H721" t="str">
            <v>NA</v>
          </cell>
          <cell r="I721" t="str">
            <v>NA</v>
          </cell>
          <cell r="J721" t="str">
            <v>NA</v>
          </cell>
          <cell r="K721" t="str">
            <v>NA</v>
          </cell>
          <cell r="L721" t="str">
            <v>NA</v>
          </cell>
          <cell r="M721">
            <v>1</v>
          </cell>
          <cell r="N721">
            <v>1</v>
          </cell>
          <cell r="O721" t="str">
            <v>NA</v>
          </cell>
          <cell r="P721" t="str">
            <v>NA</v>
          </cell>
          <cell r="Q721" t="str">
            <v>NA</v>
          </cell>
          <cell r="R721" t="str">
            <v>NA</v>
          </cell>
          <cell r="S721" t="str">
            <v>NA</v>
          </cell>
          <cell r="T721" t="str">
            <v>CER007</v>
          </cell>
          <cell r="U721" t="str">
            <v>NA</v>
          </cell>
          <cell r="V721" t="str">
            <v>NA</v>
          </cell>
          <cell r="W721" t="str">
            <v>NA</v>
          </cell>
          <cell r="X721" t="str">
            <v>NA</v>
          </cell>
          <cell r="Y721" t="str">
            <v>CMC017</v>
          </cell>
          <cell r="Z721" t="str">
            <v>NA</v>
          </cell>
          <cell r="AA721" t="str">
            <v>NA</v>
          </cell>
          <cell r="AB721" t="str">
            <v>NA</v>
          </cell>
          <cell r="AC721" t="str">
            <v>NA</v>
          </cell>
          <cell r="AD721">
            <v>1</v>
          </cell>
          <cell r="AE721" t="str">
            <v>NA</v>
          </cell>
          <cell r="AF721" t="str">
            <v>NA</v>
          </cell>
          <cell r="AG721" t="str">
            <v>NA</v>
          </cell>
          <cell r="AH721" t="str">
            <v>NA</v>
          </cell>
          <cell r="AI721">
            <v>120</v>
          </cell>
          <cell r="AJ721">
            <v>120</v>
          </cell>
          <cell r="AO721">
            <v>2928</v>
          </cell>
          <cell r="AP721">
            <v>1518</v>
          </cell>
          <cell r="AQ721">
            <v>36</v>
          </cell>
          <cell r="AR721">
            <v>0</v>
          </cell>
          <cell r="AS721">
            <v>0</v>
          </cell>
          <cell r="AT721">
            <v>0</v>
          </cell>
          <cell r="AU721">
            <v>0</v>
          </cell>
          <cell r="AV721">
            <v>0</v>
          </cell>
          <cell r="AW721">
            <v>1518</v>
          </cell>
          <cell r="AX721">
            <v>36</v>
          </cell>
          <cell r="AY721">
            <v>0</v>
          </cell>
          <cell r="AZ721">
            <v>0</v>
          </cell>
          <cell r="BA721">
            <v>0</v>
          </cell>
          <cell r="BB721">
            <v>0</v>
          </cell>
          <cell r="BC721">
            <v>0</v>
          </cell>
          <cell r="BD721">
            <v>1554</v>
          </cell>
          <cell r="BE721">
            <v>20418</v>
          </cell>
          <cell r="BF721">
            <v>0</v>
          </cell>
          <cell r="BG721">
            <v>0</v>
          </cell>
          <cell r="BH721">
            <v>0</v>
          </cell>
          <cell r="BI721">
            <v>0</v>
          </cell>
          <cell r="BJ721">
            <v>170</v>
          </cell>
          <cell r="BK721">
            <v>0</v>
          </cell>
          <cell r="BL721">
            <v>0</v>
          </cell>
          <cell r="BM721">
            <v>0</v>
          </cell>
          <cell r="BN721">
            <v>0</v>
          </cell>
          <cell r="BO721">
            <v>170</v>
          </cell>
          <cell r="BP721">
            <v>144513</v>
          </cell>
          <cell r="BQ721">
            <v>0</v>
          </cell>
          <cell r="BR721">
            <v>0</v>
          </cell>
          <cell r="BS721">
            <v>0</v>
          </cell>
          <cell r="BT721">
            <v>0</v>
          </cell>
          <cell r="BU721">
            <v>1204</v>
          </cell>
          <cell r="BV721">
            <v>0</v>
          </cell>
          <cell r="BW721">
            <v>0</v>
          </cell>
          <cell r="BX721">
            <v>0</v>
          </cell>
          <cell r="BY721">
            <v>0</v>
          </cell>
          <cell r="BZ721">
            <v>1204</v>
          </cell>
          <cell r="CA721">
            <v>170</v>
          </cell>
          <cell r="CB721">
            <v>1374</v>
          </cell>
          <cell r="CD721">
            <v>2928</v>
          </cell>
        </row>
        <row r="722">
          <cell r="B722" t="str">
            <v>HE003</v>
          </cell>
          <cell r="C722" t="str">
            <v>CAP40</v>
          </cell>
          <cell r="D722" t="str">
            <v>Perro o grillete p/cruce mensaj.</v>
          </cell>
          <cell r="E722" t="str">
            <v>U</v>
          </cell>
          <cell r="F722" t="str">
            <v>MRD196</v>
          </cell>
          <cell r="G722" t="str">
            <v>NA</v>
          </cell>
          <cell r="H722" t="str">
            <v>NA</v>
          </cell>
          <cell r="I722" t="str">
            <v>NA</v>
          </cell>
          <cell r="J722" t="str">
            <v>NA</v>
          </cell>
          <cell r="K722" t="str">
            <v>NA</v>
          </cell>
          <cell r="L722" t="str">
            <v>NA</v>
          </cell>
          <cell r="M722">
            <v>1</v>
          </cell>
          <cell r="N722" t="str">
            <v>NA</v>
          </cell>
          <cell r="O722" t="str">
            <v>NA</v>
          </cell>
          <cell r="P722" t="str">
            <v>NA</v>
          </cell>
          <cell r="Q722" t="str">
            <v>NA</v>
          </cell>
          <cell r="R722" t="str">
            <v>NA</v>
          </cell>
          <cell r="S722" t="str">
            <v>NA</v>
          </cell>
          <cell r="T722" t="str">
            <v>CER007</v>
          </cell>
          <cell r="U722" t="str">
            <v>NA</v>
          </cell>
          <cell r="V722" t="str">
            <v>NA</v>
          </cell>
          <cell r="W722" t="str">
            <v>NA</v>
          </cell>
          <cell r="X722" t="str">
            <v>NA</v>
          </cell>
          <cell r="Y722" t="str">
            <v>CMC017</v>
          </cell>
          <cell r="Z722" t="str">
            <v>NA</v>
          </cell>
          <cell r="AA722" t="str">
            <v>NA</v>
          </cell>
          <cell r="AB722" t="str">
            <v>NA</v>
          </cell>
          <cell r="AC722" t="str">
            <v>NA</v>
          </cell>
          <cell r="AD722">
            <v>1</v>
          </cell>
          <cell r="AE722" t="str">
            <v>NA</v>
          </cell>
          <cell r="AF722" t="str">
            <v>NA</v>
          </cell>
          <cell r="AG722" t="str">
            <v>NA</v>
          </cell>
          <cell r="AH722" t="str">
            <v>NA</v>
          </cell>
          <cell r="AI722">
            <v>80</v>
          </cell>
          <cell r="AJ722">
            <v>80</v>
          </cell>
          <cell r="AO722">
            <v>3757</v>
          </cell>
          <cell r="AP722">
            <v>1696</v>
          </cell>
          <cell r="AQ722">
            <v>0</v>
          </cell>
          <cell r="AR722">
            <v>0</v>
          </cell>
          <cell r="AS722">
            <v>0</v>
          </cell>
          <cell r="AT722">
            <v>0</v>
          </cell>
          <cell r="AU722">
            <v>0</v>
          </cell>
          <cell r="AV722">
            <v>0</v>
          </cell>
          <cell r="AW722">
            <v>1696</v>
          </cell>
          <cell r="AX722">
            <v>0</v>
          </cell>
          <cell r="AY722">
            <v>0</v>
          </cell>
          <cell r="AZ722">
            <v>0</v>
          </cell>
          <cell r="BA722">
            <v>0</v>
          </cell>
          <cell r="BB722">
            <v>0</v>
          </cell>
          <cell r="BC722">
            <v>0</v>
          </cell>
          <cell r="BD722">
            <v>1696</v>
          </cell>
          <cell r="BE722">
            <v>20418</v>
          </cell>
          <cell r="BF722">
            <v>0</v>
          </cell>
          <cell r="BG722">
            <v>0</v>
          </cell>
          <cell r="BH722">
            <v>0</v>
          </cell>
          <cell r="BI722">
            <v>0</v>
          </cell>
          <cell r="BJ722">
            <v>255</v>
          </cell>
          <cell r="BK722">
            <v>0</v>
          </cell>
          <cell r="BL722">
            <v>0</v>
          </cell>
          <cell r="BM722">
            <v>0</v>
          </cell>
          <cell r="BN722">
            <v>0</v>
          </cell>
          <cell r="BO722">
            <v>255</v>
          </cell>
          <cell r="BP722">
            <v>144513</v>
          </cell>
          <cell r="BQ722">
            <v>0</v>
          </cell>
          <cell r="BR722">
            <v>0</v>
          </cell>
          <cell r="BS722">
            <v>0</v>
          </cell>
          <cell r="BT722">
            <v>0</v>
          </cell>
          <cell r="BU722">
            <v>1806</v>
          </cell>
          <cell r="BV722">
            <v>0</v>
          </cell>
          <cell r="BW722">
            <v>0</v>
          </cell>
          <cell r="BX722">
            <v>0</v>
          </cell>
          <cell r="BY722">
            <v>0</v>
          </cell>
          <cell r="BZ722">
            <v>1806</v>
          </cell>
          <cell r="CA722">
            <v>255</v>
          </cell>
          <cell r="CB722">
            <v>2061</v>
          </cell>
          <cell r="CD722">
            <v>3757</v>
          </cell>
        </row>
        <row r="723">
          <cell r="B723" t="str">
            <v>H1C01</v>
          </cell>
          <cell r="C723" t="str">
            <v>CAP40</v>
          </cell>
          <cell r="D723" t="str">
            <v>Poste Continuidad de Mensajero (8 m)</v>
          </cell>
          <cell r="E723" t="str">
            <v>U</v>
          </cell>
          <cell r="F723" t="str">
            <v>MRD007</v>
          </cell>
          <cell r="G723" t="str">
            <v>MRD230</v>
          </cell>
          <cell r="H723" t="str">
            <v>NA</v>
          </cell>
          <cell r="I723" t="str">
            <v>NA</v>
          </cell>
          <cell r="J723" t="str">
            <v>NA</v>
          </cell>
          <cell r="K723" t="str">
            <v>NA</v>
          </cell>
          <cell r="L723" t="str">
            <v>NA</v>
          </cell>
          <cell r="M723">
            <v>1</v>
          </cell>
          <cell r="N723">
            <v>2</v>
          </cell>
          <cell r="O723" t="str">
            <v>NA</v>
          </cell>
          <cell r="P723" t="str">
            <v>NA</v>
          </cell>
          <cell r="Q723" t="str">
            <v>NA</v>
          </cell>
          <cell r="R723" t="str">
            <v>NA</v>
          </cell>
          <cell r="S723" t="str">
            <v>NA</v>
          </cell>
          <cell r="T723" t="str">
            <v>CER007</v>
          </cell>
          <cell r="U723" t="str">
            <v>NA</v>
          </cell>
          <cell r="V723" t="str">
            <v>NA</v>
          </cell>
          <cell r="W723" t="str">
            <v>NA</v>
          </cell>
          <cell r="X723" t="str">
            <v>NA</v>
          </cell>
          <cell r="Y723" t="str">
            <v>CMC017</v>
          </cell>
          <cell r="Z723" t="str">
            <v>NA</v>
          </cell>
          <cell r="AA723" t="str">
            <v>NA</v>
          </cell>
          <cell r="AB723" t="str">
            <v>NA</v>
          </cell>
          <cell r="AC723" t="str">
            <v>NA</v>
          </cell>
          <cell r="AD723">
            <v>1</v>
          </cell>
          <cell r="AE723" t="str">
            <v>NA</v>
          </cell>
          <cell r="AF723" t="str">
            <v>NA</v>
          </cell>
          <cell r="AG723" t="str">
            <v>NA</v>
          </cell>
          <cell r="AH723" t="str">
            <v>NA</v>
          </cell>
          <cell r="AI723">
            <v>66</v>
          </cell>
          <cell r="AJ723">
            <v>66</v>
          </cell>
          <cell r="AO723">
            <v>16699</v>
          </cell>
          <cell r="AP723">
            <v>5800</v>
          </cell>
          <cell r="AQ723">
            <v>4200</v>
          </cell>
          <cell r="AR723">
            <v>0</v>
          </cell>
          <cell r="AS723">
            <v>0</v>
          </cell>
          <cell r="AT723">
            <v>0</v>
          </cell>
          <cell r="AU723">
            <v>0</v>
          </cell>
          <cell r="AV723">
            <v>0</v>
          </cell>
          <cell r="AW723">
            <v>5800</v>
          </cell>
          <cell r="AX723">
            <v>8400</v>
          </cell>
          <cell r="AY723">
            <v>0</v>
          </cell>
          <cell r="AZ723">
            <v>0</v>
          </cell>
          <cell r="BA723">
            <v>0</v>
          </cell>
          <cell r="BB723">
            <v>0</v>
          </cell>
          <cell r="BC723">
            <v>0</v>
          </cell>
          <cell r="BD723">
            <v>14200</v>
          </cell>
          <cell r="BE723">
            <v>20418</v>
          </cell>
          <cell r="BF723">
            <v>0</v>
          </cell>
          <cell r="BG723">
            <v>0</v>
          </cell>
          <cell r="BH723">
            <v>0</v>
          </cell>
          <cell r="BI723">
            <v>0</v>
          </cell>
          <cell r="BJ723">
            <v>309</v>
          </cell>
          <cell r="BK723">
            <v>0</v>
          </cell>
          <cell r="BL723">
            <v>0</v>
          </cell>
          <cell r="BM723">
            <v>0</v>
          </cell>
          <cell r="BN723">
            <v>0</v>
          </cell>
          <cell r="BO723">
            <v>309</v>
          </cell>
          <cell r="BP723">
            <v>144513</v>
          </cell>
          <cell r="BQ723">
            <v>0</v>
          </cell>
          <cell r="BR723">
            <v>0</v>
          </cell>
          <cell r="BS723">
            <v>0</v>
          </cell>
          <cell r="BT723">
            <v>0</v>
          </cell>
          <cell r="BU723">
            <v>2190</v>
          </cell>
          <cell r="BV723">
            <v>0</v>
          </cell>
          <cell r="BW723">
            <v>0</v>
          </cell>
          <cell r="BX723">
            <v>0</v>
          </cell>
          <cell r="BY723">
            <v>0</v>
          </cell>
          <cell r="BZ723">
            <v>2190</v>
          </cell>
          <cell r="CA723">
            <v>309</v>
          </cell>
          <cell r="CB723">
            <v>2499</v>
          </cell>
          <cell r="CD723">
            <v>16699</v>
          </cell>
        </row>
        <row r="724">
          <cell r="B724" t="str">
            <v>H1F03</v>
          </cell>
          <cell r="C724" t="str">
            <v>CAP40</v>
          </cell>
          <cell r="D724" t="str">
            <v>Poste Final (10 metros)</v>
          </cell>
          <cell r="E724" t="str">
            <v>U</v>
          </cell>
          <cell r="F724" t="str">
            <v>MRD253</v>
          </cell>
          <cell r="G724" t="str">
            <v>MRD230</v>
          </cell>
          <cell r="H724" t="str">
            <v>NA</v>
          </cell>
          <cell r="I724" t="str">
            <v>NA</v>
          </cell>
          <cell r="J724" t="str">
            <v>NA</v>
          </cell>
          <cell r="K724" t="str">
            <v>NA</v>
          </cell>
          <cell r="L724" t="str">
            <v>NA</v>
          </cell>
          <cell r="M724">
            <v>1</v>
          </cell>
          <cell r="N724">
            <v>1</v>
          </cell>
          <cell r="O724" t="str">
            <v>NA</v>
          </cell>
          <cell r="P724" t="str">
            <v>NA</v>
          </cell>
          <cell r="Q724" t="str">
            <v>NA</v>
          </cell>
          <cell r="R724" t="str">
            <v>NA</v>
          </cell>
          <cell r="S724" t="str">
            <v>NA</v>
          </cell>
          <cell r="T724" t="str">
            <v>CER007</v>
          </cell>
          <cell r="U724" t="str">
            <v>NA</v>
          </cell>
          <cell r="V724" t="str">
            <v>NA</v>
          </cell>
          <cell r="W724" t="str">
            <v>NA</v>
          </cell>
          <cell r="X724" t="str">
            <v>NA</v>
          </cell>
          <cell r="Y724" t="str">
            <v>CMC017</v>
          </cell>
          <cell r="Z724" t="str">
            <v>NA</v>
          </cell>
          <cell r="AA724" t="str">
            <v>NA</v>
          </cell>
          <cell r="AB724" t="str">
            <v>NA</v>
          </cell>
          <cell r="AC724" t="str">
            <v>NA</v>
          </cell>
          <cell r="AD724">
            <v>1</v>
          </cell>
          <cell r="AE724" t="str">
            <v>NA</v>
          </cell>
          <cell r="AF724" t="str">
            <v>NA</v>
          </cell>
          <cell r="AG724" t="str">
            <v>NA</v>
          </cell>
          <cell r="AH724" t="str">
            <v>NA</v>
          </cell>
          <cell r="AI724">
            <v>110</v>
          </cell>
          <cell r="AJ724">
            <v>110</v>
          </cell>
          <cell r="AO724">
            <v>11600</v>
          </cell>
          <cell r="AP724">
            <v>5900</v>
          </cell>
          <cell r="AQ724">
            <v>4200</v>
          </cell>
          <cell r="AR724">
            <v>0</v>
          </cell>
          <cell r="AS724">
            <v>0</v>
          </cell>
          <cell r="AT724">
            <v>0</v>
          </cell>
          <cell r="AU724">
            <v>0</v>
          </cell>
          <cell r="AV724">
            <v>0</v>
          </cell>
          <cell r="AW724">
            <v>5900</v>
          </cell>
          <cell r="AX724">
            <v>4200</v>
          </cell>
          <cell r="AY724">
            <v>0</v>
          </cell>
          <cell r="AZ724">
            <v>0</v>
          </cell>
          <cell r="BA724">
            <v>0</v>
          </cell>
          <cell r="BB724">
            <v>0</v>
          </cell>
          <cell r="BC724">
            <v>0</v>
          </cell>
          <cell r="BD724">
            <v>10100</v>
          </cell>
          <cell r="BE724">
            <v>20418</v>
          </cell>
          <cell r="BF724">
            <v>0</v>
          </cell>
          <cell r="BG724">
            <v>0</v>
          </cell>
          <cell r="BH724">
            <v>0</v>
          </cell>
          <cell r="BI724">
            <v>0</v>
          </cell>
          <cell r="BJ724">
            <v>186</v>
          </cell>
          <cell r="BK724">
            <v>0</v>
          </cell>
          <cell r="BL724">
            <v>0</v>
          </cell>
          <cell r="BM724">
            <v>0</v>
          </cell>
          <cell r="BN724">
            <v>0</v>
          </cell>
          <cell r="BO724">
            <v>186</v>
          </cell>
          <cell r="BP724">
            <v>144513</v>
          </cell>
          <cell r="BQ724">
            <v>0</v>
          </cell>
          <cell r="BR724">
            <v>0</v>
          </cell>
          <cell r="BS724">
            <v>0</v>
          </cell>
          <cell r="BT724">
            <v>0</v>
          </cell>
          <cell r="BU724">
            <v>1314</v>
          </cell>
          <cell r="BV724">
            <v>0</v>
          </cell>
          <cell r="BW724">
            <v>0</v>
          </cell>
          <cell r="BX724">
            <v>0</v>
          </cell>
          <cell r="BY724">
            <v>0</v>
          </cell>
          <cell r="BZ724">
            <v>1314</v>
          </cell>
          <cell r="CA724">
            <v>186</v>
          </cell>
          <cell r="CB724">
            <v>1500</v>
          </cell>
          <cell r="CD724">
            <v>11600</v>
          </cell>
        </row>
        <row r="725">
          <cell r="B725" t="str">
            <v>H1I01</v>
          </cell>
          <cell r="C725" t="str">
            <v>CAP40</v>
          </cell>
          <cell r="D725" t="str">
            <v>Poste Intermedio (8 metros)</v>
          </cell>
          <cell r="E725" t="str">
            <v>U</v>
          </cell>
          <cell r="F725" t="str">
            <v>MRD034</v>
          </cell>
          <cell r="G725" t="str">
            <v>MRD068</v>
          </cell>
          <cell r="H725" t="str">
            <v>MRD066</v>
          </cell>
          <cell r="I725" t="str">
            <v>NA</v>
          </cell>
          <cell r="J725" t="str">
            <v>NA</v>
          </cell>
          <cell r="K725" t="str">
            <v>NA</v>
          </cell>
          <cell r="L725" t="str">
            <v>NA</v>
          </cell>
          <cell r="M725">
            <v>1</v>
          </cell>
          <cell r="N725">
            <v>0.8</v>
          </cell>
          <cell r="O725">
            <v>2</v>
          </cell>
          <cell r="P725" t="str">
            <v>NA</v>
          </cell>
          <cell r="Q725" t="str">
            <v>NA</v>
          </cell>
          <cell r="R725" t="str">
            <v>NA</v>
          </cell>
          <cell r="S725" t="str">
            <v>NA</v>
          </cell>
          <cell r="T725" t="str">
            <v>CER007</v>
          </cell>
          <cell r="U725" t="str">
            <v>NA</v>
          </cell>
          <cell r="V725" t="str">
            <v>NA</v>
          </cell>
          <cell r="W725" t="str">
            <v>NA</v>
          </cell>
          <cell r="X725" t="str">
            <v>NA</v>
          </cell>
          <cell r="Y725" t="str">
            <v>CMC017</v>
          </cell>
          <cell r="Z725" t="str">
            <v>NA</v>
          </cell>
          <cell r="AA725" t="str">
            <v>NA</v>
          </cell>
          <cell r="AB725" t="str">
            <v>NA</v>
          </cell>
          <cell r="AC725" t="str">
            <v>NA</v>
          </cell>
          <cell r="AD725">
            <v>1</v>
          </cell>
          <cell r="AE725" t="str">
            <v>NA</v>
          </cell>
          <cell r="AF725" t="str">
            <v>NA</v>
          </cell>
          <cell r="AG725" t="str">
            <v>NA</v>
          </cell>
          <cell r="AH725" t="str">
            <v>NA</v>
          </cell>
          <cell r="AI725">
            <v>91</v>
          </cell>
          <cell r="AJ725">
            <v>91</v>
          </cell>
          <cell r="AO725">
            <v>10694</v>
          </cell>
          <cell r="AP725">
            <v>5550</v>
          </cell>
          <cell r="AQ725">
            <v>3290</v>
          </cell>
          <cell r="AR725">
            <v>350</v>
          </cell>
          <cell r="AS725">
            <v>0</v>
          </cell>
          <cell r="AT725">
            <v>0</v>
          </cell>
          <cell r="AU725">
            <v>0</v>
          </cell>
          <cell r="AV725">
            <v>0</v>
          </cell>
          <cell r="AW725">
            <v>5550</v>
          </cell>
          <cell r="AX725">
            <v>2632</v>
          </cell>
          <cell r="AY725">
            <v>700</v>
          </cell>
          <cell r="AZ725">
            <v>0</v>
          </cell>
          <cell r="BA725">
            <v>0</v>
          </cell>
          <cell r="BB725">
            <v>0</v>
          </cell>
          <cell r="BC725">
            <v>0</v>
          </cell>
          <cell r="BD725">
            <v>8882</v>
          </cell>
          <cell r="BE725">
            <v>20418</v>
          </cell>
          <cell r="BF725">
            <v>0</v>
          </cell>
          <cell r="BG725">
            <v>0</v>
          </cell>
          <cell r="BH725">
            <v>0</v>
          </cell>
          <cell r="BI725">
            <v>0</v>
          </cell>
          <cell r="BJ725">
            <v>224</v>
          </cell>
          <cell r="BK725">
            <v>0</v>
          </cell>
          <cell r="BL725">
            <v>0</v>
          </cell>
          <cell r="BM725">
            <v>0</v>
          </cell>
          <cell r="BN725">
            <v>0</v>
          </cell>
          <cell r="BO725">
            <v>224</v>
          </cell>
          <cell r="BP725">
            <v>144513</v>
          </cell>
          <cell r="BQ725">
            <v>0</v>
          </cell>
          <cell r="BR725">
            <v>0</v>
          </cell>
          <cell r="BS725">
            <v>0</v>
          </cell>
          <cell r="BT725">
            <v>0</v>
          </cell>
          <cell r="BU725">
            <v>1588</v>
          </cell>
          <cell r="BV725">
            <v>0</v>
          </cell>
          <cell r="BW725">
            <v>0</v>
          </cell>
          <cell r="BX725">
            <v>0</v>
          </cell>
          <cell r="BY725">
            <v>0</v>
          </cell>
          <cell r="BZ725">
            <v>1588</v>
          </cell>
          <cell r="CA725">
            <v>224</v>
          </cell>
          <cell r="CB725">
            <v>1812</v>
          </cell>
          <cell r="CD725">
            <v>10694</v>
          </cell>
        </row>
        <row r="726">
          <cell r="B726" t="str">
            <v>RI004</v>
          </cell>
          <cell r="C726" t="str">
            <v>CAP43</v>
          </cell>
          <cell r="D726" t="str">
            <v>Guitarra 6 Tons.</v>
          </cell>
          <cell r="E726" t="str">
            <v>U</v>
          </cell>
          <cell r="F726" t="str">
            <v>MRD030</v>
          </cell>
          <cell r="G726" t="str">
            <v>MRD242</v>
          </cell>
          <cell r="H726" t="str">
            <v>MRD189</v>
          </cell>
          <cell r="I726" t="str">
            <v>MRD230</v>
          </cell>
          <cell r="J726" t="str">
            <v>MRD023</v>
          </cell>
          <cell r="K726" t="str">
            <v>MRD038</v>
          </cell>
          <cell r="L726" t="str">
            <v>MRD035</v>
          </cell>
          <cell r="M726">
            <v>1</v>
          </cell>
          <cell r="N726">
            <v>1</v>
          </cell>
          <cell r="O726">
            <v>1</v>
          </cell>
          <cell r="P726">
            <v>1</v>
          </cell>
          <cell r="Q726">
            <v>1</v>
          </cell>
          <cell r="R726">
            <v>10</v>
          </cell>
          <cell r="S726">
            <v>1</v>
          </cell>
          <cell r="T726" t="str">
            <v>CER006</v>
          </cell>
          <cell r="U726" t="str">
            <v>NA</v>
          </cell>
          <cell r="V726" t="str">
            <v>NA</v>
          </cell>
          <cell r="W726" t="str">
            <v>NA</v>
          </cell>
          <cell r="X726" t="str">
            <v>NA</v>
          </cell>
          <cell r="Y726" t="str">
            <v>CMC017</v>
          </cell>
          <cell r="Z726" t="str">
            <v>NA</v>
          </cell>
          <cell r="AA726" t="str">
            <v>NA</v>
          </cell>
          <cell r="AB726" t="str">
            <v>NA</v>
          </cell>
          <cell r="AC726" t="str">
            <v>NA</v>
          </cell>
          <cell r="AD726">
            <v>1</v>
          </cell>
          <cell r="AE726" t="str">
            <v>NA</v>
          </cell>
          <cell r="AF726" t="str">
            <v>NA</v>
          </cell>
          <cell r="AG726" t="str">
            <v>NA</v>
          </cell>
          <cell r="AH726" t="str">
            <v>NA</v>
          </cell>
          <cell r="AI726">
            <v>7</v>
          </cell>
          <cell r="AJ726">
            <v>7</v>
          </cell>
          <cell r="AO726">
            <v>125554</v>
          </cell>
          <cell r="AP726">
            <v>7300</v>
          </cell>
          <cell r="AQ726">
            <v>15660</v>
          </cell>
          <cell r="AR726">
            <v>5180</v>
          </cell>
          <cell r="AS726">
            <v>4200</v>
          </cell>
          <cell r="AT726">
            <v>1897</v>
          </cell>
          <cell r="AU726">
            <v>1580</v>
          </cell>
          <cell r="AV726">
            <v>43350</v>
          </cell>
          <cell r="AW726">
            <v>7300</v>
          </cell>
          <cell r="AX726">
            <v>15660</v>
          </cell>
          <cell r="AY726">
            <v>5180</v>
          </cell>
          <cell r="AZ726">
            <v>4200</v>
          </cell>
          <cell r="BA726">
            <v>1897</v>
          </cell>
          <cell r="BB726">
            <v>15800</v>
          </cell>
          <cell r="BC726">
            <v>43350</v>
          </cell>
          <cell r="BD726">
            <v>98056</v>
          </cell>
          <cell r="BE726">
            <v>47972</v>
          </cell>
          <cell r="BF726">
            <v>0</v>
          </cell>
          <cell r="BG726">
            <v>0</v>
          </cell>
          <cell r="BH726">
            <v>0</v>
          </cell>
          <cell r="BI726">
            <v>0</v>
          </cell>
          <cell r="BJ726">
            <v>6853</v>
          </cell>
          <cell r="BK726">
            <v>0</v>
          </cell>
          <cell r="BL726">
            <v>0</v>
          </cell>
          <cell r="BM726">
            <v>0</v>
          </cell>
          <cell r="BN726">
            <v>0</v>
          </cell>
          <cell r="BO726">
            <v>6853</v>
          </cell>
          <cell r="BP726">
            <v>144513</v>
          </cell>
          <cell r="BQ726">
            <v>0</v>
          </cell>
          <cell r="BR726">
            <v>0</v>
          </cell>
          <cell r="BS726">
            <v>0</v>
          </cell>
          <cell r="BT726">
            <v>0</v>
          </cell>
          <cell r="BU726">
            <v>20645</v>
          </cell>
          <cell r="BV726">
            <v>0</v>
          </cell>
          <cell r="BW726">
            <v>0</v>
          </cell>
          <cell r="BX726">
            <v>0</v>
          </cell>
          <cell r="BY726">
            <v>0</v>
          </cell>
          <cell r="BZ726">
            <v>20645</v>
          </cell>
          <cell r="CA726">
            <v>6853</v>
          </cell>
          <cell r="CB726">
            <v>27498</v>
          </cell>
          <cell r="CC726">
            <v>0.05</v>
          </cell>
          <cell r="CD726">
            <v>125554</v>
          </cell>
        </row>
        <row r="727">
          <cell r="B727" t="str">
            <v>RI002</v>
          </cell>
          <cell r="C727" t="str">
            <v>CAP43</v>
          </cell>
          <cell r="D727" t="str">
            <v>Rienda de seis (6) toneladas</v>
          </cell>
          <cell r="E727" t="str">
            <v>U</v>
          </cell>
          <cell r="F727" t="str">
            <v>MRD030</v>
          </cell>
          <cell r="G727" t="str">
            <v>MRD242</v>
          </cell>
          <cell r="H727" t="str">
            <v>MRD189</v>
          </cell>
          <cell r="I727" t="str">
            <v>MRD230</v>
          </cell>
          <cell r="J727" t="str">
            <v>MRD023</v>
          </cell>
          <cell r="K727" t="str">
            <v>MRD038</v>
          </cell>
          <cell r="L727" t="str">
            <v>NA</v>
          </cell>
          <cell r="M727">
            <v>1</v>
          </cell>
          <cell r="N727">
            <v>1</v>
          </cell>
          <cell r="O727">
            <v>1</v>
          </cell>
          <cell r="P727">
            <v>1</v>
          </cell>
          <cell r="Q727">
            <v>1</v>
          </cell>
          <cell r="R727">
            <v>9</v>
          </cell>
          <cell r="S727" t="str">
            <v>NA</v>
          </cell>
          <cell r="T727" t="str">
            <v>CER006</v>
          </cell>
          <cell r="U727" t="str">
            <v>NA</v>
          </cell>
          <cell r="V727" t="str">
            <v>NA</v>
          </cell>
          <cell r="W727" t="str">
            <v>NA</v>
          </cell>
          <cell r="X727" t="str">
            <v>NA</v>
          </cell>
          <cell r="Y727" t="str">
            <v>CMC017</v>
          </cell>
          <cell r="Z727" t="str">
            <v>NA</v>
          </cell>
          <cell r="AA727" t="str">
            <v>NA</v>
          </cell>
          <cell r="AB727" t="str">
            <v>NA</v>
          </cell>
          <cell r="AC727" t="str">
            <v>NA</v>
          </cell>
          <cell r="AD727">
            <v>1</v>
          </cell>
          <cell r="AE727" t="str">
            <v>NA</v>
          </cell>
          <cell r="AF727" t="str">
            <v>NA</v>
          </cell>
          <cell r="AG727" t="str">
            <v>NA</v>
          </cell>
          <cell r="AH727" t="str">
            <v>NA</v>
          </cell>
          <cell r="AI727">
            <v>10</v>
          </cell>
          <cell r="AJ727">
            <v>10</v>
          </cell>
          <cell r="AO727">
            <v>67705</v>
          </cell>
          <cell r="AP727">
            <v>7300</v>
          </cell>
          <cell r="AQ727">
            <v>15660</v>
          </cell>
          <cell r="AR727">
            <v>5180</v>
          </cell>
          <cell r="AS727">
            <v>4200</v>
          </cell>
          <cell r="AT727">
            <v>1897</v>
          </cell>
          <cell r="AU727">
            <v>1580</v>
          </cell>
          <cell r="AV727">
            <v>0</v>
          </cell>
          <cell r="AW727">
            <v>7300</v>
          </cell>
          <cell r="AX727">
            <v>15660</v>
          </cell>
          <cell r="AY727">
            <v>5180</v>
          </cell>
          <cell r="AZ727">
            <v>4200</v>
          </cell>
          <cell r="BA727">
            <v>1897</v>
          </cell>
          <cell r="BB727">
            <v>14220</v>
          </cell>
          <cell r="BC727">
            <v>0</v>
          </cell>
          <cell r="BD727">
            <v>48457</v>
          </cell>
          <cell r="BE727">
            <v>47972</v>
          </cell>
          <cell r="BF727">
            <v>0</v>
          </cell>
          <cell r="BG727">
            <v>0</v>
          </cell>
          <cell r="BH727">
            <v>0</v>
          </cell>
          <cell r="BI727">
            <v>0</v>
          </cell>
          <cell r="BJ727">
            <v>4797</v>
          </cell>
          <cell r="BK727">
            <v>0</v>
          </cell>
          <cell r="BL727">
            <v>0</v>
          </cell>
          <cell r="BM727">
            <v>0</v>
          </cell>
          <cell r="BN727">
            <v>0</v>
          </cell>
          <cell r="BO727">
            <v>4797</v>
          </cell>
          <cell r="BP727">
            <v>144513</v>
          </cell>
          <cell r="BQ727">
            <v>0</v>
          </cell>
          <cell r="BR727">
            <v>0</v>
          </cell>
          <cell r="BS727">
            <v>0</v>
          </cell>
          <cell r="BT727">
            <v>0</v>
          </cell>
          <cell r="BU727">
            <v>14451</v>
          </cell>
          <cell r="BV727">
            <v>0</v>
          </cell>
          <cell r="BW727">
            <v>0</v>
          </cell>
          <cell r="BX727">
            <v>0</v>
          </cell>
          <cell r="BY727">
            <v>0</v>
          </cell>
          <cell r="BZ727">
            <v>14451</v>
          </cell>
          <cell r="CA727">
            <v>4797</v>
          </cell>
          <cell r="CB727">
            <v>19248</v>
          </cell>
          <cell r="CD727">
            <v>67705</v>
          </cell>
        </row>
        <row r="728">
          <cell r="B728" t="str">
            <v>RI001</v>
          </cell>
          <cell r="C728" t="str">
            <v>CAP43</v>
          </cell>
          <cell r="D728" t="str">
            <v>Rienda de tres (3) toneladas</v>
          </cell>
          <cell r="E728" t="str">
            <v>U</v>
          </cell>
          <cell r="F728" t="str">
            <v>MRD030</v>
          </cell>
          <cell r="G728" t="str">
            <v>MRD242</v>
          </cell>
          <cell r="H728" t="str">
            <v>MRD189</v>
          </cell>
          <cell r="I728" t="str">
            <v>MRD230</v>
          </cell>
          <cell r="J728" t="str">
            <v>MRD023</v>
          </cell>
          <cell r="K728" t="str">
            <v>MRD038</v>
          </cell>
          <cell r="L728" t="str">
            <v>NA</v>
          </cell>
          <cell r="M728">
            <v>1</v>
          </cell>
          <cell r="N728">
            <v>1</v>
          </cell>
          <cell r="O728">
            <v>1</v>
          </cell>
          <cell r="P728">
            <v>1</v>
          </cell>
          <cell r="Q728">
            <v>1</v>
          </cell>
          <cell r="R728">
            <v>9</v>
          </cell>
          <cell r="S728" t="str">
            <v>NA</v>
          </cell>
          <cell r="T728" t="str">
            <v>CER006</v>
          </cell>
          <cell r="U728" t="str">
            <v>NA</v>
          </cell>
          <cell r="V728" t="str">
            <v>NA</v>
          </cell>
          <cell r="W728" t="str">
            <v>NA</v>
          </cell>
          <cell r="X728" t="str">
            <v>NA</v>
          </cell>
          <cell r="Y728" t="str">
            <v>CMC017</v>
          </cell>
          <cell r="Z728" t="str">
            <v>NA</v>
          </cell>
          <cell r="AA728" t="str">
            <v>NA</v>
          </cell>
          <cell r="AB728" t="str">
            <v>NA</v>
          </cell>
          <cell r="AC728" t="str">
            <v>NA</v>
          </cell>
          <cell r="AD728">
            <v>1</v>
          </cell>
          <cell r="AE728" t="str">
            <v>NA</v>
          </cell>
          <cell r="AF728" t="str">
            <v>NA</v>
          </cell>
          <cell r="AG728" t="str">
            <v>NA</v>
          </cell>
          <cell r="AH728" t="str">
            <v>NA</v>
          </cell>
          <cell r="AI728">
            <v>10</v>
          </cell>
          <cell r="AJ728">
            <v>10</v>
          </cell>
          <cell r="AO728">
            <v>67705</v>
          </cell>
          <cell r="AP728">
            <v>7300</v>
          </cell>
          <cell r="AQ728">
            <v>15660</v>
          </cell>
          <cell r="AR728">
            <v>5180</v>
          </cell>
          <cell r="AS728">
            <v>4200</v>
          </cell>
          <cell r="AT728">
            <v>1897</v>
          </cell>
          <cell r="AU728">
            <v>1580</v>
          </cell>
          <cell r="AV728">
            <v>0</v>
          </cell>
          <cell r="AW728">
            <v>7300</v>
          </cell>
          <cell r="AX728">
            <v>15660</v>
          </cell>
          <cell r="AY728">
            <v>5180</v>
          </cell>
          <cell r="AZ728">
            <v>4200</v>
          </cell>
          <cell r="BA728">
            <v>1897</v>
          </cell>
          <cell r="BB728">
            <v>14220</v>
          </cell>
          <cell r="BC728">
            <v>0</v>
          </cell>
          <cell r="BD728">
            <v>48457</v>
          </cell>
          <cell r="BE728">
            <v>47972</v>
          </cell>
          <cell r="BF728">
            <v>0</v>
          </cell>
          <cell r="BG728">
            <v>0</v>
          </cell>
          <cell r="BH728">
            <v>0</v>
          </cell>
          <cell r="BI728">
            <v>0</v>
          </cell>
          <cell r="BJ728">
            <v>4797</v>
          </cell>
          <cell r="BK728">
            <v>0</v>
          </cell>
          <cell r="BL728">
            <v>0</v>
          </cell>
          <cell r="BM728">
            <v>0</v>
          </cell>
          <cell r="BN728">
            <v>0</v>
          </cell>
          <cell r="BO728">
            <v>4797</v>
          </cell>
          <cell r="BP728">
            <v>144513</v>
          </cell>
          <cell r="BQ728">
            <v>0</v>
          </cell>
          <cell r="BR728">
            <v>0</v>
          </cell>
          <cell r="BS728">
            <v>0</v>
          </cell>
          <cell r="BT728">
            <v>0</v>
          </cell>
          <cell r="BU728">
            <v>14451</v>
          </cell>
          <cell r="BV728">
            <v>0</v>
          </cell>
          <cell r="BW728">
            <v>0</v>
          </cell>
          <cell r="BX728">
            <v>0</v>
          </cell>
          <cell r="BY728">
            <v>0</v>
          </cell>
          <cell r="BZ728">
            <v>14451</v>
          </cell>
          <cell r="CA728">
            <v>4797</v>
          </cell>
          <cell r="CB728">
            <v>19248</v>
          </cell>
          <cell r="CD728">
            <v>67705</v>
          </cell>
        </row>
        <row r="729">
          <cell r="B729" t="str">
            <v>RI003</v>
          </cell>
          <cell r="C729" t="str">
            <v>CAP43</v>
          </cell>
          <cell r="D729" t="str">
            <v>Rienda guitarra de tres (3) ton.</v>
          </cell>
          <cell r="E729" t="str">
            <v>U</v>
          </cell>
          <cell r="F729" t="str">
            <v>MRD030</v>
          </cell>
          <cell r="G729" t="str">
            <v>MRD242</v>
          </cell>
          <cell r="H729" t="str">
            <v>MRD190</v>
          </cell>
          <cell r="I729" t="str">
            <v>MRD231</v>
          </cell>
          <cell r="J729" t="str">
            <v>MRD023</v>
          </cell>
          <cell r="K729" t="str">
            <v>MRD038</v>
          </cell>
          <cell r="L729" t="str">
            <v>MRD035</v>
          </cell>
          <cell r="M729">
            <v>1</v>
          </cell>
          <cell r="N729">
            <v>1</v>
          </cell>
          <cell r="O729">
            <v>1</v>
          </cell>
          <cell r="P729">
            <v>1</v>
          </cell>
          <cell r="Q729">
            <v>1</v>
          </cell>
          <cell r="R729">
            <v>10</v>
          </cell>
          <cell r="S729">
            <v>1</v>
          </cell>
          <cell r="T729" t="str">
            <v>CER006</v>
          </cell>
          <cell r="U729" t="str">
            <v>NA</v>
          </cell>
          <cell r="V729" t="str">
            <v>NA</v>
          </cell>
          <cell r="W729" t="str">
            <v>NA</v>
          </cell>
          <cell r="X729" t="str">
            <v>NA</v>
          </cell>
          <cell r="Y729" t="str">
            <v>CMC017</v>
          </cell>
          <cell r="Z729" t="str">
            <v>NA</v>
          </cell>
          <cell r="AA729" t="str">
            <v>NA</v>
          </cell>
          <cell r="AB729" t="str">
            <v>NA</v>
          </cell>
          <cell r="AC729" t="str">
            <v>NA</v>
          </cell>
          <cell r="AD729">
            <v>1</v>
          </cell>
          <cell r="AE729" t="str">
            <v>NA</v>
          </cell>
          <cell r="AF729" t="str">
            <v>NA</v>
          </cell>
          <cell r="AG729" t="str">
            <v>NA</v>
          </cell>
          <cell r="AH729" t="str">
            <v>NA</v>
          </cell>
          <cell r="AI729">
            <v>10</v>
          </cell>
          <cell r="AJ729">
            <v>10</v>
          </cell>
          <cell r="AO729">
            <v>120019</v>
          </cell>
          <cell r="AP729">
            <v>7300</v>
          </cell>
          <cell r="AQ729">
            <v>15660</v>
          </cell>
          <cell r="AR729">
            <v>4137</v>
          </cell>
          <cell r="AS729">
            <v>7828</v>
          </cell>
          <cell r="AT729">
            <v>1897</v>
          </cell>
          <cell r="AU729">
            <v>1580</v>
          </cell>
          <cell r="AV729">
            <v>43350</v>
          </cell>
          <cell r="AW729">
            <v>7300</v>
          </cell>
          <cell r="AX729">
            <v>15660</v>
          </cell>
          <cell r="AY729">
            <v>4137</v>
          </cell>
          <cell r="AZ729">
            <v>7828</v>
          </cell>
          <cell r="BA729">
            <v>1897</v>
          </cell>
          <cell r="BB729">
            <v>15800</v>
          </cell>
          <cell r="BC729">
            <v>43350</v>
          </cell>
          <cell r="BD729">
            <v>100771</v>
          </cell>
          <cell r="BE729">
            <v>47972</v>
          </cell>
          <cell r="BF729">
            <v>0</v>
          </cell>
          <cell r="BG729">
            <v>0</v>
          </cell>
          <cell r="BH729">
            <v>0</v>
          </cell>
          <cell r="BI729">
            <v>0</v>
          </cell>
          <cell r="BJ729">
            <v>4797</v>
          </cell>
          <cell r="BK729">
            <v>0</v>
          </cell>
          <cell r="BL729">
            <v>0</v>
          </cell>
          <cell r="BM729">
            <v>0</v>
          </cell>
          <cell r="BN729">
            <v>0</v>
          </cell>
          <cell r="BO729">
            <v>4797</v>
          </cell>
          <cell r="BP729">
            <v>144513</v>
          </cell>
          <cell r="BQ729">
            <v>0</v>
          </cell>
          <cell r="BR729">
            <v>0</v>
          </cell>
          <cell r="BS729">
            <v>0</v>
          </cell>
          <cell r="BT729">
            <v>0</v>
          </cell>
          <cell r="BU729">
            <v>14451</v>
          </cell>
          <cell r="BV729">
            <v>0</v>
          </cell>
          <cell r="BW729">
            <v>0</v>
          </cell>
          <cell r="BX729">
            <v>0</v>
          </cell>
          <cell r="BY729">
            <v>0</v>
          </cell>
          <cell r="BZ729">
            <v>14451</v>
          </cell>
          <cell r="CA729">
            <v>4797</v>
          </cell>
          <cell r="CB729">
            <v>19248</v>
          </cell>
          <cell r="CC729">
            <v>0.05</v>
          </cell>
          <cell r="CD729">
            <v>120019</v>
          </cell>
        </row>
        <row r="730">
          <cell r="B730" t="str">
            <v>IE001</v>
          </cell>
          <cell r="C730" t="str">
            <v>CAP45</v>
          </cell>
          <cell r="D730" t="str">
            <v>Instalación a cajas (Poste o muro)</v>
          </cell>
          <cell r="E730" t="str">
            <v>U</v>
          </cell>
          <cell r="F730" t="str">
            <v>MRD029</v>
          </cell>
          <cell r="G730" t="str">
            <v>MRD031</v>
          </cell>
          <cell r="H730" t="str">
            <v>MRD103</v>
          </cell>
          <cell r="I730" t="str">
            <v>MRD228</v>
          </cell>
          <cell r="J730" t="str">
            <v>MRD122</v>
          </cell>
          <cell r="K730" t="str">
            <v>MRD123</v>
          </cell>
          <cell r="L730" t="str">
            <v>NA</v>
          </cell>
          <cell r="M730">
            <v>1</v>
          </cell>
          <cell r="N730">
            <v>1</v>
          </cell>
          <cell r="O730">
            <v>1</v>
          </cell>
          <cell r="P730">
            <v>6</v>
          </cell>
          <cell r="Q730">
            <v>10</v>
          </cell>
          <cell r="R730">
            <v>5</v>
          </cell>
          <cell r="S730" t="str">
            <v>NA</v>
          </cell>
          <cell r="T730" t="str">
            <v>CER009</v>
          </cell>
          <cell r="U730" t="str">
            <v>NA</v>
          </cell>
          <cell r="V730" t="str">
            <v>NA</v>
          </cell>
          <cell r="W730" t="str">
            <v>NA</v>
          </cell>
          <cell r="X730" t="str">
            <v>NA</v>
          </cell>
          <cell r="Y730" t="str">
            <v>CMC019</v>
          </cell>
          <cell r="Z730" t="str">
            <v>NA</v>
          </cell>
          <cell r="AA730" t="str">
            <v>NA</v>
          </cell>
          <cell r="AB730" t="str">
            <v>NA</v>
          </cell>
          <cell r="AC730" t="str">
            <v>NA</v>
          </cell>
          <cell r="AD730">
            <v>1</v>
          </cell>
          <cell r="AE730" t="str">
            <v>NA</v>
          </cell>
          <cell r="AF730" t="str">
            <v>NA</v>
          </cell>
          <cell r="AG730" t="str">
            <v>NA</v>
          </cell>
          <cell r="AH730" t="str">
            <v>NA</v>
          </cell>
          <cell r="AI730">
            <v>18</v>
          </cell>
          <cell r="AJ730">
            <v>18</v>
          </cell>
          <cell r="AO730">
            <v>18467</v>
          </cell>
          <cell r="AP730">
            <v>1035</v>
          </cell>
          <cell r="AQ730">
            <v>600</v>
          </cell>
          <cell r="AR730">
            <v>32</v>
          </cell>
          <cell r="AS730">
            <v>290</v>
          </cell>
          <cell r="AT730">
            <v>18</v>
          </cell>
          <cell r="AU730">
            <v>18</v>
          </cell>
          <cell r="AV730">
            <v>0</v>
          </cell>
          <cell r="AW730">
            <v>1035</v>
          </cell>
          <cell r="AX730">
            <v>600</v>
          </cell>
          <cell r="AY730">
            <v>32</v>
          </cell>
          <cell r="AZ730">
            <v>1740</v>
          </cell>
          <cell r="BA730">
            <v>180</v>
          </cell>
          <cell r="BB730">
            <v>90</v>
          </cell>
          <cell r="BC730">
            <v>0</v>
          </cell>
          <cell r="BD730">
            <v>3677</v>
          </cell>
          <cell r="BE730">
            <v>45014</v>
          </cell>
          <cell r="BF730">
            <v>0</v>
          </cell>
          <cell r="BG730">
            <v>0</v>
          </cell>
          <cell r="BH730">
            <v>0</v>
          </cell>
          <cell r="BI730">
            <v>0</v>
          </cell>
          <cell r="BJ730">
            <v>2501</v>
          </cell>
          <cell r="BK730">
            <v>0</v>
          </cell>
          <cell r="BL730">
            <v>0</v>
          </cell>
          <cell r="BM730">
            <v>0</v>
          </cell>
          <cell r="BN730">
            <v>0</v>
          </cell>
          <cell r="BO730">
            <v>2501</v>
          </cell>
          <cell r="BP730">
            <v>221203</v>
          </cell>
          <cell r="BQ730">
            <v>0</v>
          </cell>
          <cell r="BR730">
            <v>0</v>
          </cell>
          <cell r="BS730">
            <v>0</v>
          </cell>
          <cell r="BT730">
            <v>0</v>
          </cell>
          <cell r="BU730">
            <v>12289</v>
          </cell>
          <cell r="BV730">
            <v>0</v>
          </cell>
          <cell r="BW730">
            <v>0</v>
          </cell>
          <cell r="BX730">
            <v>0</v>
          </cell>
          <cell r="BY730">
            <v>0</v>
          </cell>
          <cell r="BZ730">
            <v>12289</v>
          </cell>
          <cell r="CA730">
            <v>2501</v>
          </cell>
          <cell r="CB730">
            <v>14790</v>
          </cell>
          <cell r="CD730">
            <v>18467</v>
          </cell>
        </row>
        <row r="731">
          <cell r="B731" t="str">
            <v>RCA01</v>
          </cell>
          <cell r="C731" t="str">
            <v>CAP47</v>
          </cell>
          <cell r="D731" t="str">
            <v>De    10  pares</v>
          </cell>
          <cell r="E731" t="str">
            <v>m</v>
          </cell>
          <cell r="F731" t="str">
            <v>NA</v>
          </cell>
          <cell r="G731" t="str">
            <v>NA</v>
          </cell>
          <cell r="H731" t="str">
            <v>NA</v>
          </cell>
          <cell r="I731" t="str">
            <v>NA</v>
          </cell>
          <cell r="J731" t="str">
            <v>NA</v>
          </cell>
          <cell r="K731" t="str">
            <v>NA</v>
          </cell>
          <cell r="L731" t="str">
            <v>NA</v>
          </cell>
          <cell r="M731" t="str">
            <v>NA</v>
          </cell>
          <cell r="N731" t="str">
            <v>NA</v>
          </cell>
          <cell r="O731" t="str">
            <v>NA</v>
          </cell>
          <cell r="P731" t="str">
            <v>NA</v>
          </cell>
          <cell r="Q731" t="str">
            <v>NA</v>
          </cell>
          <cell r="R731" t="str">
            <v>NA</v>
          </cell>
          <cell r="S731" t="str">
            <v>NA</v>
          </cell>
          <cell r="T731" t="str">
            <v>CER002</v>
          </cell>
          <cell r="U731" t="str">
            <v>NA</v>
          </cell>
          <cell r="V731" t="str">
            <v>NA</v>
          </cell>
          <cell r="W731" t="str">
            <v>NA</v>
          </cell>
          <cell r="X731" t="str">
            <v>NA</v>
          </cell>
          <cell r="Y731" t="str">
            <v>CMC012</v>
          </cell>
          <cell r="Z731" t="str">
            <v>NA</v>
          </cell>
          <cell r="AA731" t="str">
            <v>NA</v>
          </cell>
          <cell r="AB731" t="str">
            <v>NA</v>
          </cell>
          <cell r="AC731" t="str">
            <v>NA</v>
          </cell>
          <cell r="AD731">
            <v>1</v>
          </cell>
          <cell r="AE731" t="str">
            <v>NA</v>
          </cell>
          <cell r="AF731" t="str">
            <v>NA</v>
          </cell>
          <cell r="AG731" t="str">
            <v>NA</v>
          </cell>
          <cell r="AH731" t="str">
            <v>NA</v>
          </cell>
          <cell r="AI731">
            <v>363</v>
          </cell>
          <cell r="AJ731">
            <v>363</v>
          </cell>
          <cell r="AO731">
            <v>404</v>
          </cell>
          <cell r="AP731">
            <v>0</v>
          </cell>
          <cell r="AQ731">
            <v>0</v>
          </cell>
          <cell r="AR731">
            <v>0</v>
          </cell>
          <cell r="AS731">
            <v>0</v>
          </cell>
          <cell r="AT731">
            <v>0</v>
          </cell>
          <cell r="AU731">
            <v>0</v>
          </cell>
          <cell r="AV731">
            <v>0</v>
          </cell>
          <cell r="AW731">
            <v>0</v>
          </cell>
          <cell r="AX731">
            <v>0</v>
          </cell>
          <cell r="AY731">
            <v>0</v>
          </cell>
          <cell r="AZ731">
            <v>0</v>
          </cell>
          <cell r="BA731">
            <v>0</v>
          </cell>
          <cell r="BB731">
            <v>0</v>
          </cell>
          <cell r="BC731">
            <v>0</v>
          </cell>
          <cell r="BD731">
            <v>0</v>
          </cell>
          <cell r="BE731">
            <v>48564</v>
          </cell>
          <cell r="BF731">
            <v>0</v>
          </cell>
          <cell r="BG731">
            <v>0</v>
          </cell>
          <cell r="BH731">
            <v>0</v>
          </cell>
          <cell r="BI731">
            <v>0</v>
          </cell>
          <cell r="BJ731">
            <v>134</v>
          </cell>
          <cell r="BK731">
            <v>0</v>
          </cell>
          <cell r="BL731">
            <v>0</v>
          </cell>
          <cell r="BM731">
            <v>0</v>
          </cell>
          <cell r="BN731">
            <v>0</v>
          </cell>
          <cell r="BO731">
            <v>134</v>
          </cell>
          <cell r="BP731">
            <v>98147</v>
          </cell>
          <cell r="BQ731">
            <v>0</v>
          </cell>
          <cell r="BR731">
            <v>0</v>
          </cell>
          <cell r="BS731">
            <v>0</v>
          </cell>
          <cell r="BT731">
            <v>0</v>
          </cell>
          <cell r="BU731">
            <v>270</v>
          </cell>
          <cell r="BV731">
            <v>0</v>
          </cell>
          <cell r="BW731">
            <v>0</v>
          </cell>
          <cell r="BX731">
            <v>0</v>
          </cell>
          <cell r="BY731">
            <v>0</v>
          </cell>
          <cell r="BZ731">
            <v>270</v>
          </cell>
          <cell r="CA731">
            <v>134</v>
          </cell>
          <cell r="CB731">
            <v>404</v>
          </cell>
          <cell r="CD731">
            <v>404</v>
          </cell>
        </row>
        <row r="732">
          <cell r="B732" t="str">
            <v>RCC01</v>
          </cell>
          <cell r="C732" t="str">
            <v>CAP47</v>
          </cell>
          <cell r="D732" t="str">
            <v>De    10  pares</v>
          </cell>
          <cell r="E732" t="str">
            <v>m</v>
          </cell>
          <cell r="F732" t="str">
            <v>NA</v>
          </cell>
          <cell r="G732" t="str">
            <v>NA</v>
          </cell>
          <cell r="H732" t="str">
            <v>NA</v>
          </cell>
          <cell r="I732" t="str">
            <v>NA</v>
          </cell>
          <cell r="J732" t="str">
            <v>NA</v>
          </cell>
          <cell r="K732" t="str">
            <v>NA</v>
          </cell>
          <cell r="L732" t="str">
            <v>NA</v>
          </cell>
          <cell r="M732" t="str">
            <v>NA</v>
          </cell>
          <cell r="N732" t="str">
            <v>NA</v>
          </cell>
          <cell r="O732" t="str">
            <v>NA</v>
          </cell>
          <cell r="P732" t="str">
            <v>NA</v>
          </cell>
          <cell r="Q732" t="str">
            <v>NA</v>
          </cell>
          <cell r="R732" t="str">
            <v>NA</v>
          </cell>
          <cell r="S732" t="str">
            <v>NA</v>
          </cell>
          <cell r="T732" t="str">
            <v>CER001</v>
          </cell>
          <cell r="U732" t="str">
            <v>NA</v>
          </cell>
          <cell r="V732" t="str">
            <v>NA</v>
          </cell>
          <cell r="W732" t="str">
            <v>NA</v>
          </cell>
          <cell r="X732" t="str">
            <v>NA</v>
          </cell>
          <cell r="Y732" t="str">
            <v>CMC011</v>
          </cell>
          <cell r="Z732" t="str">
            <v>NA</v>
          </cell>
          <cell r="AA732" t="str">
            <v>NA</v>
          </cell>
          <cell r="AB732" t="str">
            <v>NA</v>
          </cell>
          <cell r="AC732" t="str">
            <v>NA</v>
          </cell>
          <cell r="AD732">
            <v>1</v>
          </cell>
          <cell r="AE732" t="str">
            <v>NA</v>
          </cell>
          <cell r="AF732" t="str">
            <v>NA</v>
          </cell>
          <cell r="AG732" t="str">
            <v>NA</v>
          </cell>
          <cell r="AH732" t="str">
            <v>NA</v>
          </cell>
          <cell r="AI732">
            <v>980</v>
          </cell>
          <cell r="AJ732">
            <v>980</v>
          </cell>
          <cell r="AO732">
            <v>384</v>
          </cell>
          <cell r="AP732">
            <v>0</v>
          </cell>
          <cell r="AQ732">
            <v>0</v>
          </cell>
          <cell r="AR732">
            <v>0</v>
          </cell>
          <cell r="AS732">
            <v>0</v>
          </cell>
          <cell r="AT732">
            <v>0</v>
          </cell>
          <cell r="AU732">
            <v>0</v>
          </cell>
          <cell r="AV732">
            <v>0</v>
          </cell>
          <cell r="AW732">
            <v>0</v>
          </cell>
          <cell r="AX732">
            <v>0</v>
          </cell>
          <cell r="AY732">
            <v>0</v>
          </cell>
          <cell r="AZ732">
            <v>0</v>
          </cell>
          <cell r="BA732">
            <v>0</v>
          </cell>
          <cell r="BB732">
            <v>0</v>
          </cell>
          <cell r="BC732">
            <v>0</v>
          </cell>
          <cell r="BD732">
            <v>0</v>
          </cell>
          <cell r="BE732">
            <v>250716</v>
          </cell>
          <cell r="BF732">
            <v>0</v>
          </cell>
          <cell r="BG732">
            <v>0</v>
          </cell>
          <cell r="BH732">
            <v>0</v>
          </cell>
          <cell r="BI732">
            <v>0</v>
          </cell>
          <cell r="BJ732">
            <v>256</v>
          </cell>
          <cell r="BK732">
            <v>0</v>
          </cell>
          <cell r="BL732">
            <v>0</v>
          </cell>
          <cell r="BM732">
            <v>0</v>
          </cell>
          <cell r="BN732">
            <v>0</v>
          </cell>
          <cell r="BO732">
            <v>256</v>
          </cell>
          <cell r="BP732">
            <v>125868</v>
          </cell>
          <cell r="BQ732">
            <v>0</v>
          </cell>
          <cell r="BR732">
            <v>0</v>
          </cell>
          <cell r="BS732">
            <v>0</v>
          </cell>
          <cell r="BT732">
            <v>0</v>
          </cell>
          <cell r="BU732">
            <v>128</v>
          </cell>
          <cell r="BV732">
            <v>0</v>
          </cell>
          <cell r="BW732">
            <v>0</v>
          </cell>
          <cell r="BX732">
            <v>0</v>
          </cell>
          <cell r="BY732">
            <v>0</v>
          </cell>
          <cell r="BZ732">
            <v>128</v>
          </cell>
          <cell r="CA732">
            <v>256</v>
          </cell>
          <cell r="CB732">
            <v>384</v>
          </cell>
          <cell r="CC732">
            <v>0.05</v>
          </cell>
          <cell r="CD732">
            <v>384</v>
          </cell>
        </row>
        <row r="733">
          <cell r="B733" t="str">
            <v>RCM01</v>
          </cell>
          <cell r="C733" t="str">
            <v>CAP47</v>
          </cell>
          <cell r="D733" t="str">
            <v>De    10  pares</v>
          </cell>
          <cell r="E733" t="str">
            <v>m</v>
          </cell>
          <cell r="F733" t="str">
            <v>NA</v>
          </cell>
          <cell r="G733" t="str">
            <v>NA</v>
          </cell>
          <cell r="H733" t="str">
            <v>NA</v>
          </cell>
          <cell r="I733" t="str">
            <v>NA</v>
          </cell>
          <cell r="J733" t="str">
            <v>NA</v>
          </cell>
          <cell r="K733" t="str">
            <v>NA</v>
          </cell>
          <cell r="L733" t="str">
            <v>NA</v>
          </cell>
          <cell r="M733" t="str">
            <v>NA</v>
          </cell>
          <cell r="N733" t="str">
            <v>NA</v>
          </cell>
          <cell r="O733" t="str">
            <v>NA</v>
          </cell>
          <cell r="P733" t="str">
            <v>NA</v>
          </cell>
          <cell r="Q733" t="str">
            <v>NA</v>
          </cell>
          <cell r="R733" t="str">
            <v>NA</v>
          </cell>
          <cell r="S733" t="str">
            <v>NA</v>
          </cell>
          <cell r="T733" t="str">
            <v>NA</v>
          </cell>
          <cell r="U733" t="str">
            <v>NA</v>
          </cell>
          <cell r="V733" t="str">
            <v>NA</v>
          </cell>
          <cell r="W733" t="str">
            <v>NA</v>
          </cell>
          <cell r="X733" t="str">
            <v>NA</v>
          </cell>
          <cell r="Y733" t="str">
            <v>NA</v>
          </cell>
          <cell r="Z733" t="str">
            <v>NA</v>
          </cell>
          <cell r="AA733" t="str">
            <v>NA</v>
          </cell>
          <cell r="AB733" t="str">
            <v>NA</v>
          </cell>
          <cell r="AC733" t="str">
            <v>NA</v>
          </cell>
          <cell r="AD733" t="str">
            <v>NA</v>
          </cell>
          <cell r="AE733" t="str">
            <v>NA</v>
          </cell>
          <cell r="AF733" t="str">
            <v>NA</v>
          </cell>
          <cell r="AG733" t="str">
            <v>NA</v>
          </cell>
          <cell r="AH733" t="str">
            <v>NA</v>
          </cell>
          <cell r="AI733">
            <v>0</v>
          </cell>
          <cell r="AO733">
            <v>0</v>
          </cell>
          <cell r="AP733">
            <v>0</v>
          </cell>
          <cell r="AQ733">
            <v>0</v>
          </cell>
          <cell r="AR733">
            <v>0</v>
          </cell>
          <cell r="AS733">
            <v>0</v>
          </cell>
          <cell r="AT733">
            <v>0</v>
          </cell>
          <cell r="AU733">
            <v>0</v>
          </cell>
          <cell r="AV733">
            <v>0</v>
          </cell>
          <cell r="AW733">
            <v>0</v>
          </cell>
          <cell r="AX733">
            <v>0</v>
          </cell>
          <cell r="AY733">
            <v>0</v>
          </cell>
          <cell r="AZ733">
            <v>0</v>
          </cell>
          <cell r="BA733">
            <v>0</v>
          </cell>
          <cell r="BB733">
            <v>0</v>
          </cell>
          <cell r="BC733">
            <v>0</v>
          </cell>
          <cell r="BD733">
            <v>0</v>
          </cell>
          <cell r="BE733">
            <v>0</v>
          </cell>
          <cell r="BF733">
            <v>0</v>
          </cell>
          <cell r="BG733">
            <v>0</v>
          </cell>
          <cell r="BH733">
            <v>0</v>
          </cell>
          <cell r="BI733">
            <v>0</v>
          </cell>
          <cell r="BJ733">
            <v>0</v>
          </cell>
          <cell r="BK733">
            <v>0</v>
          </cell>
          <cell r="BL733">
            <v>0</v>
          </cell>
          <cell r="BM733">
            <v>0</v>
          </cell>
          <cell r="BN733">
            <v>0</v>
          </cell>
          <cell r="BO733">
            <v>0</v>
          </cell>
          <cell r="BP733">
            <v>0</v>
          </cell>
          <cell r="BQ733">
            <v>0</v>
          </cell>
          <cell r="BR733">
            <v>0</v>
          </cell>
          <cell r="BS733">
            <v>0</v>
          </cell>
          <cell r="BT733">
            <v>0</v>
          </cell>
          <cell r="BU733">
            <v>0</v>
          </cell>
          <cell r="BV733">
            <v>0</v>
          </cell>
          <cell r="BW733">
            <v>0</v>
          </cell>
          <cell r="BX733">
            <v>0</v>
          </cell>
          <cell r="BY733">
            <v>0</v>
          </cell>
          <cell r="BZ733">
            <v>0</v>
          </cell>
          <cell r="CA733">
            <v>0</v>
          </cell>
          <cell r="CB733">
            <v>0</v>
          </cell>
          <cell r="CC733">
            <v>0.05</v>
          </cell>
          <cell r="CD733">
            <v>0</v>
          </cell>
        </row>
        <row r="734">
          <cell r="B734" t="str">
            <v>RCA02</v>
          </cell>
          <cell r="C734" t="str">
            <v>CAP47</v>
          </cell>
          <cell r="D734" t="str">
            <v>De    20  pares</v>
          </cell>
          <cell r="E734" t="str">
            <v>m</v>
          </cell>
          <cell r="F734" t="str">
            <v>NA</v>
          </cell>
          <cell r="G734" t="str">
            <v>NA</v>
          </cell>
          <cell r="H734" t="str">
            <v>NA</v>
          </cell>
          <cell r="I734" t="str">
            <v>NA</v>
          </cell>
          <cell r="J734" t="str">
            <v>NA</v>
          </cell>
          <cell r="K734" t="str">
            <v>NA</v>
          </cell>
          <cell r="L734" t="str">
            <v>NA</v>
          </cell>
          <cell r="M734" t="str">
            <v>NA</v>
          </cell>
          <cell r="N734" t="str">
            <v>NA</v>
          </cell>
          <cell r="O734" t="str">
            <v>NA</v>
          </cell>
          <cell r="P734" t="str">
            <v>NA</v>
          </cell>
          <cell r="Q734" t="str">
            <v>NA</v>
          </cell>
          <cell r="R734" t="str">
            <v>NA</v>
          </cell>
          <cell r="S734" t="str">
            <v>NA</v>
          </cell>
          <cell r="T734" t="str">
            <v>CER002</v>
          </cell>
          <cell r="U734" t="str">
            <v>NA</v>
          </cell>
          <cell r="V734" t="str">
            <v>NA</v>
          </cell>
          <cell r="W734" t="str">
            <v>NA</v>
          </cell>
          <cell r="X734" t="str">
            <v>NA</v>
          </cell>
          <cell r="Y734" t="str">
            <v>CMC012</v>
          </cell>
          <cell r="Z734" t="str">
            <v>NA</v>
          </cell>
          <cell r="AA734" t="str">
            <v>NA</v>
          </cell>
          <cell r="AB734" t="str">
            <v>NA</v>
          </cell>
          <cell r="AC734" t="str">
            <v>NA</v>
          </cell>
          <cell r="AD734">
            <v>1</v>
          </cell>
          <cell r="AE734" t="str">
            <v>NA</v>
          </cell>
          <cell r="AF734" t="str">
            <v>NA</v>
          </cell>
          <cell r="AG734" t="str">
            <v>NA</v>
          </cell>
          <cell r="AH734" t="str">
            <v>NA</v>
          </cell>
          <cell r="AI734">
            <v>50</v>
          </cell>
          <cell r="AJ734">
            <v>50</v>
          </cell>
          <cell r="AO734">
            <v>2934</v>
          </cell>
          <cell r="AP734">
            <v>0</v>
          </cell>
          <cell r="AQ734">
            <v>0</v>
          </cell>
          <cell r="AR734">
            <v>0</v>
          </cell>
          <cell r="AS734">
            <v>0</v>
          </cell>
          <cell r="AT734">
            <v>0</v>
          </cell>
          <cell r="AU734">
            <v>0</v>
          </cell>
          <cell r="AV734">
            <v>0</v>
          </cell>
          <cell r="AW734">
            <v>0</v>
          </cell>
          <cell r="AX734">
            <v>0</v>
          </cell>
          <cell r="AY734">
            <v>0</v>
          </cell>
          <cell r="AZ734">
            <v>0</v>
          </cell>
          <cell r="BA734">
            <v>0</v>
          </cell>
          <cell r="BB734">
            <v>0</v>
          </cell>
          <cell r="BC734">
            <v>0</v>
          </cell>
          <cell r="BD734">
            <v>0</v>
          </cell>
          <cell r="BE734">
            <v>48564</v>
          </cell>
          <cell r="BF734">
            <v>0</v>
          </cell>
          <cell r="BG734">
            <v>0</v>
          </cell>
          <cell r="BH734">
            <v>0</v>
          </cell>
          <cell r="BI734">
            <v>0</v>
          </cell>
          <cell r="BJ734">
            <v>971</v>
          </cell>
          <cell r="BK734">
            <v>0</v>
          </cell>
          <cell r="BL734">
            <v>0</v>
          </cell>
          <cell r="BM734">
            <v>0</v>
          </cell>
          <cell r="BN734">
            <v>0</v>
          </cell>
          <cell r="BO734">
            <v>971</v>
          </cell>
          <cell r="BP734">
            <v>98147</v>
          </cell>
          <cell r="BQ734">
            <v>0</v>
          </cell>
          <cell r="BR734">
            <v>0</v>
          </cell>
          <cell r="BS734">
            <v>0</v>
          </cell>
          <cell r="BT734">
            <v>0</v>
          </cell>
          <cell r="BU734">
            <v>1963</v>
          </cell>
          <cell r="BV734">
            <v>0</v>
          </cell>
          <cell r="BW734">
            <v>0</v>
          </cell>
          <cell r="BX734">
            <v>0</v>
          </cell>
          <cell r="BY734">
            <v>0</v>
          </cell>
          <cell r="BZ734">
            <v>1963</v>
          </cell>
          <cell r="CA734">
            <v>971</v>
          </cell>
          <cell r="CB734">
            <v>2934</v>
          </cell>
          <cell r="CD734">
            <v>2934</v>
          </cell>
        </row>
        <row r="735">
          <cell r="B735" t="str">
            <v>RCC02</v>
          </cell>
          <cell r="C735" t="str">
            <v>CAP47</v>
          </cell>
          <cell r="D735" t="str">
            <v>De    20  pares</v>
          </cell>
          <cell r="E735" t="str">
            <v>m</v>
          </cell>
          <cell r="F735" t="str">
            <v>NA</v>
          </cell>
          <cell r="G735" t="str">
            <v>NA</v>
          </cell>
          <cell r="H735" t="str">
            <v>NA</v>
          </cell>
          <cell r="I735" t="str">
            <v>NA</v>
          </cell>
          <cell r="J735" t="str">
            <v>NA</v>
          </cell>
          <cell r="K735" t="str">
            <v>NA</v>
          </cell>
          <cell r="L735" t="str">
            <v>NA</v>
          </cell>
          <cell r="M735" t="str">
            <v>NA</v>
          </cell>
          <cell r="N735" t="str">
            <v>NA</v>
          </cell>
          <cell r="O735" t="str">
            <v>NA</v>
          </cell>
          <cell r="P735" t="str">
            <v>NA</v>
          </cell>
          <cell r="Q735" t="str">
            <v>NA</v>
          </cell>
          <cell r="R735" t="str">
            <v>NA</v>
          </cell>
          <cell r="S735" t="str">
            <v>NA</v>
          </cell>
          <cell r="T735" t="str">
            <v>CER001</v>
          </cell>
          <cell r="U735" t="str">
            <v>NA</v>
          </cell>
          <cell r="V735" t="str">
            <v>NA</v>
          </cell>
          <cell r="W735" t="str">
            <v>NA</v>
          </cell>
          <cell r="X735" t="str">
            <v>NA</v>
          </cell>
          <cell r="Y735" t="str">
            <v>CMC011</v>
          </cell>
          <cell r="Z735" t="str">
            <v>NA</v>
          </cell>
          <cell r="AA735" t="str">
            <v>NA</v>
          </cell>
          <cell r="AB735" t="str">
            <v>NA</v>
          </cell>
          <cell r="AC735" t="str">
            <v>NA</v>
          </cell>
          <cell r="AD735">
            <v>1</v>
          </cell>
          <cell r="AE735" t="str">
            <v>NA</v>
          </cell>
          <cell r="AF735" t="str">
            <v>NA</v>
          </cell>
          <cell r="AG735" t="str">
            <v>NA</v>
          </cell>
          <cell r="AH735" t="str">
            <v>NA</v>
          </cell>
          <cell r="AI735">
            <v>980</v>
          </cell>
          <cell r="AJ735">
            <v>980</v>
          </cell>
          <cell r="AO735">
            <v>384</v>
          </cell>
          <cell r="AP735">
            <v>0</v>
          </cell>
          <cell r="AQ735">
            <v>0</v>
          </cell>
          <cell r="AR735">
            <v>0</v>
          </cell>
          <cell r="AS735">
            <v>0</v>
          </cell>
          <cell r="AT735">
            <v>0</v>
          </cell>
          <cell r="AU735">
            <v>0</v>
          </cell>
          <cell r="AV735">
            <v>0</v>
          </cell>
          <cell r="AW735">
            <v>0</v>
          </cell>
          <cell r="AX735">
            <v>0</v>
          </cell>
          <cell r="AY735">
            <v>0</v>
          </cell>
          <cell r="AZ735">
            <v>0</v>
          </cell>
          <cell r="BA735">
            <v>0</v>
          </cell>
          <cell r="BB735">
            <v>0</v>
          </cell>
          <cell r="BC735">
            <v>0</v>
          </cell>
          <cell r="BD735">
            <v>0</v>
          </cell>
          <cell r="BE735">
            <v>250716</v>
          </cell>
          <cell r="BF735">
            <v>0</v>
          </cell>
          <cell r="BG735">
            <v>0</v>
          </cell>
          <cell r="BH735">
            <v>0</v>
          </cell>
          <cell r="BI735">
            <v>0</v>
          </cell>
          <cell r="BJ735">
            <v>256</v>
          </cell>
          <cell r="BK735">
            <v>0</v>
          </cell>
          <cell r="BL735">
            <v>0</v>
          </cell>
          <cell r="BM735">
            <v>0</v>
          </cell>
          <cell r="BN735">
            <v>0</v>
          </cell>
          <cell r="BO735">
            <v>256</v>
          </cell>
          <cell r="BP735">
            <v>125868</v>
          </cell>
          <cell r="BQ735">
            <v>0</v>
          </cell>
          <cell r="BR735">
            <v>0</v>
          </cell>
          <cell r="BS735">
            <v>0</v>
          </cell>
          <cell r="BT735">
            <v>0</v>
          </cell>
          <cell r="BU735">
            <v>128</v>
          </cell>
          <cell r="BV735">
            <v>0</v>
          </cell>
          <cell r="BW735">
            <v>0</v>
          </cell>
          <cell r="BX735">
            <v>0</v>
          </cell>
          <cell r="BY735">
            <v>0</v>
          </cell>
          <cell r="BZ735">
            <v>128</v>
          </cell>
          <cell r="CA735">
            <v>256</v>
          </cell>
          <cell r="CB735">
            <v>384</v>
          </cell>
          <cell r="CC735">
            <v>0.05</v>
          </cell>
          <cell r="CD735">
            <v>384</v>
          </cell>
        </row>
        <row r="736">
          <cell r="B736" t="str">
            <v>RCM02</v>
          </cell>
          <cell r="C736" t="str">
            <v>CAP47</v>
          </cell>
          <cell r="D736" t="str">
            <v>De    20  pares</v>
          </cell>
          <cell r="E736" t="str">
            <v>m</v>
          </cell>
          <cell r="F736" t="str">
            <v>NA</v>
          </cell>
          <cell r="G736" t="str">
            <v>NA</v>
          </cell>
          <cell r="H736" t="str">
            <v>NA</v>
          </cell>
          <cell r="I736" t="str">
            <v>NA</v>
          </cell>
          <cell r="J736" t="str">
            <v>NA</v>
          </cell>
          <cell r="K736" t="str">
            <v>NA</v>
          </cell>
          <cell r="L736" t="str">
            <v>NA</v>
          </cell>
          <cell r="M736" t="str">
            <v>NA</v>
          </cell>
          <cell r="N736" t="str">
            <v>NA</v>
          </cell>
          <cell r="O736" t="str">
            <v>NA</v>
          </cell>
          <cell r="P736" t="str">
            <v>NA</v>
          </cell>
          <cell r="Q736" t="str">
            <v>NA</v>
          </cell>
          <cell r="R736" t="str">
            <v>NA</v>
          </cell>
          <cell r="S736" t="str">
            <v>NA</v>
          </cell>
          <cell r="T736" t="str">
            <v>NA</v>
          </cell>
          <cell r="U736" t="str">
            <v>NA</v>
          </cell>
          <cell r="V736" t="str">
            <v>NA</v>
          </cell>
          <cell r="W736" t="str">
            <v>NA</v>
          </cell>
          <cell r="X736" t="str">
            <v>NA</v>
          </cell>
          <cell r="Y736" t="str">
            <v>NA</v>
          </cell>
          <cell r="Z736" t="str">
            <v>NA</v>
          </cell>
          <cell r="AA736" t="str">
            <v>NA</v>
          </cell>
          <cell r="AB736" t="str">
            <v>NA</v>
          </cell>
          <cell r="AC736" t="str">
            <v>NA</v>
          </cell>
          <cell r="AD736" t="str">
            <v>NA</v>
          </cell>
          <cell r="AE736" t="str">
            <v>NA</v>
          </cell>
          <cell r="AF736" t="str">
            <v>NA</v>
          </cell>
          <cell r="AG736" t="str">
            <v>NA</v>
          </cell>
          <cell r="AH736" t="str">
            <v>NA</v>
          </cell>
          <cell r="AI736">
            <v>0</v>
          </cell>
          <cell r="AO736">
            <v>0</v>
          </cell>
          <cell r="AP736">
            <v>0</v>
          </cell>
          <cell r="AQ736">
            <v>0</v>
          </cell>
          <cell r="AR736">
            <v>0</v>
          </cell>
          <cell r="AS736">
            <v>0</v>
          </cell>
          <cell r="AT736">
            <v>0</v>
          </cell>
          <cell r="AU736">
            <v>0</v>
          </cell>
          <cell r="AV736">
            <v>0</v>
          </cell>
          <cell r="AW736">
            <v>0</v>
          </cell>
          <cell r="AX736">
            <v>0</v>
          </cell>
          <cell r="AY736">
            <v>0</v>
          </cell>
          <cell r="AZ736">
            <v>0</v>
          </cell>
          <cell r="BA736">
            <v>0</v>
          </cell>
          <cell r="BB736">
            <v>0</v>
          </cell>
          <cell r="BC736">
            <v>0</v>
          </cell>
          <cell r="BD736">
            <v>0</v>
          </cell>
          <cell r="BE736">
            <v>0</v>
          </cell>
          <cell r="BF736">
            <v>0</v>
          </cell>
          <cell r="BG736">
            <v>0</v>
          </cell>
          <cell r="BH736">
            <v>0</v>
          </cell>
          <cell r="BI736">
            <v>0</v>
          </cell>
          <cell r="BJ736">
            <v>0</v>
          </cell>
          <cell r="BK736">
            <v>0</v>
          </cell>
          <cell r="BL736">
            <v>0</v>
          </cell>
          <cell r="BM736">
            <v>0</v>
          </cell>
          <cell r="BN736">
            <v>0</v>
          </cell>
          <cell r="BO736">
            <v>0</v>
          </cell>
          <cell r="BP736">
            <v>0</v>
          </cell>
          <cell r="BQ736">
            <v>0</v>
          </cell>
          <cell r="BR736">
            <v>0</v>
          </cell>
          <cell r="BS736">
            <v>0</v>
          </cell>
          <cell r="BT736">
            <v>0</v>
          </cell>
          <cell r="BU736">
            <v>0</v>
          </cell>
          <cell r="BV736">
            <v>0</v>
          </cell>
          <cell r="BW736">
            <v>0</v>
          </cell>
          <cell r="BX736">
            <v>0</v>
          </cell>
          <cell r="BY736">
            <v>0</v>
          </cell>
          <cell r="BZ736">
            <v>0</v>
          </cell>
          <cell r="CA736">
            <v>0</v>
          </cell>
          <cell r="CB736">
            <v>0</v>
          </cell>
          <cell r="CC736">
            <v>0.05</v>
          </cell>
          <cell r="CD736">
            <v>0</v>
          </cell>
        </row>
        <row r="737">
          <cell r="B737" t="str">
            <v>RCA03</v>
          </cell>
          <cell r="C737" t="str">
            <v>CAP47</v>
          </cell>
          <cell r="D737" t="str">
            <v>De    30  pares</v>
          </cell>
          <cell r="E737" t="str">
            <v>m</v>
          </cell>
          <cell r="F737" t="str">
            <v>NA</v>
          </cell>
          <cell r="G737" t="str">
            <v>NA</v>
          </cell>
          <cell r="H737" t="str">
            <v>NA</v>
          </cell>
          <cell r="I737" t="str">
            <v>NA</v>
          </cell>
          <cell r="J737" t="str">
            <v>NA</v>
          </cell>
          <cell r="K737" t="str">
            <v>NA</v>
          </cell>
          <cell r="L737" t="str">
            <v>NA</v>
          </cell>
          <cell r="M737" t="str">
            <v>NA</v>
          </cell>
          <cell r="N737" t="str">
            <v>NA</v>
          </cell>
          <cell r="O737" t="str">
            <v>NA</v>
          </cell>
          <cell r="P737" t="str">
            <v>NA</v>
          </cell>
          <cell r="Q737" t="str">
            <v>NA</v>
          </cell>
          <cell r="R737" t="str">
            <v>NA</v>
          </cell>
          <cell r="S737" t="str">
            <v>NA</v>
          </cell>
          <cell r="T737" t="str">
            <v>CER002</v>
          </cell>
          <cell r="U737" t="str">
            <v>NA</v>
          </cell>
          <cell r="V737" t="str">
            <v>NA</v>
          </cell>
          <cell r="W737" t="str">
            <v>NA</v>
          </cell>
          <cell r="X737" t="str">
            <v>NA</v>
          </cell>
          <cell r="Y737" t="str">
            <v>CMC012</v>
          </cell>
          <cell r="Z737" t="str">
            <v>NA</v>
          </cell>
          <cell r="AA737" t="str">
            <v>NA</v>
          </cell>
          <cell r="AB737" t="str">
            <v>NA</v>
          </cell>
          <cell r="AC737" t="str">
            <v>NA</v>
          </cell>
          <cell r="AD737">
            <v>1</v>
          </cell>
          <cell r="AE737" t="str">
            <v>NA</v>
          </cell>
          <cell r="AF737" t="str">
            <v>NA</v>
          </cell>
          <cell r="AG737" t="str">
            <v>NA</v>
          </cell>
          <cell r="AH737" t="str">
            <v>NA</v>
          </cell>
          <cell r="AI737">
            <v>12</v>
          </cell>
          <cell r="AJ737">
            <v>12</v>
          </cell>
          <cell r="AO737">
            <v>12226</v>
          </cell>
          <cell r="AP737">
            <v>0</v>
          </cell>
          <cell r="AQ737">
            <v>0</v>
          </cell>
          <cell r="AR737">
            <v>0</v>
          </cell>
          <cell r="AS737">
            <v>0</v>
          </cell>
          <cell r="AT737">
            <v>0</v>
          </cell>
          <cell r="AU737">
            <v>0</v>
          </cell>
          <cell r="AV737">
            <v>0</v>
          </cell>
          <cell r="AW737">
            <v>0</v>
          </cell>
          <cell r="AX737">
            <v>0</v>
          </cell>
          <cell r="AY737">
            <v>0</v>
          </cell>
          <cell r="AZ737">
            <v>0</v>
          </cell>
          <cell r="BA737">
            <v>0</v>
          </cell>
          <cell r="BB737">
            <v>0</v>
          </cell>
          <cell r="BC737">
            <v>0</v>
          </cell>
          <cell r="BD737">
            <v>0</v>
          </cell>
          <cell r="BE737">
            <v>48564</v>
          </cell>
          <cell r="BF737">
            <v>0</v>
          </cell>
          <cell r="BG737">
            <v>0</v>
          </cell>
          <cell r="BH737">
            <v>0</v>
          </cell>
          <cell r="BI737">
            <v>0</v>
          </cell>
          <cell r="BJ737">
            <v>4047</v>
          </cell>
          <cell r="BK737">
            <v>0</v>
          </cell>
          <cell r="BL737">
            <v>0</v>
          </cell>
          <cell r="BM737">
            <v>0</v>
          </cell>
          <cell r="BN737">
            <v>0</v>
          </cell>
          <cell r="BO737">
            <v>4047</v>
          </cell>
          <cell r="BP737">
            <v>98147</v>
          </cell>
          <cell r="BQ737">
            <v>0</v>
          </cell>
          <cell r="BR737">
            <v>0</v>
          </cell>
          <cell r="BS737">
            <v>0</v>
          </cell>
          <cell r="BT737">
            <v>0</v>
          </cell>
          <cell r="BU737">
            <v>8179</v>
          </cell>
          <cell r="BV737">
            <v>0</v>
          </cell>
          <cell r="BW737">
            <v>0</v>
          </cell>
          <cell r="BX737">
            <v>0</v>
          </cell>
          <cell r="BY737">
            <v>0</v>
          </cell>
          <cell r="BZ737">
            <v>8179</v>
          </cell>
          <cell r="CA737">
            <v>4047</v>
          </cell>
          <cell r="CB737">
            <v>12226</v>
          </cell>
          <cell r="CD737">
            <v>12226</v>
          </cell>
        </row>
        <row r="738">
          <cell r="B738" t="str">
            <v>RCC03</v>
          </cell>
          <cell r="C738" t="str">
            <v>CAP47</v>
          </cell>
          <cell r="D738" t="str">
            <v>De    30  pares</v>
          </cell>
          <cell r="E738" t="str">
            <v>m</v>
          </cell>
          <cell r="F738" t="str">
            <v>NA</v>
          </cell>
          <cell r="G738" t="str">
            <v>NA</v>
          </cell>
          <cell r="H738" t="str">
            <v>NA</v>
          </cell>
          <cell r="I738" t="str">
            <v>NA</v>
          </cell>
          <cell r="J738" t="str">
            <v>NA</v>
          </cell>
          <cell r="K738" t="str">
            <v>NA</v>
          </cell>
          <cell r="L738" t="str">
            <v>NA</v>
          </cell>
          <cell r="M738" t="str">
            <v>NA</v>
          </cell>
          <cell r="N738" t="str">
            <v>NA</v>
          </cell>
          <cell r="O738" t="str">
            <v>NA</v>
          </cell>
          <cell r="P738" t="str">
            <v>NA</v>
          </cell>
          <cell r="Q738" t="str">
            <v>NA</v>
          </cell>
          <cell r="R738" t="str">
            <v>NA</v>
          </cell>
          <cell r="S738" t="str">
            <v>NA</v>
          </cell>
          <cell r="T738" t="str">
            <v>CER001</v>
          </cell>
          <cell r="U738" t="str">
            <v>NA</v>
          </cell>
          <cell r="V738" t="str">
            <v>NA</v>
          </cell>
          <cell r="W738" t="str">
            <v>NA</v>
          </cell>
          <cell r="X738" t="str">
            <v>NA</v>
          </cell>
          <cell r="Y738" t="str">
            <v>CMC011</v>
          </cell>
          <cell r="Z738" t="str">
            <v>NA</v>
          </cell>
          <cell r="AA738" t="str">
            <v>NA</v>
          </cell>
          <cell r="AB738" t="str">
            <v>NA</v>
          </cell>
          <cell r="AC738" t="str">
            <v>NA</v>
          </cell>
          <cell r="AD738">
            <v>1</v>
          </cell>
          <cell r="AE738" t="str">
            <v>NA</v>
          </cell>
          <cell r="AF738" t="str">
            <v>NA</v>
          </cell>
          <cell r="AG738" t="str">
            <v>NA</v>
          </cell>
          <cell r="AH738" t="str">
            <v>NA</v>
          </cell>
          <cell r="AI738">
            <v>980</v>
          </cell>
          <cell r="AJ738">
            <v>980</v>
          </cell>
          <cell r="AO738">
            <v>384</v>
          </cell>
          <cell r="AP738">
            <v>0</v>
          </cell>
          <cell r="AQ738">
            <v>0</v>
          </cell>
          <cell r="AR738">
            <v>0</v>
          </cell>
          <cell r="AS738">
            <v>0</v>
          </cell>
          <cell r="AT738">
            <v>0</v>
          </cell>
          <cell r="AU738">
            <v>0</v>
          </cell>
          <cell r="AV738">
            <v>0</v>
          </cell>
          <cell r="AW738">
            <v>0</v>
          </cell>
          <cell r="AX738">
            <v>0</v>
          </cell>
          <cell r="AY738">
            <v>0</v>
          </cell>
          <cell r="AZ738">
            <v>0</v>
          </cell>
          <cell r="BA738">
            <v>0</v>
          </cell>
          <cell r="BB738">
            <v>0</v>
          </cell>
          <cell r="BC738">
            <v>0</v>
          </cell>
          <cell r="BD738">
            <v>0</v>
          </cell>
          <cell r="BE738">
            <v>250716</v>
          </cell>
          <cell r="BF738">
            <v>0</v>
          </cell>
          <cell r="BG738">
            <v>0</v>
          </cell>
          <cell r="BH738">
            <v>0</v>
          </cell>
          <cell r="BI738">
            <v>0</v>
          </cell>
          <cell r="BJ738">
            <v>256</v>
          </cell>
          <cell r="BK738">
            <v>0</v>
          </cell>
          <cell r="BL738">
            <v>0</v>
          </cell>
          <cell r="BM738">
            <v>0</v>
          </cell>
          <cell r="BN738">
            <v>0</v>
          </cell>
          <cell r="BO738">
            <v>256</v>
          </cell>
          <cell r="BP738">
            <v>125868</v>
          </cell>
          <cell r="BQ738">
            <v>0</v>
          </cell>
          <cell r="BR738">
            <v>0</v>
          </cell>
          <cell r="BS738">
            <v>0</v>
          </cell>
          <cell r="BT738">
            <v>0</v>
          </cell>
          <cell r="BU738">
            <v>128</v>
          </cell>
          <cell r="BV738">
            <v>0</v>
          </cell>
          <cell r="BW738">
            <v>0</v>
          </cell>
          <cell r="BX738">
            <v>0</v>
          </cell>
          <cell r="BY738">
            <v>0</v>
          </cell>
          <cell r="BZ738">
            <v>128</v>
          </cell>
          <cell r="CA738">
            <v>256</v>
          </cell>
          <cell r="CB738">
            <v>384</v>
          </cell>
          <cell r="CC738">
            <v>0.05</v>
          </cell>
          <cell r="CD738">
            <v>384</v>
          </cell>
        </row>
        <row r="739">
          <cell r="B739" t="str">
            <v>RCA04</v>
          </cell>
          <cell r="C739" t="str">
            <v>CAP47</v>
          </cell>
          <cell r="D739" t="str">
            <v>De    40  pares</v>
          </cell>
          <cell r="E739" t="str">
            <v>m</v>
          </cell>
          <cell r="F739" t="str">
            <v>NA</v>
          </cell>
          <cell r="G739" t="str">
            <v>NA</v>
          </cell>
          <cell r="H739" t="str">
            <v>NA</v>
          </cell>
          <cell r="I739" t="str">
            <v>NA</v>
          </cell>
          <cell r="J739" t="str">
            <v>NA</v>
          </cell>
          <cell r="K739" t="str">
            <v>NA</v>
          </cell>
          <cell r="L739" t="str">
            <v>NA</v>
          </cell>
          <cell r="M739" t="str">
            <v>NA</v>
          </cell>
          <cell r="N739" t="str">
            <v>NA</v>
          </cell>
          <cell r="O739" t="str">
            <v>NA</v>
          </cell>
          <cell r="P739" t="str">
            <v>NA</v>
          </cell>
          <cell r="Q739" t="str">
            <v>NA</v>
          </cell>
          <cell r="R739" t="str">
            <v>NA</v>
          </cell>
          <cell r="S739" t="str">
            <v>NA</v>
          </cell>
          <cell r="T739" t="str">
            <v>CER002</v>
          </cell>
          <cell r="U739" t="str">
            <v>NA</v>
          </cell>
          <cell r="V739" t="str">
            <v>NA</v>
          </cell>
          <cell r="W739" t="str">
            <v>NA</v>
          </cell>
          <cell r="X739" t="str">
            <v>NA</v>
          </cell>
          <cell r="Y739" t="str">
            <v>CMC012</v>
          </cell>
          <cell r="Z739" t="str">
            <v>NA</v>
          </cell>
          <cell r="AA739" t="str">
            <v>NA</v>
          </cell>
          <cell r="AB739" t="str">
            <v>NA</v>
          </cell>
          <cell r="AC739" t="str">
            <v>NA</v>
          </cell>
          <cell r="AD739">
            <v>1</v>
          </cell>
          <cell r="AE739" t="str">
            <v>NA</v>
          </cell>
          <cell r="AF739" t="str">
            <v>NA</v>
          </cell>
          <cell r="AG739" t="str">
            <v>NA</v>
          </cell>
          <cell r="AH739" t="str">
            <v>NA</v>
          </cell>
          <cell r="AI739">
            <v>340</v>
          </cell>
          <cell r="AJ739">
            <v>340</v>
          </cell>
          <cell r="AO739">
            <v>432</v>
          </cell>
          <cell r="AP739">
            <v>0</v>
          </cell>
          <cell r="AQ739">
            <v>0</v>
          </cell>
          <cell r="AR739">
            <v>0</v>
          </cell>
          <cell r="AS739">
            <v>0</v>
          </cell>
          <cell r="AT739">
            <v>0</v>
          </cell>
          <cell r="AU739">
            <v>0</v>
          </cell>
          <cell r="AV739">
            <v>0</v>
          </cell>
          <cell r="AW739">
            <v>0</v>
          </cell>
          <cell r="AX739">
            <v>0</v>
          </cell>
          <cell r="AY739">
            <v>0</v>
          </cell>
          <cell r="AZ739">
            <v>0</v>
          </cell>
          <cell r="BA739">
            <v>0</v>
          </cell>
          <cell r="BB739">
            <v>0</v>
          </cell>
          <cell r="BC739">
            <v>0</v>
          </cell>
          <cell r="BD739">
            <v>0</v>
          </cell>
          <cell r="BE739">
            <v>48564</v>
          </cell>
          <cell r="BF739">
            <v>0</v>
          </cell>
          <cell r="BG739">
            <v>0</v>
          </cell>
          <cell r="BH739">
            <v>0</v>
          </cell>
          <cell r="BI739">
            <v>0</v>
          </cell>
          <cell r="BJ739">
            <v>143</v>
          </cell>
          <cell r="BK739">
            <v>0</v>
          </cell>
          <cell r="BL739">
            <v>0</v>
          </cell>
          <cell r="BM739">
            <v>0</v>
          </cell>
          <cell r="BN739">
            <v>0</v>
          </cell>
          <cell r="BO739">
            <v>143</v>
          </cell>
          <cell r="BP739">
            <v>98147</v>
          </cell>
          <cell r="BQ739">
            <v>0</v>
          </cell>
          <cell r="BR739">
            <v>0</v>
          </cell>
          <cell r="BS739">
            <v>0</v>
          </cell>
          <cell r="BT739">
            <v>0</v>
          </cell>
          <cell r="BU739">
            <v>289</v>
          </cell>
          <cell r="BV739">
            <v>0</v>
          </cell>
          <cell r="BW739">
            <v>0</v>
          </cell>
          <cell r="BX739">
            <v>0</v>
          </cell>
          <cell r="BY739">
            <v>0</v>
          </cell>
          <cell r="BZ739">
            <v>289</v>
          </cell>
          <cell r="CA739">
            <v>143</v>
          </cell>
          <cell r="CB739">
            <v>432</v>
          </cell>
          <cell r="CC739">
            <v>0.05</v>
          </cell>
          <cell r="CD739">
            <v>432</v>
          </cell>
        </row>
        <row r="740">
          <cell r="B740" t="str">
            <v>RCC04</v>
          </cell>
          <cell r="C740" t="str">
            <v>CAP47</v>
          </cell>
          <cell r="D740" t="str">
            <v>De    40  pares</v>
          </cell>
          <cell r="E740" t="str">
            <v>m</v>
          </cell>
          <cell r="F740" t="str">
            <v>NA</v>
          </cell>
          <cell r="G740" t="str">
            <v>NA</v>
          </cell>
          <cell r="H740" t="str">
            <v>NA</v>
          </cell>
          <cell r="I740" t="str">
            <v>NA</v>
          </cell>
          <cell r="J740" t="str">
            <v>NA</v>
          </cell>
          <cell r="K740" t="str">
            <v>NA</v>
          </cell>
          <cell r="L740" t="str">
            <v>NA</v>
          </cell>
          <cell r="M740" t="str">
            <v>NA</v>
          </cell>
          <cell r="N740" t="str">
            <v>NA</v>
          </cell>
          <cell r="O740" t="str">
            <v>NA</v>
          </cell>
          <cell r="P740" t="str">
            <v>NA</v>
          </cell>
          <cell r="Q740" t="str">
            <v>NA</v>
          </cell>
          <cell r="R740" t="str">
            <v>NA</v>
          </cell>
          <cell r="S740" t="str">
            <v>NA</v>
          </cell>
          <cell r="T740" t="str">
            <v>CER001</v>
          </cell>
          <cell r="U740" t="str">
            <v>NA</v>
          </cell>
          <cell r="V740" t="str">
            <v>NA</v>
          </cell>
          <cell r="W740" t="str">
            <v>NA</v>
          </cell>
          <cell r="X740" t="str">
            <v>NA</v>
          </cell>
          <cell r="Y740" t="str">
            <v>CMC011</v>
          </cell>
          <cell r="Z740" t="str">
            <v>NA</v>
          </cell>
          <cell r="AA740" t="str">
            <v>NA</v>
          </cell>
          <cell r="AB740" t="str">
            <v>NA</v>
          </cell>
          <cell r="AC740" t="str">
            <v>NA</v>
          </cell>
          <cell r="AD740">
            <v>1</v>
          </cell>
          <cell r="AE740" t="str">
            <v>NA</v>
          </cell>
          <cell r="AF740" t="str">
            <v>NA</v>
          </cell>
          <cell r="AG740" t="str">
            <v>NA</v>
          </cell>
          <cell r="AH740" t="str">
            <v>NA</v>
          </cell>
          <cell r="AI740">
            <v>980</v>
          </cell>
          <cell r="AJ740">
            <v>980</v>
          </cell>
          <cell r="AO740">
            <v>384</v>
          </cell>
          <cell r="AP740">
            <v>0</v>
          </cell>
          <cell r="AQ740">
            <v>0</v>
          </cell>
          <cell r="AR740">
            <v>0</v>
          </cell>
          <cell r="AS740">
            <v>0</v>
          </cell>
          <cell r="AT740">
            <v>0</v>
          </cell>
          <cell r="AU740">
            <v>0</v>
          </cell>
          <cell r="AV740">
            <v>0</v>
          </cell>
          <cell r="AW740">
            <v>0</v>
          </cell>
          <cell r="AX740">
            <v>0</v>
          </cell>
          <cell r="AY740">
            <v>0</v>
          </cell>
          <cell r="AZ740">
            <v>0</v>
          </cell>
          <cell r="BA740">
            <v>0</v>
          </cell>
          <cell r="BB740">
            <v>0</v>
          </cell>
          <cell r="BC740">
            <v>0</v>
          </cell>
          <cell r="BD740">
            <v>0</v>
          </cell>
          <cell r="BE740">
            <v>250716</v>
          </cell>
          <cell r="BF740">
            <v>0</v>
          </cell>
          <cell r="BG740">
            <v>0</v>
          </cell>
          <cell r="BH740">
            <v>0</v>
          </cell>
          <cell r="BI740">
            <v>0</v>
          </cell>
          <cell r="BJ740">
            <v>256</v>
          </cell>
          <cell r="BK740">
            <v>0</v>
          </cell>
          <cell r="BL740">
            <v>0</v>
          </cell>
          <cell r="BM740">
            <v>0</v>
          </cell>
          <cell r="BN740">
            <v>0</v>
          </cell>
          <cell r="BO740">
            <v>256</v>
          </cell>
          <cell r="BP740">
            <v>125868</v>
          </cell>
          <cell r="BQ740">
            <v>0</v>
          </cell>
          <cell r="BR740">
            <v>0</v>
          </cell>
          <cell r="BS740">
            <v>0</v>
          </cell>
          <cell r="BT740">
            <v>0</v>
          </cell>
          <cell r="BU740">
            <v>128</v>
          </cell>
          <cell r="BV740">
            <v>0</v>
          </cell>
          <cell r="BW740">
            <v>0</v>
          </cell>
          <cell r="BX740">
            <v>0</v>
          </cell>
          <cell r="BY740">
            <v>0</v>
          </cell>
          <cell r="BZ740">
            <v>128</v>
          </cell>
          <cell r="CA740">
            <v>256</v>
          </cell>
          <cell r="CB740">
            <v>384</v>
          </cell>
          <cell r="CC740">
            <v>0.05</v>
          </cell>
          <cell r="CD740">
            <v>384</v>
          </cell>
        </row>
        <row r="741">
          <cell r="B741" t="str">
            <v>RCM04</v>
          </cell>
          <cell r="C741" t="str">
            <v>CAP47</v>
          </cell>
          <cell r="D741" t="str">
            <v>De    40  pares</v>
          </cell>
          <cell r="E741" t="str">
            <v>m</v>
          </cell>
          <cell r="F741" t="str">
            <v>NA</v>
          </cell>
          <cell r="G741" t="str">
            <v>NA</v>
          </cell>
          <cell r="H741" t="str">
            <v>NA</v>
          </cell>
          <cell r="I741" t="str">
            <v>NA</v>
          </cell>
          <cell r="J741" t="str">
            <v>NA</v>
          </cell>
          <cell r="K741" t="str">
            <v>NA</v>
          </cell>
          <cell r="L741" t="str">
            <v>NA</v>
          </cell>
          <cell r="M741" t="str">
            <v>NA</v>
          </cell>
          <cell r="N741" t="str">
            <v>NA</v>
          </cell>
          <cell r="O741" t="str">
            <v>NA</v>
          </cell>
          <cell r="P741" t="str">
            <v>NA</v>
          </cell>
          <cell r="Q741" t="str">
            <v>NA</v>
          </cell>
          <cell r="R741" t="str">
            <v>NA</v>
          </cell>
          <cell r="S741" t="str">
            <v>NA</v>
          </cell>
          <cell r="T741" t="str">
            <v>NA</v>
          </cell>
          <cell r="U741" t="str">
            <v>NA</v>
          </cell>
          <cell r="V741" t="str">
            <v>NA</v>
          </cell>
          <cell r="W741" t="str">
            <v>NA</v>
          </cell>
          <cell r="X741" t="str">
            <v>NA</v>
          </cell>
          <cell r="Y741" t="str">
            <v>NA</v>
          </cell>
          <cell r="Z741" t="str">
            <v>NA</v>
          </cell>
          <cell r="AA741" t="str">
            <v>NA</v>
          </cell>
          <cell r="AB741" t="str">
            <v>NA</v>
          </cell>
          <cell r="AC741" t="str">
            <v>NA</v>
          </cell>
          <cell r="AD741" t="str">
            <v>NA</v>
          </cell>
          <cell r="AE741" t="str">
            <v>NA</v>
          </cell>
          <cell r="AF741" t="str">
            <v>NA</v>
          </cell>
          <cell r="AG741" t="str">
            <v>NA</v>
          </cell>
          <cell r="AH741" t="str">
            <v>NA</v>
          </cell>
          <cell r="AI741">
            <v>0</v>
          </cell>
          <cell r="AO741">
            <v>0</v>
          </cell>
          <cell r="AP741">
            <v>0</v>
          </cell>
          <cell r="AQ741">
            <v>0</v>
          </cell>
          <cell r="AR741">
            <v>0</v>
          </cell>
          <cell r="AS741">
            <v>0</v>
          </cell>
          <cell r="AT741">
            <v>0</v>
          </cell>
          <cell r="AU741">
            <v>0</v>
          </cell>
          <cell r="AV741">
            <v>0</v>
          </cell>
          <cell r="AW741">
            <v>0</v>
          </cell>
          <cell r="AX741">
            <v>0</v>
          </cell>
          <cell r="AY741">
            <v>0</v>
          </cell>
          <cell r="AZ741">
            <v>0</v>
          </cell>
          <cell r="BA741">
            <v>0</v>
          </cell>
          <cell r="BB741">
            <v>0</v>
          </cell>
          <cell r="BC741">
            <v>0</v>
          </cell>
          <cell r="BD741">
            <v>0</v>
          </cell>
          <cell r="BE741">
            <v>0</v>
          </cell>
          <cell r="BF741">
            <v>0</v>
          </cell>
          <cell r="BG741">
            <v>0</v>
          </cell>
          <cell r="BH741">
            <v>0</v>
          </cell>
          <cell r="BI741">
            <v>0</v>
          </cell>
          <cell r="BJ741">
            <v>0</v>
          </cell>
          <cell r="BK741">
            <v>0</v>
          </cell>
          <cell r="BL741">
            <v>0</v>
          </cell>
          <cell r="BM741">
            <v>0</v>
          </cell>
          <cell r="BN741">
            <v>0</v>
          </cell>
          <cell r="BO741">
            <v>0</v>
          </cell>
          <cell r="BP741">
            <v>0</v>
          </cell>
          <cell r="BQ741">
            <v>0</v>
          </cell>
          <cell r="BR741">
            <v>0</v>
          </cell>
          <cell r="BS741">
            <v>0</v>
          </cell>
          <cell r="BT741">
            <v>0</v>
          </cell>
          <cell r="BU741">
            <v>0</v>
          </cell>
          <cell r="BV741">
            <v>0</v>
          </cell>
          <cell r="BW741">
            <v>0</v>
          </cell>
          <cell r="BX741">
            <v>0</v>
          </cell>
          <cell r="BY741">
            <v>0</v>
          </cell>
          <cell r="BZ741">
            <v>0</v>
          </cell>
          <cell r="CA741">
            <v>0</v>
          </cell>
          <cell r="CB741">
            <v>0</v>
          </cell>
          <cell r="CC741">
            <v>0.05</v>
          </cell>
          <cell r="CD741">
            <v>0</v>
          </cell>
        </row>
        <row r="742">
          <cell r="B742" t="str">
            <v>RCA05</v>
          </cell>
          <cell r="C742" t="str">
            <v>CAP47</v>
          </cell>
          <cell r="D742" t="str">
            <v>De    50  pares</v>
          </cell>
          <cell r="E742" t="str">
            <v>m</v>
          </cell>
          <cell r="F742" t="str">
            <v>NA</v>
          </cell>
          <cell r="G742" t="str">
            <v>NA</v>
          </cell>
          <cell r="H742" t="str">
            <v>NA</v>
          </cell>
          <cell r="I742" t="str">
            <v>NA</v>
          </cell>
          <cell r="J742" t="str">
            <v>NA</v>
          </cell>
          <cell r="K742" t="str">
            <v>NA</v>
          </cell>
          <cell r="L742" t="str">
            <v>NA</v>
          </cell>
          <cell r="M742" t="str">
            <v>NA</v>
          </cell>
          <cell r="N742" t="str">
            <v>NA</v>
          </cell>
          <cell r="O742" t="str">
            <v>NA</v>
          </cell>
          <cell r="P742" t="str">
            <v>NA</v>
          </cell>
          <cell r="Q742" t="str">
            <v>NA</v>
          </cell>
          <cell r="R742" t="str">
            <v>NA</v>
          </cell>
          <cell r="S742" t="str">
            <v>NA</v>
          </cell>
          <cell r="T742" t="str">
            <v>CER002</v>
          </cell>
          <cell r="U742" t="str">
            <v>NA</v>
          </cell>
          <cell r="V742" t="str">
            <v>NA</v>
          </cell>
          <cell r="W742" t="str">
            <v>NA</v>
          </cell>
          <cell r="X742" t="str">
            <v>NA</v>
          </cell>
          <cell r="Y742" t="str">
            <v>CMC012</v>
          </cell>
          <cell r="Z742" t="str">
            <v>NA</v>
          </cell>
          <cell r="AA742" t="str">
            <v>NA</v>
          </cell>
          <cell r="AB742" t="str">
            <v>NA</v>
          </cell>
          <cell r="AC742" t="str">
            <v>NA</v>
          </cell>
          <cell r="AD742">
            <v>1</v>
          </cell>
          <cell r="AE742" t="str">
            <v>NA</v>
          </cell>
          <cell r="AF742" t="str">
            <v>NA</v>
          </cell>
          <cell r="AG742" t="str">
            <v>NA</v>
          </cell>
          <cell r="AH742" t="str">
            <v>NA</v>
          </cell>
          <cell r="AI742">
            <v>350</v>
          </cell>
          <cell r="AJ742">
            <v>350</v>
          </cell>
          <cell r="AO742">
            <v>419</v>
          </cell>
          <cell r="AP742">
            <v>0</v>
          </cell>
          <cell r="AQ742">
            <v>0</v>
          </cell>
          <cell r="AR742">
            <v>0</v>
          </cell>
          <cell r="AS742">
            <v>0</v>
          </cell>
          <cell r="AT742">
            <v>0</v>
          </cell>
          <cell r="AU742">
            <v>0</v>
          </cell>
          <cell r="AV742">
            <v>0</v>
          </cell>
          <cell r="AW742">
            <v>0</v>
          </cell>
          <cell r="AX742">
            <v>0</v>
          </cell>
          <cell r="AY742">
            <v>0</v>
          </cell>
          <cell r="AZ742">
            <v>0</v>
          </cell>
          <cell r="BA742">
            <v>0</v>
          </cell>
          <cell r="BB742">
            <v>0</v>
          </cell>
          <cell r="BC742">
            <v>0</v>
          </cell>
          <cell r="BD742">
            <v>0</v>
          </cell>
          <cell r="BE742">
            <v>48564</v>
          </cell>
          <cell r="BF742">
            <v>0</v>
          </cell>
          <cell r="BG742">
            <v>0</v>
          </cell>
          <cell r="BH742">
            <v>0</v>
          </cell>
          <cell r="BI742">
            <v>0</v>
          </cell>
          <cell r="BJ742">
            <v>139</v>
          </cell>
          <cell r="BK742">
            <v>0</v>
          </cell>
          <cell r="BL742">
            <v>0</v>
          </cell>
          <cell r="BM742">
            <v>0</v>
          </cell>
          <cell r="BN742">
            <v>0</v>
          </cell>
          <cell r="BO742">
            <v>139</v>
          </cell>
          <cell r="BP742">
            <v>98147</v>
          </cell>
          <cell r="BQ742">
            <v>0</v>
          </cell>
          <cell r="BR742">
            <v>0</v>
          </cell>
          <cell r="BS742">
            <v>0</v>
          </cell>
          <cell r="BT742">
            <v>0</v>
          </cell>
          <cell r="BU742">
            <v>280</v>
          </cell>
          <cell r="BV742">
            <v>0</v>
          </cell>
          <cell r="BW742">
            <v>0</v>
          </cell>
          <cell r="BX742">
            <v>0</v>
          </cell>
          <cell r="BY742">
            <v>0</v>
          </cell>
          <cell r="BZ742">
            <v>280</v>
          </cell>
          <cell r="CA742">
            <v>139</v>
          </cell>
          <cell r="CB742">
            <v>419</v>
          </cell>
          <cell r="CD742">
            <v>419</v>
          </cell>
        </row>
        <row r="743">
          <cell r="B743" t="str">
            <v>RCC05</v>
          </cell>
          <cell r="C743" t="str">
            <v>CAP47</v>
          </cell>
          <cell r="D743" t="str">
            <v>De    50  pares</v>
          </cell>
          <cell r="E743" t="str">
            <v>m</v>
          </cell>
          <cell r="F743" t="str">
            <v>NA</v>
          </cell>
          <cell r="G743" t="str">
            <v>NA</v>
          </cell>
          <cell r="H743" t="str">
            <v>NA</v>
          </cell>
          <cell r="I743" t="str">
            <v>NA</v>
          </cell>
          <cell r="J743" t="str">
            <v>NA</v>
          </cell>
          <cell r="K743" t="str">
            <v>NA</v>
          </cell>
          <cell r="L743" t="str">
            <v>NA</v>
          </cell>
          <cell r="M743" t="str">
            <v>NA</v>
          </cell>
          <cell r="N743" t="str">
            <v>NA</v>
          </cell>
          <cell r="O743" t="str">
            <v>NA</v>
          </cell>
          <cell r="P743" t="str">
            <v>NA</v>
          </cell>
          <cell r="Q743" t="str">
            <v>NA</v>
          </cell>
          <cell r="R743" t="str">
            <v>NA</v>
          </cell>
          <cell r="S743" t="str">
            <v>NA</v>
          </cell>
          <cell r="T743" t="str">
            <v>CER001</v>
          </cell>
          <cell r="U743" t="str">
            <v>NA</v>
          </cell>
          <cell r="V743" t="str">
            <v>NA</v>
          </cell>
          <cell r="W743" t="str">
            <v>NA</v>
          </cell>
          <cell r="X743" t="str">
            <v>NA</v>
          </cell>
          <cell r="Y743" t="str">
            <v>CMC011</v>
          </cell>
          <cell r="Z743" t="str">
            <v>NA</v>
          </cell>
          <cell r="AA743" t="str">
            <v>NA</v>
          </cell>
          <cell r="AB743" t="str">
            <v>NA</v>
          </cell>
          <cell r="AC743" t="str">
            <v>NA</v>
          </cell>
          <cell r="AD743">
            <v>1</v>
          </cell>
          <cell r="AE743" t="str">
            <v>NA</v>
          </cell>
          <cell r="AF743" t="str">
            <v>NA</v>
          </cell>
          <cell r="AG743" t="str">
            <v>NA</v>
          </cell>
          <cell r="AH743" t="str">
            <v>NA</v>
          </cell>
          <cell r="AI743">
            <v>980</v>
          </cell>
          <cell r="AJ743">
            <v>980</v>
          </cell>
          <cell r="AO743">
            <v>384</v>
          </cell>
          <cell r="AP743">
            <v>0</v>
          </cell>
          <cell r="AQ743">
            <v>0</v>
          </cell>
          <cell r="AR743">
            <v>0</v>
          </cell>
          <cell r="AS743">
            <v>0</v>
          </cell>
          <cell r="AT743">
            <v>0</v>
          </cell>
          <cell r="AU743">
            <v>0</v>
          </cell>
          <cell r="AV743">
            <v>0</v>
          </cell>
          <cell r="AW743">
            <v>0</v>
          </cell>
          <cell r="AX743">
            <v>0</v>
          </cell>
          <cell r="AY743">
            <v>0</v>
          </cell>
          <cell r="AZ743">
            <v>0</v>
          </cell>
          <cell r="BA743">
            <v>0</v>
          </cell>
          <cell r="BB743">
            <v>0</v>
          </cell>
          <cell r="BC743">
            <v>0</v>
          </cell>
          <cell r="BD743">
            <v>0</v>
          </cell>
          <cell r="BE743">
            <v>250716</v>
          </cell>
          <cell r="BF743">
            <v>0</v>
          </cell>
          <cell r="BG743">
            <v>0</v>
          </cell>
          <cell r="BH743">
            <v>0</v>
          </cell>
          <cell r="BI743">
            <v>0</v>
          </cell>
          <cell r="BJ743">
            <v>256</v>
          </cell>
          <cell r="BK743">
            <v>0</v>
          </cell>
          <cell r="BL743">
            <v>0</v>
          </cell>
          <cell r="BM743">
            <v>0</v>
          </cell>
          <cell r="BN743">
            <v>0</v>
          </cell>
          <cell r="BO743">
            <v>256</v>
          </cell>
          <cell r="BP743">
            <v>125868</v>
          </cell>
          <cell r="BQ743">
            <v>0</v>
          </cell>
          <cell r="BR743">
            <v>0</v>
          </cell>
          <cell r="BS743">
            <v>0</v>
          </cell>
          <cell r="BT743">
            <v>0</v>
          </cell>
          <cell r="BU743">
            <v>128</v>
          </cell>
          <cell r="BV743">
            <v>0</v>
          </cell>
          <cell r="BW743">
            <v>0</v>
          </cell>
          <cell r="BX743">
            <v>0</v>
          </cell>
          <cell r="BY743">
            <v>0</v>
          </cell>
          <cell r="BZ743">
            <v>128</v>
          </cell>
          <cell r="CA743">
            <v>256</v>
          </cell>
          <cell r="CB743">
            <v>384</v>
          </cell>
          <cell r="CC743">
            <v>0.05</v>
          </cell>
          <cell r="CD743">
            <v>384</v>
          </cell>
        </row>
        <row r="744">
          <cell r="B744" t="str">
            <v>RCM05</v>
          </cell>
          <cell r="C744" t="str">
            <v>CAP47</v>
          </cell>
          <cell r="D744" t="str">
            <v>De    50  pares</v>
          </cell>
          <cell r="E744" t="str">
            <v>m</v>
          </cell>
          <cell r="F744" t="str">
            <v>NA</v>
          </cell>
          <cell r="G744" t="str">
            <v>NA</v>
          </cell>
          <cell r="H744" t="str">
            <v>NA</v>
          </cell>
          <cell r="I744" t="str">
            <v>NA</v>
          </cell>
          <cell r="J744" t="str">
            <v>NA</v>
          </cell>
          <cell r="K744" t="str">
            <v>NA</v>
          </cell>
          <cell r="L744" t="str">
            <v>NA</v>
          </cell>
          <cell r="M744" t="str">
            <v>NA</v>
          </cell>
          <cell r="N744" t="str">
            <v>NA</v>
          </cell>
          <cell r="O744" t="str">
            <v>NA</v>
          </cell>
          <cell r="P744" t="str">
            <v>NA</v>
          </cell>
          <cell r="Q744" t="str">
            <v>NA</v>
          </cell>
          <cell r="R744" t="str">
            <v>NA</v>
          </cell>
          <cell r="S744" t="str">
            <v>NA</v>
          </cell>
          <cell r="T744" t="str">
            <v>NA</v>
          </cell>
          <cell r="U744" t="str">
            <v>NA</v>
          </cell>
          <cell r="V744" t="str">
            <v>NA</v>
          </cell>
          <cell r="W744" t="str">
            <v>NA</v>
          </cell>
          <cell r="X744" t="str">
            <v>NA</v>
          </cell>
          <cell r="Y744" t="str">
            <v>NA</v>
          </cell>
          <cell r="Z744" t="str">
            <v>NA</v>
          </cell>
          <cell r="AA744" t="str">
            <v>NA</v>
          </cell>
          <cell r="AB744" t="str">
            <v>NA</v>
          </cell>
          <cell r="AC744" t="str">
            <v>NA</v>
          </cell>
          <cell r="AD744" t="str">
            <v>NA</v>
          </cell>
          <cell r="AE744" t="str">
            <v>NA</v>
          </cell>
          <cell r="AF744" t="str">
            <v>NA</v>
          </cell>
          <cell r="AG744" t="str">
            <v>NA</v>
          </cell>
          <cell r="AH744" t="str">
            <v>NA</v>
          </cell>
          <cell r="AI744">
            <v>0</v>
          </cell>
          <cell r="AO744">
            <v>0</v>
          </cell>
          <cell r="AP744">
            <v>0</v>
          </cell>
          <cell r="AQ744">
            <v>0</v>
          </cell>
          <cell r="AR744">
            <v>0</v>
          </cell>
          <cell r="AS744">
            <v>0</v>
          </cell>
          <cell r="AT744">
            <v>0</v>
          </cell>
          <cell r="AU744">
            <v>0</v>
          </cell>
          <cell r="AV744">
            <v>0</v>
          </cell>
          <cell r="AW744">
            <v>0</v>
          </cell>
          <cell r="AX744">
            <v>0</v>
          </cell>
          <cell r="AY744">
            <v>0</v>
          </cell>
          <cell r="AZ744">
            <v>0</v>
          </cell>
          <cell r="BA744">
            <v>0</v>
          </cell>
          <cell r="BB744">
            <v>0</v>
          </cell>
          <cell r="BC744">
            <v>0</v>
          </cell>
          <cell r="BD744">
            <v>0</v>
          </cell>
          <cell r="BE744">
            <v>0</v>
          </cell>
          <cell r="BF744">
            <v>0</v>
          </cell>
          <cell r="BG744">
            <v>0</v>
          </cell>
          <cell r="BH744">
            <v>0</v>
          </cell>
          <cell r="BI744">
            <v>0</v>
          </cell>
          <cell r="BJ744">
            <v>0</v>
          </cell>
          <cell r="BK744">
            <v>0</v>
          </cell>
          <cell r="BL744">
            <v>0</v>
          </cell>
          <cell r="BM744">
            <v>0</v>
          </cell>
          <cell r="BN744">
            <v>0</v>
          </cell>
          <cell r="BO744">
            <v>0</v>
          </cell>
          <cell r="BP744">
            <v>0</v>
          </cell>
          <cell r="BQ744">
            <v>0</v>
          </cell>
          <cell r="BR744">
            <v>0</v>
          </cell>
          <cell r="BS744">
            <v>0</v>
          </cell>
          <cell r="BT744">
            <v>0</v>
          </cell>
          <cell r="BU744">
            <v>0</v>
          </cell>
          <cell r="BV744">
            <v>0</v>
          </cell>
          <cell r="BW744">
            <v>0</v>
          </cell>
          <cell r="BX744">
            <v>0</v>
          </cell>
          <cell r="BY744">
            <v>0</v>
          </cell>
          <cell r="BZ744">
            <v>0</v>
          </cell>
          <cell r="CA744">
            <v>0</v>
          </cell>
          <cell r="CB744">
            <v>0</v>
          </cell>
          <cell r="CC744">
            <v>0.05</v>
          </cell>
          <cell r="CD744">
            <v>0</v>
          </cell>
        </row>
        <row r="745">
          <cell r="B745" t="str">
            <v>RCA06</v>
          </cell>
          <cell r="C745" t="str">
            <v>CAP47</v>
          </cell>
          <cell r="D745" t="str">
            <v>De    70  pares</v>
          </cell>
          <cell r="E745" t="str">
            <v>m</v>
          </cell>
          <cell r="F745" t="str">
            <v>NA</v>
          </cell>
          <cell r="G745" t="str">
            <v>NA</v>
          </cell>
          <cell r="H745" t="str">
            <v>NA</v>
          </cell>
          <cell r="I745" t="str">
            <v>NA</v>
          </cell>
          <cell r="J745" t="str">
            <v>NA</v>
          </cell>
          <cell r="K745" t="str">
            <v>NA</v>
          </cell>
          <cell r="L745" t="str">
            <v>NA</v>
          </cell>
          <cell r="M745" t="str">
            <v>NA</v>
          </cell>
          <cell r="N745" t="str">
            <v>NA</v>
          </cell>
          <cell r="O745" t="str">
            <v>NA</v>
          </cell>
          <cell r="P745" t="str">
            <v>NA</v>
          </cell>
          <cell r="Q745" t="str">
            <v>NA</v>
          </cell>
          <cell r="R745" t="str">
            <v>NA</v>
          </cell>
          <cell r="S745" t="str">
            <v>NA</v>
          </cell>
          <cell r="T745" t="str">
            <v>CER002</v>
          </cell>
          <cell r="U745" t="str">
            <v>NA</v>
          </cell>
          <cell r="V745" t="str">
            <v>NA</v>
          </cell>
          <cell r="W745" t="str">
            <v>NA</v>
          </cell>
          <cell r="X745" t="str">
            <v>NA</v>
          </cell>
          <cell r="Y745" t="str">
            <v>CMC012</v>
          </cell>
          <cell r="Z745" t="str">
            <v>NA</v>
          </cell>
          <cell r="AA745" t="str">
            <v>NA</v>
          </cell>
          <cell r="AB745" t="str">
            <v>NA</v>
          </cell>
          <cell r="AC745" t="str">
            <v>NA</v>
          </cell>
          <cell r="AD745">
            <v>1</v>
          </cell>
          <cell r="AE745" t="str">
            <v>NA</v>
          </cell>
          <cell r="AF745" t="str">
            <v>NA</v>
          </cell>
          <cell r="AG745" t="str">
            <v>NA</v>
          </cell>
          <cell r="AH745" t="str">
            <v>NA</v>
          </cell>
          <cell r="AI745">
            <v>12</v>
          </cell>
          <cell r="AJ745">
            <v>12</v>
          </cell>
          <cell r="AO745">
            <v>12226</v>
          </cell>
          <cell r="AP745">
            <v>0</v>
          </cell>
          <cell r="AQ745">
            <v>0</v>
          </cell>
          <cell r="AR745">
            <v>0</v>
          </cell>
          <cell r="AS745">
            <v>0</v>
          </cell>
          <cell r="AT745">
            <v>0</v>
          </cell>
          <cell r="AU745">
            <v>0</v>
          </cell>
          <cell r="AV745">
            <v>0</v>
          </cell>
          <cell r="AW745">
            <v>0</v>
          </cell>
          <cell r="AX745">
            <v>0</v>
          </cell>
          <cell r="AY745">
            <v>0</v>
          </cell>
          <cell r="AZ745">
            <v>0</v>
          </cell>
          <cell r="BA745">
            <v>0</v>
          </cell>
          <cell r="BB745">
            <v>0</v>
          </cell>
          <cell r="BC745">
            <v>0</v>
          </cell>
          <cell r="BD745">
            <v>0</v>
          </cell>
          <cell r="BE745">
            <v>48564</v>
          </cell>
          <cell r="BF745">
            <v>0</v>
          </cell>
          <cell r="BG745">
            <v>0</v>
          </cell>
          <cell r="BH745">
            <v>0</v>
          </cell>
          <cell r="BI745">
            <v>0</v>
          </cell>
          <cell r="BJ745">
            <v>4047</v>
          </cell>
          <cell r="BK745">
            <v>0</v>
          </cell>
          <cell r="BL745">
            <v>0</v>
          </cell>
          <cell r="BM745">
            <v>0</v>
          </cell>
          <cell r="BN745">
            <v>0</v>
          </cell>
          <cell r="BO745">
            <v>4047</v>
          </cell>
          <cell r="BP745">
            <v>98147</v>
          </cell>
          <cell r="BQ745">
            <v>0</v>
          </cell>
          <cell r="BR745">
            <v>0</v>
          </cell>
          <cell r="BS745">
            <v>0</v>
          </cell>
          <cell r="BT745">
            <v>0</v>
          </cell>
          <cell r="BU745">
            <v>8179</v>
          </cell>
          <cell r="BV745">
            <v>0</v>
          </cell>
          <cell r="BW745">
            <v>0</v>
          </cell>
          <cell r="BX745">
            <v>0</v>
          </cell>
          <cell r="BY745">
            <v>0</v>
          </cell>
          <cell r="BZ745">
            <v>8179</v>
          </cell>
          <cell r="CA745">
            <v>4047</v>
          </cell>
          <cell r="CB745">
            <v>12226</v>
          </cell>
          <cell r="CD745">
            <v>12226</v>
          </cell>
        </row>
        <row r="746">
          <cell r="B746" t="str">
            <v>RCC06</v>
          </cell>
          <cell r="C746" t="str">
            <v>CAP47</v>
          </cell>
          <cell r="D746" t="str">
            <v>De    70  pares</v>
          </cell>
          <cell r="E746" t="str">
            <v>m</v>
          </cell>
          <cell r="F746" t="str">
            <v>NA</v>
          </cell>
          <cell r="G746" t="str">
            <v>NA</v>
          </cell>
          <cell r="H746" t="str">
            <v>NA</v>
          </cell>
          <cell r="I746" t="str">
            <v>NA</v>
          </cell>
          <cell r="J746" t="str">
            <v>NA</v>
          </cell>
          <cell r="K746" t="str">
            <v>NA</v>
          </cell>
          <cell r="L746" t="str">
            <v>NA</v>
          </cell>
          <cell r="M746" t="str">
            <v>NA</v>
          </cell>
          <cell r="N746" t="str">
            <v>NA</v>
          </cell>
          <cell r="O746" t="str">
            <v>NA</v>
          </cell>
          <cell r="P746" t="str">
            <v>NA</v>
          </cell>
          <cell r="Q746" t="str">
            <v>NA</v>
          </cell>
          <cell r="R746" t="str">
            <v>NA</v>
          </cell>
          <cell r="S746" t="str">
            <v>NA</v>
          </cell>
          <cell r="T746" t="str">
            <v>CER001</v>
          </cell>
          <cell r="U746" t="str">
            <v>NA</v>
          </cell>
          <cell r="V746" t="str">
            <v>NA</v>
          </cell>
          <cell r="W746" t="str">
            <v>NA</v>
          </cell>
          <cell r="X746" t="str">
            <v>NA</v>
          </cell>
          <cell r="Y746" t="str">
            <v>CMC011</v>
          </cell>
          <cell r="Z746" t="str">
            <v>NA</v>
          </cell>
          <cell r="AA746" t="str">
            <v>NA</v>
          </cell>
          <cell r="AB746" t="str">
            <v>NA</v>
          </cell>
          <cell r="AC746" t="str">
            <v>NA</v>
          </cell>
          <cell r="AD746">
            <v>1</v>
          </cell>
          <cell r="AE746" t="str">
            <v>NA</v>
          </cell>
          <cell r="AF746" t="str">
            <v>NA</v>
          </cell>
          <cell r="AG746" t="str">
            <v>NA</v>
          </cell>
          <cell r="AH746" t="str">
            <v>NA</v>
          </cell>
          <cell r="AI746">
            <v>800</v>
          </cell>
          <cell r="AJ746">
            <v>800</v>
          </cell>
          <cell r="AO746">
            <v>470</v>
          </cell>
          <cell r="AP746">
            <v>0</v>
          </cell>
          <cell r="AQ746">
            <v>0</v>
          </cell>
          <cell r="AR746">
            <v>0</v>
          </cell>
          <cell r="AS746">
            <v>0</v>
          </cell>
          <cell r="AT746">
            <v>0</v>
          </cell>
          <cell r="AU746">
            <v>0</v>
          </cell>
          <cell r="AV746">
            <v>0</v>
          </cell>
          <cell r="AW746">
            <v>0</v>
          </cell>
          <cell r="AX746">
            <v>0</v>
          </cell>
          <cell r="AY746">
            <v>0</v>
          </cell>
          <cell r="AZ746">
            <v>0</v>
          </cell>
          <cell r="BA746">
            <v>0</v>
          </cell>
          <cell r="BB746">
            <v>0</v>
          </cell>
          <cell r="BC746">
            <v>0</v>
          </cell>
          <cell r="BD746">
            <v>0</v>
          </cell>
          <cell r="BE746">
            <v>250716</v>
          </cell>
          <cell r="BF746">
            <v>0</v>
          </cell>
          <cell r="BG746">
            <v>0</v>
          </cell>
          <cell r="BH746">
            <v>0</v>
          </cell>
          <cell r="BI746">
            <v>0</v>
          </cell>
          <cell r="BJ746">
            <v>313</v>
          </cell>
          <cell r="BK746">
            <v>0</v>
          </cell>
          <cell r="BL746">
            <v>0</v>
          </cell>
          <cell r="BM746">
            <v>0</v>
          </cell>
          <cell r="BN746">
            <v>0</v>
          </cell>
          <cell r="BO746">
            <v>313</v>
          </cell>
          <cell r="BP746">
            <v>125868</v>
          </cell>
          <cell r="BQ746">
            <v>0</v>
          </cell>
          <cell r="BR746">
            <v>0</v>
          </cell>
          <cell r="BS746">
            <v>0</v>
          </cell>
          <cell r="BT746">
            <v>0</v>
          </cell>
          <cell r="BU746">
            <v>157</v>
          </cell>
          <cell r="BV746">
            <v>0</v>
          </cell>
          <cell r="BW746">
            <v>0</v>
          </cell>
          <cell r="BX746">
            <v>0</v>
          </cell>
          <cell r="BY746">
            <v>0</v>
          </cell>
          <cell r="BZ746">
            <v>157</v>
          </cell>
          <cell r="CA746">
            <v>313</v>
          </cell>
          <cell r="CB746">
            <v>470</v>
          </cell>
          <cell r="CC746">
            <v>0.05</v>
          </cell>
          <cell r="CD746">
            <v>470</v>
          </cell>
        </row>
        <row r="747">
          <cell r="B747" t="str">
            <v>RCM06</v>
          </cell>
          <cell r="C747" t="str">
            <v>CAP47</v>
          </cell>
          <cell r="D747" t="str">
            <v>De    70  pares</v>
          </cell>
          <cell r="E747" t="str">
            <v>m</v>
          </cell>
          <cell r="F747" t="str">
            <v>NA</v>
          </cell>
          <cell r="G747" t="str">
            <v>NA</v>
          </cell>
          <cell r="H747" t="str">
            <v>NA</v>
          </cell>
          <cell r="I747" t="str">
            <v>NA</v>
          </cell>
          <cell r="J747" t="str">
            <v>NA</v>
          </cell>
          <cell r="K747" t="str">
            <v>NA</v>
          </cell>
          <cell r="L747" t="str">
            <v>NA</v>
          </cell>
          <cell r="M747" t="str">
            <v>NA</v>
          </cell>
          <cell r="N747" t="str">
            <v>NA</v>
          </cell>
          <cell r="O747" t="str">
            <v>NA</v>
          </cell>
          <cell r="P747" t="str">
            <v>NA</v>
          </cell>
          <cell r="Q747" t="str">
            <v>NA</v>
          </cell>
          <cell r="R747" t="str">
            <v>NA</v>
          </cell>
          <cell r="S747" t="str">
            <v>NA</v>
          </cell>
          <cell r="T747" t="str">
            <v>NA</v>
          </cell>
          <cell r="U747" t="str">
            <v>NA</v>
          </cell>
          <cell r="V747" t="str">
            <v>NA</v>
          </cell>
          <cell r="W747" t="str">
            <v>NA</v>
          </cell>
          <cell r="X747" t="str">
            <v>NA</v>
          </cell>
          <cell r="Y747" t="str">
            <v>NA</v>
          </cell>
          <cell r="Z747" t="str">
            <v>NA</v>
          </cell>
          <cell r="AA747" t="str">
            <v>NA</v>
          </cell>
          <cell r="AB747" t="str">
            <v>NA</v>
          </cell>
          <cell r="AC747" t="str">
            <v>NA</v>
          </cell>
          <cell r="AD747" t="str">
            <v>NA</v>
          </cell>
          <cell r="AE747" t="str">
            <v>NA</v>
          </cell>
          <cell r="AF747" t="str">
            <v>NA</v>
          </cell>
          <cell r="AG747" t="str">
            <v>NA</v>
          </cell>
          <cell r="AH747" t="str">
            <v>NA</v>
          </cell>
          <cell r="AI747">
            <v>0</v>
          </cell>
          <cell r="AO747">
            <v>0</v>
          </cell>
          <cell r="AP747">
            <v>0</v>
          </cell>
          <cell r="AQ747">
            <v>0</v>
          </cell>
          <cell r="AR747">
            <v>0</v>
          </cell>
          <cell r="AS747">
            <v>0</v>
          </cell>
          <cell r="AT747">
            <v>0</v>
          </cell>
          <cell r="AU747">
            <v>0</v>
          </cell>
          <cell r="AV747">
            <v>0</v>
          </cell>
          <cell r="AW747">
            <v>0</v>
          </cell>
          <cell r="AX747">
            <v>0</v>
          </cell>
          <cell r="AY747">
            <v>0</v>
          </cell>
          <cell r="AZ747">
            <v>0</v>
          </cell>
          <cell r="BA747">
            <v>0</v>
          </cell>
          <cell r="BB747">
            <v>0</v>
          </cell>
          <cell r="BC747">
            <v>0</v>
          </cell>
          <cell r="BD747">
            <v>0</v>
          </cell>
          <cell r="BE747">
            <v>0</v>
          </cell>
          <cell r="BF747">
            <v>0</v>
          </cell>
          <cell r="BG747">
            <v>0</v>
          </cell>
          <cell r="BH747">
            <v>0</v>
          </cell>
          <cell r="BI747">
            <v>0</v>
          </cell>
          <cell r="BJ747">
            <v>0</v>
          </cell>
          <cell r="BK747">
            <v>0</v>
          </cell>
          <cell r="BL747">
            <v>0</v>
          </cell>
          <cell r="BM747">
            <v>0</v>
          </cell>
          <cell r="BN747">
            <v>0</v>
          </cell>
          <cell r="BO747">
            <v>0</v>
          </cell>
          <cell r="BP747">
            <v>0</v>
          </cell>
          <cell r="BQ747">
            <v>0</v>
          </cell>
          <cell r="BR747">
            <v>0</v>
          </cell>
          <cell r="BS747">
            <v>0</v>
          </cell>
          <cell r="BT747">
            <v>0</v>
          </cell>
          <cell r="BU747">
            <v>0</v>
          </cell>
          <cell r="BV747">
            <v>0</v>
          </cell>
          <cell r="BW747">
            <v>0</v>
          </cell>
          <cell r="BX747">
            <v>0</v>
          </cell>
          <cell r="BY747">
            <v>0</v>
          </cell>
          <cell r="BZ747">
            <v>0</v>
          </cell>
          <cell r="CA747">
            <v>0</v>
          </cell>
          <cell r="CB747">
            <v>0</v>
          </cell>
          <cell r="CC747">
            <v>0.05</v>
          </cell>
          <cell r="CD747">
            <v>0</v>
          </cell>
        </row>
        <row r="748">
          <cell r="B748" t="str">
            <v>RCA07</v>
          </cell>
          <cell r="C748" t="str">
            <v>CAP47</v>
          </cell>
          <cell r="D748" t="str">
            <v>De   100  pares</v>
          </cell>
          <cell r="E748" t="str">
            <v>m</v>
          </cell>
          <cell r="F748" t="str">
            <v>NA</v>
          </cell>
          <cell r="G748" t="str">
            <v>NA</v>
          </cell>
          <cell r="H748" t="str">
            <v>NA</v>
          </cell>
          <cell r="I748" t="str">
            <v>NA</v>
          </cell>
          <cell r="J748" t="str">
            <v>NA</v>
          </cell>
          <cell r="K748" t="str">
            <v>NA</v>
          </cell>
          <cell r="L748" t="str">
            <v>NA</v>
          </cell>
          <cell r="M748" t="str">
            <v>NA</v>
          </cell>
          <cell r="N748" t="str">
            <v>NA</v>
          </cell>
          <cell r="O748" t="str">
            <v>NA</v>
          </cell>
          <cell r="P748" t="str">
            <v>NA</v>
          </cell>
          <cell r="Q748" t="str">
            <v>NA</v>
          </cell>
          <cell r="R748" t="str">
            <v>NA</v>
          </cell>
          <cell r="S748" t="str">
            <v>NA</v>
          </cell>
          <cell r="T748" t="str">
            <v>CER002</v>
          </cell>
          <cell r="U748" t="str">
            <v>NA</v>
          </cell>
          <cell r="V748" t="str">
            <v>NA</v>
          </cell>
          <cell r="W748" t="str">
            <v>NA</v>
          </cell>
          <cell r="X748" t="str">
            <v>NA</v>
          </cell>
          <cell r="Y748" t="str">
            <v>CMC012</v>
          </cell>
          <cell r="Z748" t="str">
            <v>NA</v>
          </cell>
          <cell r="AA748" t="str">
            <v>NA</v>
          </cell>
          <cell r="AB748" t="str">
            <v>NA</v>
          </cell>
          <cell r="AC748" t="str">
            <v>NA</v>
          </cell>
          <cell r="AD748">
            <v>1</v>
          </cell>
          <cell r="AE748" t="str">
            <v>NA</v>
          </cell>
          <cell r="AF748" t="str">
            <v>NA</v>
          </cell>
          <cell r="AG748" t="str">
            <v>NA</v>
          </cell>
          <cell r="AH748" t="str">
            <v>NA</v>
          </cell>
          <cell r="AI748">
            <v>300</v>
          </cell>
          <cell r="AJ748">
            <v>300</v>
          </cell>
          <cell r="AO748">
            <v>489</v>
          </cell>
          <cell r="AP748">
            <v>0</v>
          </cell>
          <cell r="AQ748">
            <v>0</v>
          </cell>
          <cell r="AR748">
            <v>0</v>
          </cell>
          <cell r="AS748">
            <v>0</v>
          </cell>
          <cell r="AT748">
            <v>0</v>
          </cell>
          <cell r="AU748">
            <v>0</v>
          </cell>
          <cell r="AV748">
            <v>0</v>
          </cell>
          <cell r="AW748">
            <v>0</v>
          </cell>
          <cell r="AX748">
            <v>0</v>
          </cell>
          <cell r="AY748">
            <v>0</v>
          </cell>
          <cell r="AZ748">
            <v>0</v>
          </cell>
          <cell r="BA748">
            <v>0</v>
          </cell>
          <cell r="BB748">
            <v>0</v>
          </cell>
          <cell r="BC748">
            <v>0</v>
          </cell>
          <cell r="BD748">
            <v>0</v>
          </cell>
          <cell r="BE748">
            <v>48564</v>
          </cell>
          <cell r="BF748">
            <v>0</v>
          </cell>
          <cell r="BG748">
            <v>0</v>
          </cell>
          <cell r="BH748">
            <v>0</v>
          </cell>
          <cell r="BI748">
            <v>0</v>
          </cell>
          <cell r="BJ748">
            <v>162</v>
          </cell>
          <cell r="BK748">
            <v>0</v>
          </cell>
          <cell r="BL748">
            <v>0</v>
          </cell>
          <cell r="BM748">
            <v>0</v>
          </cell>
          <cell r="BN748">
            <v>0</v>
          </cell>
          <cell r="BO748">
            <v>162</v>
          </cell>
          <cell r="BP748">
            <v>98147</v>
          </cell>
          <cell r="BQ748">
            <v>0</v>
          </cell>
          <cell r="BR748">
            <v>0</v>
          </cell>
          <cell r="BS748">
            <v>0</v>
          </cell>
          <cell r="BT748">
            <v>0</v>
          </cell>
          <cell r="BU748">
            <v>327</v>
          </cell>
          <cell r="BV748">
            <v>0</v>
          </cell>
          <cell r="BW748">
            <v>0</v>
          </cell>
          <cell r="BX748">
            <v>0</v>
          </cell>
          <cell r="BY748">
            <v>0</v>
          </cell>
          <cell r="BZ748">
            <v>327</v>
          </cell>
          <cell r="CA748">
            <v>162</v>
          </cell>
          <cell r="CB748">
            <v>489</v>
          </cell>
          <cell r="CD748">
            <v>489</v>
          </cell>
        </row>
        <row r="749">
          <cell r="B749" t="str">
            <v>RCC07</v>
          </cell>
          <cell r="C749" t="str">
            <v>CAP47</v>
          </cell>
          <cell r="D749" t="str">
            <v>De   100  pares</v>
          </cell>
          <cell r="E749" t="str">
            <v>m</v>
          </cell>
          <cell r="F749" t="str">
            <v>NA</v>
          </cell>
          <cell r="G749" t="str">
            <v>NA</v>
          </cell>
          <cell r="H749" t="str">
            <v>NA</v>
          </cell>
          <cell r="I749" t="str">
            <v>NA</v>
          </cell>
          <cell r="J749" t="str">
            <v>NA</v>
          </cell>
          <cell r="K749" t="str">
            <v>NA</v>
          </cell>
          <cell r="L749" t="str">
            <v>NA</v>
          </cell>
          <cell r="M749" t="str">
            <v>NA</v>
          </cell>
          <cell r="N749" t="str">
            <v>NA</v>
          </cell>
          <cell r="O749" t="str">
            <v>NA</v>
          </cell>
          <cell r="P749" t="str">
            <v>NA</v>
          </cell>
          <cell r="Q749" t="str">
            <v>NA</v>
          </cell>
          <cell r="R749" t="str">
            <v>NA</v>
          </cell>
          <cell r="S749" t="str">
            <v>NA</v>
          </cell>
          <cell r="T749" t="str">
            <v>CER001</v>
          </cell>
          <cell r="U749" t="str">
            <v>NA</v>
          </cell>
          <cell r="V749" t="str">
            <v>NA</v>
          </cell>
          <cell r="W749" t="str">
            <v>NA</v>
          </cell>
          <cell r="X749" t="str">
            <v>NA</v>
          </cell>
          <cell r="Y749" t="str">
            <v>CMC011</v>
          </cell>
          <cell r="Z749" t="str">
            <v>NA</v>
          </cell>
          <cell r="AA749" t="str">
            <v>NA</v>
          </cell>
          <cell r="AB749" t="str">
            <v>NA</v>
          </cell>
          <cell r="AC749" t="str">
            <v>NA</v>
          </cell>
          <cell r="AD749">
            <v>1</v>
          </cell>
          <cell r="AE749" t="str">
            <v>NA</v>
          </cell>
          <cell r="AF749" t="str">
            <v>NA</v>
          </cell>
          <cell r="AG749" t="str">
            <v>NA</v>
          </cell>
          <cell r="AH749" t="str">
            <v>NA</v>
          </cell>
          <cell r="AI749">
            <v>800</v>
          </cell>
          <cell r="AJ749">
            <v>800</v>
          </cell>
          <cell r="AO749">
            <v>470</v>
          </cell>
          <cell r="AP749">
            <v>0</v>
          </cell>
          <cell r="AQ749">
            <v>0</v>
          </cell>
          <cell r="AR749">
            <v>0</v>
          </cell>
          <cell r="AS749">
            <v>0</v>
          </cell>
          <cell r="AT749">
            <v>0</v>
          </cell>
          <cell r="AU749">
            <v>0</v>
          </cell>
          <cell r="AV749">
            <v>0</v>
          </cell>
          <cell r="AW749">
            <v>0</v>
          </cell>
          <cell r="AX749">
            <v>0</v>
          </cell>
          <cell r="AY749">
            <v>0</v>
          </cell>
          <cell r="AZ749">
            <v>0</v>
          </cell>
          <cell r="BA749">
            <v>0</v>
          </cell>
          <cell r="BB749">
            <v>0</v>
          </cell>
          <cell r="BC749">
            <v>0</v>
          </cell>
          <cell r="BD749">
            <v>0</v>
          </cell>
          <cell r="BE749">
            <v>250716</v>
          </cell>
          <cell r="BF749">
            <v>0</v>
          </cell>
          <cell r="BG749">
            <v>0</v>
          </cell>
          <cell r="BH749">
            <v>0</v>
          </cell>
          <cell r="BI749">
            <v>0</v>
          </cell>
          <cell r="BJ749">
            <v>313</v>
          </cell>
          <cell r="BK749">
            <v>0</v>
          </cell>
          <cell r="BL749">
            <v>0</v>
          </cell>
          <cell r="BM749">
            <v>0</v>
          </cell>
          <cell r="BN749">
            <v>0</v>
          </cell>
          <cell r="BO749">
            <v>313</v>
          </cell>
          <cell r="BP749">
            <v>125868</v>
          </cell>
          <cell r="BQ749">
            <v>0</v>
          </cell>
          <cell r="BR749">
            <v>0</v>
          </cell>
          <cell r="BS749">
            <v>0</v>
          </cell>
          <cell r="BT749">
            <v>0</v>
          </cell>
          <cell r="BU749">
            <v>157</v>
          </cell>
          <cell r="BV749">
            <v>0</v>
          </cell>
          <cell r="BW749">
            <v>0</v>
          </cell>
          <cell r="BX749">
            <v>0</v>
          </cell>
          <cell r="BY749">
            <v>0</v>
          </cell>
          <cell r="BZ749">
            <v>157</v>
          </cell>
          <cell r="CA749">
            <v>313</v>
          </cell>
          <cell r="CB749">
            <v>470</v>
          </cell>
          <cell r="CC749">
            <v>0.05</v>
          </cell>
          <cell r="CD749">
            <v>470</v>
          </cell>
        </row>
        <row r="750">
          <cell r="B750" t="str">
            <v>RCM07</v>
          </cell>
          <cell r="C750" t="str">
            <v>CAP47</v>
          </cell>
          <cell r="D750" t="str">
            <v>De   100  pares</v>
          </cell>
          <cell r="E750" t="str">
            <v>m</v>
          </cell>
          <cell r="F750" t="str">
            <v>NA</v>
          </cell>
          <cell r="G750" t="str">
            <v>NA</v>
          </cell>
          <cell r="H750" t="str">
            <v>NA</v>
          </cell>
          <cell r="I750" t="str">
            <v>NA</v>
          </cell>
          <cell r="J750" t="str">
            <v>NA</v>
          </cell>
          <cell r="K750" t="str">
            <v>NA</v>
          </cell>
          <cell r="L750" t="str">
            <v>NA</v>
          </cell>
          <cell r="M750" t="str">
            <v>NA</v>
          </cell>
          <cell r="N750" t="str">
            <v>NA</v>
          </cell>
          <cell r="O750" t="str">
            <v>NA</v>
          </cell>
          <cell r="P750" t="str">
            <v>NA</v>
          </cell>
          <cell r="Q750" t="str">
            <v>NA</v>
          </cell>
          <cell r="R750" t="str">
            <v>NA</v>
          </cell>
          <cell r="S750" t="str">
            <v>NA</v>
          </cell>
          <cell r="T750" t="str">
            <v>NA</v>
          </cell>
          <cell r="U750" t="str">
            <v>NA</v>
          </cell>
          <cell r="V750" t="str">
            <v>NA</v>
          </cell>
          <cell r="W750" t="str">
            <v>NA</v>
          </cell>
          <cell r="X750" t="str">
            <v>NA</v>
          </cell>
          <cell r="Y750" t="str">
            <v>NA</v>
          </cell>
          <cell r="Z750" t="str">
            <v>NA</v>
          </cell>
          <cell r="AA750" t="str">
            <v>NA</v>
          </cell>
          <cell r="AB750" t="str">
            <v>NA</v>
          </cell>
          <cell r="AC750" t="str">
            <v>NA</v>
          </cell>
          <cell r="AD750" t="str">
            <v>NA</v>
          </cell>
          <cell r="AE750" t="str">
            <v>NA</v>
          </cell>
          <cell r="AF750" t="str">
            <v>NA</v>
          </cell>
          <cell r="AG750" t="str">
            <v>NA</v>
          </cell>
          <cell r="AH750" t="str">
            <v>NA</v>
          </cell>
          <cell r="AI750">
            <v>0</v>
          </cell>
          <cell r="AO750">
            <v>0</v>
          </cell>
          <cell r="AP750">
            <v>0</v>
          </cell>
          <cell r="AQ750">
            <v>0</v>
          </cell>
          <cell r="AR750">
            <v>0</v>
          </cell>
          <cell r="AS750">
            <v>0</v>
          </cell>
          <cell r="AT750">
            <v>0</v>
          </cell>
          <cell r="AU750">
            <v>0</v>
          </cell>
          <cell r="AV750">
            <v>0</v>
          </cell>
          <cell r="AW750">
            <v>0</v>
          </cell>
          <cell r="AX750">
            <v>0</v>
          </cell>
          <cell r="AY750">
            <v>0</v>
          </cell>
          <cell r="AZ750">
            <v>0</v>
          </cell>
          <cell r="BA750">
            <v>0</v>
          </cell>
          <cell r="BB750">
            <v>0</v>
          </cell>
          <cell r="BC750">
            <v>0</v>
          </cell>
          <cell r="BD750">
            <v>0</v>
          </cell>
          <cell r="BE750">
            <v>0</v>
          </cell>
          <cell r="BF750">
            <v>0</v>
          </cell>
          <cell r="BG750">
            <v>0</v>
          </cell>
          <cell r="BH750">
            <v>0</v>
          </cell>
          <cell r="BI750">
            <v>0</v>
          </cell>
          <cell r="BJ750">
            <v>0</v>
          </cell>
          <cell r="BK750">
            <v>0</v>
          </cell>
          <cell r="BL750">
            <v>0</v>
          </cell>
          <cell r="BM750">
            <v>0</v>
          </cell>
          <cell r="BN750">
            <v>0</v>
          </cell>
          <cell r="BO750">
            <v>0</v>
          </cell>
          <cell r="BP750">
            <v>0</v>
          </cell>
          <cell r="BQ750">
            <v>0</v>
          </cell>
          <cell r="BR750">
            <v>0</v>
          </cell>
          <cell r="BS750">
            <v>0</v>
          </cell>
          <cell r="BT750">
            <v>0</v>
          </cell>
          <cell r="BU750">
            <v>0</v>
          </cell>
          <cell r="BV750">
            <v>0</v>
          </cell>
          <cell r="BW750">
            <v>0</v>
          </cell>
          <cell r="BX750">
            <v>0</v>
          </cell>
          <cell r="BY750">
            <v>0</v>
          </cell>
          <cell r="BZ750">
            <v>0</v>
          </cell>
          <cell r="CA750">
            <v>0</v>
          </cell>
          <cell r="CB750">
            <v>0</v>
          </cell>
          <cell r="CC750">
            <v>0.05</v>
          </cell>
          <cell r="CD750">
            <v>0</v>
          </cell>
        </row>
        <row r="751">
          <cell r="B751" t="str">
            <v>RCA08</v>
          </cell>
          <cell r="C751" t="str">
            <v>CAP47</v>
          </cell>
          <cell r="D751" t="str">
            <v>De   150  pares</v>
          </cell>
          <cell r="E751" t="str">
            <v>m</v>
          </cell>
          <cell r="F751" t="str">
            <v>NA</v>
          </cell>
          <cell r="G751" t="str">
            <v>NA</v>
          </cell>
          <cell r="H751" t="str">
            <v>NA</v>
          </cell>
          <cell r="I751" t="str">
            <v>NA</v>
          </cell>
          <cell r="J751" t="str">
            <v>NA</v>
          </cell>
          <cell r="K751" t="str">
            <v>NA</v>
          </cell>
          <cell r="L751" t="str">
            <v>NA</v>
          </cell>
          <cell r="M751" t="str">
            <v>NA</v>
          </cell>
          <cell r="N751" t="str">
            <v>NA</v>
          </cell>
          <cell r="O751" t="str">
            <v>NA</v>
          </cell>
          <cell r="P751" t="str">
            <v>NA</v>
          </cell>
          <cell r="Q751" t="str">
            <v>NA</v>
          </cell>
          <cell r="R751" t="str">
            <v>NA</v>
          </cell>
          <cell r="S751" t="str">
            <v>NA</v>
          </cell>
          <cell r="T751" t="str">
            <v>CER002</v>
          </cell>
          <cell r="U751" t="str">
            <v>NA</v>
          </cell>
          <cell r="V751" t="str">
            <v>NA</v>
          </cell>
          <cell r="W751" t="str">
            <v>NA</v>
          </cell>
          <cell r="X751" t="str">
            <v>NA</v>
          </cell>
          <cell r="Y751" t="str">
            <v>CMC012</v>
          </cell>
          <cell r="Z751" t="str">
            <v>NA</v>
          </cell>
          <cell r="AA751" t="str">
            <v>NA</v>
          </cell>
          <cell r="AB751" t="str">
            <v>NA</v>
          </cell>
          <cell r="AC751" t="str">
            <v>NA</v>
          </cell>
          <cell r="AD751">
            <v>1</v>
          </cell>
          <cell r="AE751" t="str">
            <v>NA</v>
          </cell>
          <cell r="AF751" t="str">
            <v>NA</v>
          </cell>
          <cell r="AG751" t="str">
            <v>NA</v>
          </cell>
          <cell r="AH751" t="str">
            <v>NA</v>
          </cell>
          <cell r="AI751">
            <v>275</v>
          </cell>
          <cell r="AJ751">
            <v>275</v>
          </cell>
          <cell r="AO751">
            <v>534</v>
          </cell>
          <cell r="AP751">
            <v>0</v>
          </cell>
          <cell r="AQ751">
            <v>0</v>
          </cell>
          <cell r="AR751">
            <v>0</v>
          </cell>
          <cell r="AS751">
            <v>0</v>
          </cell>
          <cell r="AT751">
            <v>0</v>
          </cell>
          <cell r="AU751">
            <v>0</v>
          </cell>
          <cell r="AV751">
            <v>0</v>
          </cell>
          <cell r="AW751">
            <v>0</v>
          </cell>
          <cell r="AX751">
            <v>0</v>
          </cell>
          <cell r="AY751">
            <v>0</v>
          </cell>
          <cell r="AZ751">
            <v>0</v>
          </cell>
          <cell r="BA751">
            <v>0</v>
          </cell>
          <cell r="BB751">
            <v>0</v>
          </cell>
          <cell r="BC751">
            <v>0</v>
          </cell>
          <cell r="BD751">
            <v>0</v>
          </cell>
          <cell r="BE751">
            <v>48564</v>
          </cell>
          <cell r="BF751">
            <v>0</v>
          </cell>
          <cell r="BG751">
            <v>0</v>
          </cell>
          <cell r="BH751">
            <v>0</v>
          </cell>
          <cell r="BI751">
            <v>0</v>
          </cell>
          <cell r="BJ751">
            <v>177</v>
          </cell>
          <cell r="BK751">
            <v>0</v>
          </cell>
          <cell r="BL751">
            <v>0</v>
          </cell>
          <cell r="BM751">
            <v>0</v>
          </cell>
          <cell r="BN751">
            <v>0</v>
          </cell>
          <cell r="BO751">
            <v>177</v>
          </cell>
          <cell r="BP751">
            <v>98147</v>
          </cell>
          <cell r="BQ751">
            <v>0</v>
          </cell>
          <cell r="BR751">
            <v>0</v>
          </cell>
          <cell r="BS751">
            <v>0</v>
          </cell>
          <cell r="BT751">
            <v>0</v>
          </cell>
          <cell r="BU751">
            <v>357</v>
          </cell>
          <cell r="BV751">
            <v>0</v>
          </cell>
          <cell r="BW751">
            <v>0</v>
          </cell>
          <cell r="BX751">
            <v>0</v>
          </cell>
          <cell r="BY751">
            <v>0</v>
          </cell>
          <cell r="BZ751">
            <v>357</v>
          </cell>
          <cell r="CA751">
            <v>177</v>
          </cell>
          <cell r="CB751">
            <v>534</v>
          </cell>
          <cell r="CC751">
            <v>0.05</v>
          </cell>
          <cell r="CD751">
            <v>534</v>
          </cell>
        </row>
        <row r="752">
          <cell r="B752" t="str">
            <v>RCC08</v>
          </cell>
          <cell r="C752" t="str">
            <v>CAP47</v>
          </cell>
          <cell r="D752" t="str">
            <v>De   150  pares</v>
          </cell>
          <cell r="E752" t="str">
            <v>m</v>
          </cell>
          <cell r="F752" t="str">
            <v>NA</v>
          </cell>
          <cell r="G752" t="str">
            <v>NA</v>
          </cell>
          <cell r="H752" t="str">
            <v>NA</v>
          </cell>
          <cell r="I752" t="str">
            <v>NA</v>
          </cell>
          <cell r="J752" t="str">
            <v>NA</v>
          </cell>
          <cell r="K752" t="str">
            <v>NA</v>
          </cell>
          <cell r="L752" t="str">
            <v>NA</v>
          </cell>
          <cell r="M752" t="str">
            <v>NA</v>
          </cell>
          <cell r="N752" t="str">
            <v>NA</v>
          </cell>
          <cell r="O752" t="str">
            <v>NA</v>
          </cell>
          <cell r="P752" t="str">
            <v>NA</v>
          </cell>
          <cell r="Q752" t="str">
            <v>NA</v>
          </cell>
          <cell r="R752" t="str">
            <v>NA</v>
          </cell>
          <cell r="S752" t="str">
            <v>NA</v>
          </cell>
          <cell r="T752" t="str">
            <v>CER001</v>
          </cell>
          <cell r="U752" t="str">
            <v>NA</v>
          </cell>
          <cell r="V752" t="str">
            <v>NA</v>
          </cell>
          <cell r="W752" t="str">
            <v>NA</v>
          </cell>
          <cell r="X752" t="str">
            <v>NA</v>
          </cell>
          <cell r="Y752" t="str">
            <v>CMC011</v>
          </cell>
          <cell r="Z752" t="str">
            <v>NA</v>
          </cell>
          <cell r="AA752" t="str">
            <v>NA</v>
          </cell>
          <cell r="AB752" t="str">
            <v>NA</v>
          </cell>
          <cell r="AC752" t="str">
            <v>NA</v>
          </cell>
          <cell r="AD752">
            <v>1</v>
          </cell>
          <cell r="AE752" t="str">
            <v>NA</v>
          </cell>
          <cell r="AF752" t="str">
            <v>NA</v>
          </cell>
          <cell r="AG752" t="str">
            <v>NA</v>
          </cell>
          <cell r="AH752" t="str">
            <v>NA</v>
          </cell>
          <cell r="AI752">
            <v>775</v>
          </cell>
          <cell r="AJ752">
            <v>775</v>
          </cell>
          <cell r="AO752">
            <v>486</v>
          </cell>
          <cell r="AP752">
            <v>0</v>
          </cell>
          <cell r="AQ752">
            <v>0</v>
          </cell>
          <cell r="AR752">
            <v>0</v>
          </cell>
          <cell r="AS752">
            <v>0</v>
          </cell>
          <cell r="AT752">
            <v>0</v>
          </cell>
          <cell r="AU752">
            <v>0</v>
          </cell>
          <cell r="AV752">
            <v>0</v>
          </cell>
          <cell r="AW752">
            <v>0</v>
          </cell>
          <cell r="AX752">
            <v>0</v>
          </cell>
          <cell r="AY752">
            <v>0</v>
          </cell>
          <cell r="AZ752">
            <v>0</v>
          </cell>
          <cell r="BA752">
            <v>0</v>
          </cell>
          <cell r="BB752">
            <v>0</v>
          </cell>
          <cell r="BC752">
            <v>0</v>
          </cell>
          <cell r="BD752">
            <v>0</v>
          </cell>
          <cell r="BE752">
            <v>250716</v>
          </cell>
          <cell r="BF752">
            <v>0</v>
          </cell>
          <cell r="BG752">
            <v>0</v>
          </cell>
          <cell r="BH752">
            <v>0</v>
          </cell>
          <cell r="BI752">
            <v>0</v>
          </cell>
          <cell r="BJ752">
            <v>324</v>
          </cell>
          <cell r="BK752">
            <v>0</v>
          </cell>
          <cell r="BL752">
            <v>0</v>
          </cell>
          <cell r="BM752">
            <v>0</v>
          </cell>
          <cell r="BN752">
            <v>0</v>
          </cell>
          <cell r="BO752">
            <v>324</v>
          </cell>
          <cell r="BP752">
            <v>125868</v>
          </cell>
          <cell r="BQ752">
            <v>0</v>
          </cell>
          <cell r="BR752">
            <v>0</v>
          </cell>
          <cell r="BS752">
            <v>0</v>
          </cell>
          <cell r="BT752">
            <v>0</v>
          </cell>
          <cell r="BU752">
            <v>162</v>
          </cell>
          <cell r="BV752">
            <v>0</v>
          </cell>
          <cell r="BW752">
            <v>0</v>
          </cell>
          <cell r="BX752">
            <v>0</v>
          </cell>
          <cell r="BY752">
            <v>0</v>
          </cell>
          <cell r="BZ752">
            <v>162</v>
          </cell>
          <cell r="CA752">
            <v>324</v>
          </cell>
          <cell r="CB752">
            <v>486</v>
          </cell>
          <cell r="CC752">
            <v>0.05</v>
          </cell>
          <cell r="CD752">
            <v>486</v>
          </cell>
        </row>
        <row r="753">
          <cell r="B753" t="str">
            <v>RCC09</v>
          </cell>
          <cell r="C753" t="str">
            <v>CAP47</v>
          </cell>
          <cell r="D753" t="str">
            <v>De   200  pares</v>
          </cell>
          <cell r="E753" t="str">
            <v>m</v>
          </cell>
          <cell r="F753" t="str">
            <v>NA</v>
          </cell>
          <cell r="G753" t="str">
            <v>NA</v>
          </cell>
          <cell r="H753" t="str">
            <v>NA</v>
          </cell>
          <cell r="I753" t="str">
            <v>NA</v>
          </cell>
          <cell r="J753" t="str">
            <v>NA</v>
          </cell>
          <cell r="K753" t="str">
            <v>NA</v>
          </cell>
          <cell r="L753" t="str">
            <v>NA</v>
          </cell>
          <cell r="M753" t="str">
            <v>NA</v>
          </cell>
          <cell r="N753" t="str">
            <v>NA</v>
          </cell>
          <cell r="O753" t="str">
            <v>NA</v>
          </cell>
          <cell r="P753" t="str">
            <v>NA</v>
          </cell>
          <cell r="Q753" t="str">
            <v>NA</v>
          </cell>
          <cell r="R753" t="str">
            <v>NA</v>
          </cell>
          <cell r="S753" t="str">
            <v>NA</v>
          </cell>
          <cell r="T753" t="str">
            <v>CER001</v>
          </cell>
          <cell r="U753" t="str">
            <v>NA</v>
          </cell>
          <cell r="V753" t="str">
            <v>NA</v>
          </cell>
          <cell r="W753" t="str">
            <v>NA</v>
          </cell>
          <cell r="X753" t="str">
            <v>NA</v>
          </cell>
          <cell r="Y753" t="str">
            <v>CMC011</v>
          </cell>
          <cell r="Z753" t="str">
            <v>NA</v>
          </cell>
          <cell r="AA753" t="str">
            <v>NA</v>
          </cell>
          <cell r="AB753" t="str">
            <v>NA</v>
          </cell>
          <cell r="AC753" t="str">
            <v>NA</v>
          </cell>
          <cell r="AD753">
            <v>1</v>
          </cell>
          <cell r="AE753" t="str">
            <v>NA</v>
          </cell>
          <cell r="AF753" t="str">
            <v>NA</v>
          </cell>
          <cell r="AG753" t="str">
            <v>NA</v>
          </cell>
          <cell r="AH753" t="str">
            <v>NA</v>
          </cell>
          <cell r="AI753">
            <v>775</v>
          </cell>
          <cell r="AJ753">
            <v>775</v>
          </cell>
          <cell r="AO753">
            <v>486</v>
          </cell>
          <cell r="AP753">
            <v>0</v>
          </cell>
          <cell r="AQ753">
            <v>0</v>
          </cell>
          <cell r="AR753">
            <v>0</v>
          </cell>
          <cell r="AS753">
            <v>0</v>
          </cell>
          <cell r="AT753">
            <v>0</v>
          </cell>
          <cell r="AU753">
            <v>0</v>
          </cell>
          <cell r="AV753">
            <v>0</v>
          </cell>
          <cell r="AW753">
            <v>0</v>
          </cell>
          <cell r="AX753">
            <v>0</v>
          </cell>
          <cell r="AY753">
            <v>0</v>
          </cell>
          <cell r="AZ753">
            <v>0</v>
          </cell>
          <cell r="BA753">
            <v>0</v>
          </cell>
          <cell r="BB753">
            <v>0</v>
          </cell>
          <cell r="BC753">
            <v>0</v>
          </cell>
          <cell r="BD753">
            <v>0</v>
          </cell>
          <cell r="BE753">
            <v>250716</v>
          </cell>
          <cell r="BF753">
            <v>0</v>
          </cell>
          <cell r="BG753">
            <v>0</v>
          </cell>
          <cell r="BH753">
            <v>0</v>
          </cell>
          <cell r="BI753">
            <v>0</v>
          </cell>
          <cell r="BJ753">
            <v>324</v>
          </cell>
          <cell r="BK753">
            <v>0</v>
          </cell>
          <cell r="BL753">
            <v>0</v>
          </cell>
          <cell r="BM753">
            <v>0</v>
          </cell>
          <cell r="BN753">
            <v>0</v>
          </cell>
          <cell r="BO753">
            <v>324</v>
          </cell>
          <cell r="BP753">
            <v>125868</v>
          </cell>
          <cell r="BQ753">
            <v>0</v>
          </cell>
          <cell r="BR753">
            <v>0</v>
          </cell>
          <cell r="BS753">
            <v>0</v>
          </cell>
          <cell r="BT753">
            <v>0</v>
          </cell>
          <cell r="BU753">
            <v>162</v>
          </cell>
          <cell r="BV753">
            <v>0</v>
          </cell>
          <cell r="BW753">
            <v>0</v>
          </cell>
          <cell r="BX753">
            <v>0</v>
          </cell>
          <cell r="BY753">
            <v>0</v>
          </cell>
          <cell r="BZ753">
            <v>162</v>
          </cell>
          <cell r="CA753">
            <v>324</v>
          </cell>
          <cell r="CB753">
            <v>486</v>
          </cell>
          <cell r="CC753">
            <v>0.05</v>
          </cell>
          <cell r="CD753">
            <v>486</v>
          </cell>
        </row>
        <row r="754">
          <cell r="B754" t="str">
            <v>RCM09</v>
          </cell>
          <cell r="C754" t="str">
            <v>CAP47</v>
          </cell>
          <cell r="D754" t="str">
            <v>De   200  pares</v>
          </cell>
          <cell r="E754" t="str">
            <v>m</v>
          </cell>
          <cell r="F754" t="str">
            <v>NA</v>
          </cell>
          <cell r="G754" t="str">
            <v>NA</v>
          </cell>
          <cell r="H754" t="str">
            <v>NA</v>
          </cell>
          <cell r="I754" t="str">
            <v>NA</v>
          </cell>
          <cell r="J754" t="str">
            <v>NA</v>
          </cell>
          <cell r="K754" t="str">
            <v>NA</v>
          </cell>
          <cell r="L754" t="str">
            <v>NA</v>
          </cell>
          <cell r="M754" t="str">
            <v>NA</v>
          </cell>
          <cell r="N754" t="str">
            <v>NA</v>
          </cell>
          <cell r="O754" t="str">
            <v>NA</v>
          </cell>
          <cell r="P754" t="str">
            <v>NA</v>
          </cell>
          <cell r="Q754" t="str">
            <v>NA</v>
          </cell>
          <cell r="R754" t="str">
            <v>NA</v>
          </cell>
          <cell r="S754" t="str">
            <v>NA</v>
          </cell>
          <cell r="T754" t="str">
            <v>NA</v>
          </cell>
          <cell r="U754" t="str">
            <v>NA</v>
          </cell>
          <cell r="V754" t="str">
            <v>NA</v>
          </cell>
          <cell r="W754" t="str">
            <v>NA</v>
          </cell>
          <cell r="X754" t="str">
            <v>NA</v>
          </cell>
          <cell r="Y754" t="str">
            <v>NA</v>
          </cell>
          <cell r="Z754" t="str">
            <v>NA</v>
          </cell>
          <cell r="AA754" t="str">
            <v>NA</v>
          </cell>
          <cell r="AB754" t="str">
            <v>NA</v>
          </cell>
          <cell r="AC754" t="str">
            <v>NA</v>
          </cell>
          <cell r="AD754" t="str">
            <v>NA</v>
          </cell>
          <cell r="AE754" t="str">
            <v>NA</v>
          </cell>
          <cell r="AF754" t="str">
            <v>NA</v>
          </cell>
          <cell r="AG754" t="str">
            <v>NA</v>
          </cell>
          <cell r="AH754" t="str">
            <v>NA</v>
          </cell>
          <cell r="AI754">
            <v>0</v>
          </cell>
          <cell r="AO754">
            <v>0</v>
          </cell>
          <cell r="AP754">
            <v>0</v>
          </cell>
          <cell r="AQ754">
            <v>0</v>
          </cell>
          <cell r="AR754">
            <v>0</v>
          </cell>
          <cell r="AS754">
            <v>0</v>
          </cell>
          <cell r="AT754">
            <v>0</v>
          </cell>
          <cell r="AU754">
            <v>0</v>
          </cell>
          <cell r="AV754">
            <v>0</v>
          </cell>
          <cell r="AW754">
            <v>0</v>
          </cell>
          <cell r="AX754">
            <v>0</v>
          </cell>
          <cell r="AY754">
            <v>0</v>
          </cell>
          <cell r="AZ754">
            <v>0</v>
          </cell>
          <cell r="BA754">
            <v>0</v>
          </cell>
          <cell r="BB754">
            <v>0</v>
          </cell>
          <cell r="BC754">
            <v>0</v>
          </cell>
          <cell r="BD754">
            <v>0</v>
          </cell>
          <cell r="BE754">
            <v>0</v>
          </cell>
          <cell r="BF754">
            <v>0</v>
          </cell>
          <cell r="BG754">
            <v>0</v>
          </cell>
          <cell r="BH754">
            <v>0</v>
          </cell>
          <cell r="BI754">
            <v>0</v>
          </cell>
          <cell r="BJ754">
            <v>0</v>
          </cell>
          <cell r="BK754">
            <v>0</v>
          </cell>
          <cell r="BL754">
            <v>0</v>
          </cell>
          <cell r="BM754">
            <v>0</v>
          </cell>
          <cell r="BN754">
            <v>0</v>
          </cell>
          <cell r="BO754">
            <v>0</v>
          </cell>
          <cell r="BP754">
            <v>0</v>
          </cell>
          <cell r="BQ754">
            <v>0</v>
          </cell>
          <cell r="BR754">
            <v>0</v>
          </cell>
          <cell r="BS754">
            <v>0</v>
          </cell>
          <cell r="BT754">
            <v>0</v>
          </cell>
          <cell r="BU754">
            <v>0</v>
          </cell>
          <cell r="BV754">
            <v>0</v>
          </cell>
          <cell r="BW754">
            <v>0</v>
          </cell>
          <cell r="BX754">
            <v>0</v>
          </cell>
          <cell r="BY754">
            <v>0</v>
          </cell>
          <cell r="BZ754">
            <v>0</v>
          </cell>
          <cell r="CA754">
            <v>0</v>
          </cell>
          <cell r="CB754">
            <v>0</v>
          </cell>
          <cell r="CC754">
            <v>0.05</v>
          </cell>
          <cell r="CD754">
            <v>0</v>
          </cell>
        </row>
        <row r="755">
          <cell r="B755" t="str">
            <v>RCA09</v>
          </cell>
          <cell r="C755" t="str">
            <v>CAP47</v>
          </cell>
          <cell r="D755" t="str">
            <v>De   300  pares</v>
          </cell>
          <cell r="E755" t="str">
            <v>m</v>
          </cell>
          <cell r="F755" t="str">
            <v>NA</v>
          </cell>
          <cell r="G755" t="str">
            <v>NA</v>
          </cell>
          <cell r="H755" t="str">
            <v>NA</v>
          </cell>
          <cell r="I755" t="str">
            <v>NA</v>
          </cell>
          <cell r="J755" t="str">
            <v>NA</v>
          </cell>
          <cell r="K755" t="str">
            <v>NA</v>
          </cell>
          <cell r="L755" t="str">
            <v>NA</v>
          </cell>
          <cell r="M755" t="str">
            <v>NA</v>
          </cell>
          <cell r="N755" t="str">
            <v>NA</v>
          </cell>
          <cell r="O755" t="str">
            <v>NA</v>
          </cell>
          <cell r="P755" t="str">
            <v>NA</v>
          </cell>
          <cell r="Q755" t="str">
            <v>NA</v>
          </cell>
          <cell r="R755" t="str">
            <v>NA</v>
          </cell>
          <cell r="S755" t="str">
            <v>NA</v>
          </cell>
          <cell r="T755" t="str">
            <v>NA</v>
          </cell>
          <cell r="U755" t="str">
            <v>NA</v>
          </cell>
          <cell r="V755" t="str">
            <v>NA</v>
          </cell>
          <cell r="W755" t="str">
            <v>NA</v>
          </cell>
          <cell r="X755" t="str">
            <v>NA</v>
          </cell>
          <cell r="Y755" t="str">
            <v>CMC012</v>
          </cell>
          <cell r="Z755" t="str">
            <v>NA</v>
          </cell>
          <cell r="AA755" t="str">
            <v>NA</v>
          </cell>
          <cell r="AB755" t="str">
            <v>NA</v>
          </cell>
          <cell r="AC755" t="str">
            <v>NA</v>
          </cell>
          <cell r="AD755">
            <v>1</v>
          </cell>
          <cell r="AE755" t="str">
            <v>NA</v>
          </cell>
          <cell r="AF755" t="str">
            <v>NA</v>
          </cell>
          <cell r="AG755" t="str">
            <v>NA</v>
          </cell>
          <cell r="AH755" t="str">
            <v>NA</v>
          </cell>
          <cell r="AI755">
            <v>200</v>
          </cell>
          <cell r="AJ755">
            <v>200</v>
          </cell>
          <cell r="AO755">
            <v>491</v>
          </cell>
          <cell r="AP755">
            <v>0</v>
          </cell>
          <cell r="AQ755">
            <v>0</v>
          </cell>
          <cell r="AR755">
            <v>0</v>
          </cell>
          <cell r="AS755">
            <v>0</v>
          </cell>
          <cell r="AT755">
            <v>0</v>
          </cell>
          <cell r="AU755">
            <v>0</v>
          </cell>
          <cell r="AV755">
            <v>0</v>
          </cell>
          <cell r="AW755">
            <v>0</v>
          </cell>
          <cell r="AX755">
            <v>0</v>
          </cell>
          <cell r="AY755">
            <v>0</v>
          </cell>
          <cell r="AZ755">
            <v>0</v>
          </cell>
          <cell r="BA755">
            <v>0</v>
          </cell>
          <cell r="BB755">
            <v>0</v>
          </cell>
          <cell r="BC755">
            <v>0</v>
          </cell>
          <cell r="BD755">
            <v>0</v>
          </cell>
          <cell r="BE755">
            <v>0</v>
          </cell>
          <cell r="BF755">
            <v>0</v>
          </cell>
          <cell r="BG755">
            <v>0</v>
          </cell>
          <cell r="BH755">
            <v>0</v>
          </cell>
          <cell r="BI755">
            <v>0</v>
          </cell>
          <cell r="BJ755">
            <v>0</v>
          </cell>
          <cell r="BK755">
            <v>0</v>
          </cell>
          <cell r="BL755">
            <v>0</v>
          </cell>
          <cell r="BM755">
            <v>0</v>
          </cell>
          <cell r="BN755">
            <v>0</v>
          </cell>
          <cell r="BO755">
            <v>0</v>
          </cell>
          <cell r="BP755">
            <v>98147</v>
          </cell>
          <cell r="BQ755">
            <v>0</v>
          </cell>
          <cell r="BR755">
            <v>0</v>
          </cell>
          <cell r="BS755">
            <v>0</v>
          </cell>
          <cell r="BT755">
            <v>0</v>
          </cell>
          <cell r="BU755">
            <v>491</v>
          </cell>
          <cell r="BV755">
            <v>0</v>
          </cell>
          <cell r="BW755">
            <v>0</v>
          </cell>
          <cell r="BX755">
            <v>0</v>
          </cell>
          <cell r="BY755">
            <v>0</v>
          </cell>
          <cell r="BZ755">
            <v>491</v>
          </cell>
          <cell r="CA755">
            <v>0</v>
          </cell>
          <cell r="CB755">
            <v>491</v>
          </cell>
          <cell r="CC755">
            <v>0.05</v>
          </cell>
          <cell r="CD755">
            <v>491</v>
          </cell>
        </row>
        <row r="756">
          <cell r="B756" t="str">
            <v>RCC10</v>
          </cell>
          <cell r="C756" t="str">
            <v>CAP47</v>
          </cell>
          <cell r="D756" t="str">
            <v>De   300  pares</v>
          </cell>
          <cell r="E756" t="str">
            <v>m</v>
          </cell>
          <cell r="F756" t="str">
            <v>NA</v>
          </cell>
          <cell r="G756" t="str">
            <v>NA</v>
          </cell>
          <cell r="H756" t="str">
            <v>NA</v>
          </cell>
          <cell r="I756" t="str">
            <v>NA</v>
          </cell>
          <cell r="J756" t="str">
            <v>NA</v>
          </cell>
          <cell r="K756" t="str">
            <v>NA</v>
          </cell>
          <cell r="L756" t="str">
            <v>NA</v>
          </cell>
          <cell r="M756" t="str">
            <v>NA</v>
          </cell>
          <cell r="N756" t="str">
            <v>NA</v>
          </cell>
          <cell r="O756" t="str">
            <v>NA</v>
          </cell>
          <cell r="P756" t="str">
            <v>NA</v>
          </cell>
          <cell r="Q756" t="str">
            <v>NA</v>
          </cell>
          <cell r="R756" t="str">
            <v>NA</v>
          </cell>
          <cell r="S756" t="str">
            <v>NA</v>
          </cell>
          <cell r="T756" t="str">
            <v>CER001</v>
          </cell>
          <cell r="U756" t="str">
            <v>NA</v>
          </cell>
          <cell r="V756" t="str">
            <v>NA</v>
          </cell>
          <cell r="W756" t="str">
            <v>NA</v>
          </cell>
          <cell r="X756" t="str">
            <v>NA</v>
          </cell>
          <cell r="Y756" t="str">
            <v>CMC011</v>
          </cell>
          <cell r="Z756" t="str">
            <v>NA</v>
          </cell>
          <cell r="AA756" t="str">
            <v>NA</v>
          </cell>
          <cell r="AB756" t="str">
            <v>NA</v>
          </cell>
          <cell r="AC756" t="str">
            <v>NA</v>
          </cell>
          <cell r="AD756">
            <v>1</v>
          </cell>
          <cell r="AE756" t="str">
            <v>NA</v>
          </cell>
          <cell r="AF756" t="str">
            <v>NA</v>
          </cell>
          <cell r="AG756" t="str">
            <v>NA</v>
          </cell>
          <cell r="AH756" t="str">
            <v>NA</v>
          </cell>
          <cell r="AI756">
            <v>525</v>
          </cell>
          <cell r="AJ756">
            <v>525</v>
          </cell>
          <cell r="AO756">
            <v>718</v>
          </cell>
          <cell r="AP756">
            <v>0</v>
          </cell>
          <cell r="AQ756">
            <v>0</v>
          </cell>
          <cell r="AR756">
            <v>0</v>
          </cell>
          <cell r="AS756">
            <v>0</v>
          </cell>
          <cell r="AT756">
            <v>0</v>
          </cell>
          <cell r="AU756">
            <v>0</v>
          </cell>
          <cell r="AV756">
            <v>0</v>
          </cell>
          <cell r="AW756">
            <v>0</v>
          </cell>
          <cell r="AX756">
            <v>0</v>
          </cell>
          <cell r="AY756">
            <v>0</v>
          </cell>
          <cell r="AZ756">
            <v>0</v>
          </cell>
          <cell r="BA756">
            <v>0</v>
          </cell>
          <cell r="BB756">
            <v>0</v>
          </cell>
          <cell r="BC756">
            <v>0</v>
          </cell>
          <cell r="BD756">
            <v>0</v>
          </cell>
          <cell r="BE756">
            <v>250716</v>
          </cell>
          <cell r="BF756">
            <v>0</v>
          </cell>
          <cell r="BG756">
            <v>0</v>
          </cell>
          <cell r="BH756">
            <v>0</v>
          </cell>
          <cell r="BI756">
            <v>0</v>
          </cell>
          <cell r="BJ756">
            <v>478</v>
          </cell>
          <cell r="BK756">
            <v>0</v>
          </cell>
          <cell r="BL756">
            <v>0</v>
          </cell>
          <cell r="BM756">
            <v>0</v>
          </cell>
          <cell r="BN756">
            <v>0</v>
          </cell>
          <cell r="BO756">
            <v>478</v>
          </cell>
          <cell r="BP756">
            <v>125868</v>
          </cell>
          <cell r="BQ756">
            <v>0</v>
          </cell>
          <cell r="BR756">
            <v>0</v>
          </cell>
          <cell r="BS756">
            <v>0</v>
          </cell>
          <cell r="BT756">
            <v>0</v>
          </cell>
          <cell r="BU756">
            <v>240</v>
          </cell>
          <cell r="BV756">
            <v>0</v>
          </cell>
          <cell r="BW756">
            <v>0</v>
          </cell>
          <cell r="BX756">
            <v>0</v>
          </cell>
          <cell r="BY756">
            <v>0</v>
          </cell>
          <cell r="BZ756">
            <v>240</v>
          </cell>
          <cell r="CA756">
            <v>478</v>
          </cell>
          <cell r="CB756">
            <v>718</v>
          </cell>
          <cell r="CC756">
            <v>0.05</v>
          </cell>
          <cell r="CD756">
            <v>718</v>
          </cell>
        </row>
        <row r="757">
          <cell r="B757" t="str">
            <v>RCC11</v>
          </cell>
          <cell r="C757" t="str">
            <v>CAP47</v>
          </cell>
          <cell r="D757" t="str">
            <v>De   400  pares</v>
          </cell>
          <cell r="E757" t="str">
            <v>m</v>
          </cell>
          <cell r="F757" t="str">
            <v>NA</v>
          </cell>
          <cell r="G757" t="str">
            <v>NA</v>
          </cell>
          <cell r="H757" t="str">
            <v>NA</v>
          </cell>
          <cell r="I757" t="str">
            <v>NA</v>
          </cell>
          <cell r="J757" t="str">
            <v>NA</v>
          </cell>
          <cell r="K757" t="str">
            <v>NA</v>
          </cell>
          <cell r="L757" t="str">
            <v>NA</v>
          </cell>
          <cell r="M757" t="str">
            <v>NA</v>
          </cell>
          <cell r="N757" t="str">
            <v>NA</v>
          </cell>
          <cell r="O757" t="str">
            <v>NA</v>
          </cell>
          <cell r="P757" t="str">
            <v>NA</v>
          </cell>
          <cell r="Q757" t="str">
            <v>NA</v>
          </cell>
          <cell r="R757" t="str">
            <v>NA</v>
          </cell>
          <cell r="S757" t="str">
            <v>NA</v>
          </cell>
          <cell r="T757" t="str">
            <v>CER001</v>
          </cell>
          <cell r="U757" t="str">
            <v>NA</v>
          </cell>
          <cell r="V757" t="str">
            <v>NA</v>
          </cell>
          <cell r="W757" t="str">
            <v>NA</v>
          </cell>
          <cell r="X757" t="str">
            <v>NA</v>
          </cell>
          <cell r="Y757" t="str">
            <v>CMC011</v>
          </cell>
          <cell r="Z757" t="str">
            <v>NA</v>
          </cell>
          <cell r="AA757" t="str">
            <v>NA</v>
          </cell>
          <cell r="AB757" t="str">
            <v>NA</v>
          </cell>
          <cell r="AC757" t="str">
            <v>NA</v>
          </cell>
          <cell r="AD757">
            <v>1</v>
          </cell>
          <cell r="AE757" t="str">
            <v>NA</v>
          </cell>
          <cell r="AF757" t="str">
            <v>NA</v>
          </cell>
          <cell r="AG757" t="str">
            <v>NA</v>
          </cell>
          <cell r="AH757" t="str">
            <v>NA</v>
          </cell>
          <cell r="AI757">
            <v>525</v>
          </cell>
          <cell r="AJ757">
            <v>525</v>
          </cell>
          <cell r="AO757">
            <v>718</v>
          </cell>
          <cell r="AP757">
            <v>0</v>
          </cell>
          <cell r="AQ757">
            <v>0</v>
          </cell>
          <cell r="AR757">
            <v>0</v>
          </cell>
          <cell r="AS757">
            <v>0</v>
          </cell>
          <cell r="AT757">
            <v>0</v>
          </cell>
          <cell r="AU757">
            <v>0</v>
          </cell>
          <cell r="AV757">
            <v>0</v>
          </cell>
          <cell r="AW757">
            <v>0</v>
          </cell>
          <cell r="AX757">
            <v>0</v>
          </cell>
          <cell r="AY757">
            <v>0</v>
          </cell>
          <cell r="AZ757">
            <v>0</v>
          </cell>
          <cell r="BA757">
            <v>0</v>
          </cell>
          <cell r="BB757">
            <v>0</v>
          </cell>
          <cell r="BC757">
            <v>0</v>
          </cell>
          <cell r="BD757">
            <v>0</v>
          </cell>
          <cell r="BE757">
            <v>250716</v>
          </cell>
          <cell r="BF757">
            <v>0</v>
          </cell>
          <cell r="BG757">
            <v>0</v>
          </cell>
          <cell r="BH757">
            <v>0</v>
          </cell>
          <cell r="BI757">
            <v>0</v>
          </cell>
          <cell r="BJ757">
            <v>478</v>
          </cell>
          <cell r="BK757">
            <v>0</v>
          </cell>
          <cell r="BL757">
            <v>0</v>
          </cell>
          <cell r="BM757">
            <v>0</v>
          </cell>
          <cell r="BN757">
            <v>0</v>
          </cell>
          <cell r="BO757">
            <v>478</v>
          </cell>
          <cell r="BP757">
            <v>125868</v>
          </cell>
          <cell r="BQ757">
            <v>0</v>
          </cell>
          <cell r="BR757">
            <v>0</v>
          </cell>
          <cell r="BS757">
            <v>0</v>
          </cell>
          <cell r="BT757">
            <v>0</v>
          </cell>
          <cell r="BU757">
            <v>240</v>
          </cell>
          <cell r="BV757">
            <v>0</v>
          </cell>
          <cell r="BW757">
            <v>0</v>
          </cell>
          <cell r="BX757">
            <v>0</v>
          </cell>
          <cell r="BY757">
            <v>0</v>
          </cell>
          <cell r="BZ757">
            <v>240</v>
          </cell>
          <cell r="CA757">
            <v>478</v>
          </cell>
          <cell r="CB757">
            <v>718</v>
          </cell>
          <cell r="CC757">
            <v>0.05</v>
          </cell>
          <cell r="CD757">
            <v>718</v>
          </cell>
        </row>
        <row r="758">
          <cell r="B758" t="str">
            <v>RCC12</v>
          </cell>
          <cell r="C758" t="str">
            <v>CAP47</v>
          </cell>
          <cell r="D758" t="str">
            <v>De   500  pares</v>
          </cell>
          <cell r="E758" t="str">
            <v>m</v>
          </cell>
          <cell r="F758" t="str">
            <v>NA</v>
          </cell>
          <cell r="G758" t="str">
            <v>NA</v>
          </cell>
          <cell r="H758" t="str">
            <v>NA</v>
          </cell>
          <cell r="I758" t="str">
            <v>NA</v>
          </cell>
          <cell r="J758" t="str">
            <v>NA</v>
          </cell>
          <cell r="K758" t="str">
            <v>NA</v>
          </cell>
          <cell r="L758" t="str">
            <v>NA</v>
          </cell>
          <cell r="M758" t="str">
            <v>NA</v>
          </cell>
          <cell r="N758" t="str">
            <v>NA</v>
          </cell>
          <cell r="O758" t="str">
            <v>NA</v>
          </cell>
          <cell r="P758" t="str">
            <v>NA</v>
          </cell>
          <cell r="Q758" t="str">
            <v>NA</v>
          </cell>
          <cell r="R758" t="str">
            <v>NA</v>
          </cell>
          <cell r="S758" t="str">
            <v>NA</v>
          </cell>
          <cell r="T758" t="str">
            <v>CER001</v>
          </cell>
          <cell r="U758" t="str">
            <v>NA</v>
          </cell>
          <cell r="V758" t="str">
            <v>NA</v>
          </cell>
          <cell r="W758" t="str">
            <v>NA</v>
          </cell>
          <cell r="X758" t="str">
            <v>NA</v>
          </cell>
          <cell r="Y758" t="str">
            <v>CMC011</v>
          </cell>
          <cell r="Z758" t="str">
            <v>NA</v>
          </cell>
          <cell r="AA758" t="str">
            <v>NA</v>
          </cell>
          <cell r="AB758" t="str">
            <v>NA</v>
          </cell>
          <cell r="AC758" t="str">
            <v>NA</v>
          </cell>
          <cell r="AD758">
            <v>1</v>
          </cell>
          <cell r="AE758" t="str">
            <v>NA</v>
          </cell>
          <cell r="AF758" t="str">
            <v>NA</v>
          </cell>
          <cell r="AG758" t="str">
            <v>NA</v>
          </cell>
          <cell r="AH758" t="str">
            <v>NA</v>
          </cell>
          <cell r="AI758">
            <v>450</v>
          </cell>
          <cell r="AJ758">
            <v>450</v>
          </cell>
          <cell r="AO758">
            <v>837</v>
          </cell>
          <cell r="AP758">
            <v>0</v>
          </cell>
          <cell r="AQ758">
            <v>0</v>
          </cell>
          <cell r="AR758">
            <v>0</v>
          </cell>
          <cell r="AS758">
            <v>0</v>
          </cell>
          <cell r="AT758">
            <v>0</v>
          </cell>
          <cell r="AU758">
            <v>0</v>
          </cell>
          <cell r="AV758">
            <v>0</v>
          </cell>
          <cell r="AW758">
            <v>0</v>
          </cell>
          <cell r="AX758">
            <v>0</v>
          </cell>
          <cell r="AY758">
            <v>0</v>
          </cell>
          <cell r="AZ758">
            <v>0</v>
          </cell>
          <cell r="BA758">
            <v>0</v>
          </cell>
          <cell r="BB758">
            <v>0</v>
          </cell>
          <cell r="BC758">
            <v>0</v>
          </cell>
          <cell r="BD758">
            <v>0</v>
          </cell>
          <cell r="BE758">
            <v>250716</v>
          </cell>
          <cell r="BF758">
            <v>0</v>
          </cell>
          <cell r="BG758">
            <v>0</v>
          </cell>
          <cell r="BH758">
            <v>0</v>
          </cell>
          <cell r="BI758">
            <v>0</v>
          </cell>
          <cell r="BJ758">
            <v>557</v>
          </cell>
          <cell r="BK758">
            <v>0</v>
          </cell>
          <cell r="BL758">
            <v>0</v>
          </cell>
          <cell r="BM758">
            <v>0</v>
          </cell>
          <cell r="BN758">
            <v>0</v>
          </cell>
          <cell r="BO758">
            <v>557</v>
          </cell>
          <cell r="BP758">
            <v>125868</v>
          </cell>
          <cell r="BQ758">
            <v>0</v>
          </cell>
          <cell r="BR758">
            <v>0</v>
          </cell>
          <cell r="BS758">
            <v>0</v>
          </cell>
          <cell r="BT758">
            <v>0</v>
          </cell>
          <cell r="BU758">
            <v>280</v>
          </cell>
          <cell r="BV758">
            <v>0</v>
          </cell>
          <cell r="BW758">
            <v>0</v>
          </cell>
          <cell r="BX758">
            <v>0</v>
          </cell>
          <cell r="BY758">
            <v>0</v>
          </cell>
          <cell r="BZ758">
            <v>280</v>
          </cell>
          <cell r="CA758">
            <v>557</v>
          </cell>
          <cell r="CB758">
            <v>837</v>
          </cell>
          <cell r="CC758">
            <v>0.05</v>
          </cell>
          <cell r="CD758">
            <v>837</v>
          </cell>
        </row>
        <row r="759">
          <cell r="B759" t="str">
            <v>RCC13</v>
          </cell>
          <cell r="C759" t="str">
            <v>CAP47</v>
          </cell>
          <cell r="D759" t="str">
            <v>De   600  pares</v>
          </cell>
          <cell r="E759" t="str">
            <v>m</v>
          </cell>
          <cell r="F759" t="str">
            <v>NA</v>
          </cell>
          <cell r="G759" t="str">
            <v>NA</v>
          </cell>
          <cell r="H759" t="str">
            <v>NA</v>
          </cell>
          <cell r="I759" t="str">
            <v>NA</v>
          </cell>
          <cell r="J759" t="str">
            <v>NA</v>
          </cell>
          <cell r="K759" t="str">
            <v>NA</v>
          </cell>
          <cell r="L759" t="str">
            <v>NA</v>
          </cell>
          <cell r="M759" t="str">
            <v>NA</v>
          </cell>
          <cell r="N759" t="str">
            <v>NA</v>
          </cell>
          <cell r="O759" t="str">
            <v>NA</v>
          </cell>
          <cell r="P759" t="str">
            <v>NA</v>
          </cell>
          <cell r="Q759" t="str">
            <v>NA</v>
          </cell>
          <cell r="R759" t="str">
            <v>NA</v>
          </cell>
          <cell r="S759" t="str">
            <v>NA</v>
          </cell>
          <cell r="T759" t="str">
            <v>CER001</v>
          </cell>
          <cell r="U759" t="str">
            <v>NA</v>
          </cell>
          <cell r="V759" t="str">
            <v>NA</v>
          </cell>
          <cell r="W759" t="str">
            <v>NA</v>
          </cell>
          <cell r="X759" t="str">
            <v>NA</v>
          </cell>
          <cell r="Y759" t="str">
            <v>CMC011</v>
          </cell>
          <cell r="Z759" t="str">
            <v>NA</v>
          </cell>
          <cell r="AA759" t="str">
            <v>NA</v>
          </cell>
          <cell r="AB759" t="str">
            <v>NA</v>
          </cell>
          <cell r="AC759" t="str">
            <v>NA</v>
          </cell>
          <cell r="AD759">
            <v>1</v>
          </cell>
          <cell r="AE759" t="str">
            <v>NA</v>
          </cell>
          <cell r="AF759" t="str">
            <v>NA</v>
          </cell>
          <cell r="AG759" t="str">
            <v>NA</v>
          </cell>
          <cell r="AH759" t="str">
            <v>NA</v>
          </cell>
          <cell r="AI759">
            <v>375</v>
          </cell>
          <cell r="AJ759">
            <v>375</v>
          </cell>
          <cell r="AO759">
            <v>1005</v>
          </cell>
          <cell r="AP759">
            <v>0</v>
          </cell>
          <cell r="AQ759">
            <v>0</v>
          </cell>
          <cell r="AR759">
            <v>0</v>
          </cell>
          <cell r="AS759">
            <v>0</v>
          </cell>
          <cell r="AT759">
            <v>0</v>
          </cell>
          <cell r="AU759">
            <v>0</v>
          </cell>
          <cell r="AV759">
            <v>0</v>
          </cell>
          <cell r="AW759">
            <v>0</v>
          </cell>
          <cell r="AX759">
            <v>0</v>
          </cell>
          <cell r="AY759">
            <v>0</v>
          </cell>
          <cell r="AZ759">
            <v>0</v>
          </cell>
          <cell r="BA759">
            <v>0</v>
          </cell>
          <cell r="BB759">
            <v>0</v>
          </cell>
          <cell r="BC759">
            <v>0</v>
          </cell>
          <cell r="BD759">
            <v>0</v>
          </cell>
          <cell r="BE759">
            <v>250716</v>
          </cell>
          <cell r="BF759">
            <v>0</v>
          </cell>
          <cell r="BG759">
            <v>0</v>
          </cell>
          <cell r="BH759">
            <v>0</v>
          </cell>
          <cell r="BI759">
            <v>0</v>
          </cell>
          <cell r="BJ759">
            <v>669</v>
          </cell>
          <cell r="BK759">
            <v>0</v>
          </cell>
          <cell r="BL759">
            <v>0</v>
          </cell>
          <cell r="BM759">
            <v>0</v>
          </cell>
          <cell r="BN759">
            <v>0</v>
          </cell>
          <cell r="BO759">
            <v>669</v>
          </cell>
          <cell r="BP759">
            <v>125868</v>
          </cell>
          <cell r="BQ759">
            <v>0</v>
          </cell>
          <cell r="BR759">
            <v>0</v>
          </cell>
          <cell r="BS759">
            <v>0</v>
          </cell>
          <cell r="BT759">
            <v>0</v>
          </cell>
          <cell r="BU759">
            <v>336</v>
          </cell>
          <cell r="BV759">
            <v>0</v>
          </cell>
          <cell r="BW759">
            <v>0</v>
          </cell>
          <cell r="BX759">
            <v>0</v>
          </cell>
          <cell r="BY759">
            <v>0</v>
          </cell>
          <cell r="BZ759">
            <v>336</v>
          </cell>
          <cell r="CA759">
            <v>669</v>
          </cell>
          <cell r="CB759">
            <v>1005</v>
          </cell>
          <cell r="CC759">
            <v>0.05</v>
          </cell>
          <cell r="CD759">
            <v>1005</v>
          </cell>
        </row>
        <row r="760">
          <cell r="B760" t="str">
            <v>RCC14</v>
          </cell>
          <cell r="C760" t="str">
            <v>CAP47</v>
          </cell>
          <cell r="D760" t="str">
            <v>De   900  pares</v>
          </cell>
          <cell r="E760" t="str">
            <v>m</v>
          </cell>
          <cell r="F760" t="str">
            <v>NA</v>
          </cell>
          <cell r="G760" t="str">
            <v>NA</v>
          </cell>
          <cell r="H760" t="str">
            <v>NA</v>
          </cell>
          <cell r="I760" t="str">
            <v>NA</v>
          </cell>
          <cell r="J760" t="str">
            <v>NA</v>
          </cell>
          <cell r="K760" t="str">
            <v>NA</v>
          </cell>
          <cell r="L760" t="str">
            <v>NA</v>
          </cell>
          <cell r="M760" t="str">
            <v>NA</v>
          </cell>
          <cell r="N760" t="str">
            <v>NA</v>
          </cell>
          <cell r="O760" t="str">
            <v>NA</v>
          </cell>
          <cell r="P760" t="str">
            <v>NA</v>
          </cell>
          <cell r="Q760" t="str">
            <v>NA</v>
          </cell>
          <cell r="R760" t="str">
            <v>NA</v>
          </cell>
          <cell r="S760" t="str">
            <v>NA</v>
          </cell>
          <cell r="T760" t="str">
            <v>CER001</v>
          </cell>
          <cell r="U760" t="str">
            <v>NA</v>
          </cell>
          <cell r="V760" t="str">
            <v>NA</v>
          </cell>
          <cell r="W760" t="str">
            <v>NA</v>
          </cell>
          <cell r="X760" t="str">
            <v>NA</v>
          </cell>
          <cell r="Y760" t="str">
            <v>CMC011</v>
          </cell>
          <cell r="Z760" t="str">
            <v>NA</v>
          </cell>
          <cell r="AA760" t="str">
            <v>NA</v>
          </cell>
          <cell r="AB760" t="str">
            <v>NA</v>
          </cell>
          <cell r="AC760" t="str">
            <v>NA</v>
          </cell>
          <cell r="AD760">
            <v>1</v>
          </cell>
          <cell r="AE760" t="str">
            <v>NA</v>
          </cell>
          <cell r="AF760" t="str">
            <v>NA</v>
          </cell>
          <cell r="AG760" t="str">
            <v>NA</v>
          </cell>
          <cell r="AH760" t="str">
            <v>NA</v>
          </cell>
          <cell r="AI760">
            <v>375</v>
          </cell>
          <cell r="AJ760">
            <v>375</v>
          </cell>
          <cell r="AO760">
            <v>1005</v>
          </cell>
          <cell r="AP760">
            <v>0</v>
          </cell>
          <cell r="AQ760">
            <v>0</v>
          </cell>
          <cell r="AR760">
            <v>0</v>
          </cell>
          <cell r="AS760">
            <v>0</v>
          </cell>
          <cell r="AT760">
            <v>0</v>
          </cell>
          <cell r="AU760">
            <v>0</v>
          </cell>
          <cell r="AV760">
            <v>0</v>
          </cell>
          <cell r="AW760">
            <v>0</v>
          </cell>
          <cell r="AX760">
            <v>0</v>
          </cell>
          <cell r="AY760">
            <v>0</v>
          </cell>
          <cell r="AZ760">
            <v>0</v>
          </cell>
          <cell r="BA760">
            <v>0</v>
          </cell>
          <cell r="BB760">
            <v>0</v>
          </cell>
          <cell r="BC760">
            <v>0</v>
          </cell>
          <cell r="BD760">
            <v>0</v>
          </cell>
          <cell r="BE760">
            <v>250716</v>
          </cell>
          <cell r="BF760">
            <v>0</v>
          </cell>
          <cell r="BG760">
            <v>0</v>
          </cell>
          <cell r="BH760">
            <v>0</v>
          </cell>
          <cell r="BI760">
            <v>0</v>
          </cell>
          <cell r="BJ760">
            <v>669</v>
          </cell>
          <cell r="BK760">
            <v>0</v>
          </cell>
          <cell r="BL760">
            <v>0</v>
          </cell>
          <cell r="BM760">
            <v>0</v>
          </cell>
          <cell r="BN760">
            <v>0</v>
          </cell>
          <cell r="BO760">
            <v>669</v>
          </cell>
          <cell r="BP760">
            <v>125868</v>
          </cell>
          <cell r="BQ760">
            <v>0</v>
          </cell>
          <cell r="BR760">
            <v>0</v>
          </cell>
          <cell r="BS760">
            <v>0</v>
          </cell>
          <cell r="BT760">
            <v>0</v>
          </cell>
          <cell r="BU760">
            <v>336</v>
          </cell>
          <cell r="BV760">
            <v>0</v>
          </cell>
          <cell r="BW760">
            <v>0</v>
          </cell>
          <cell r="BX760">
            <v>0</v>
          </cell>
          <cell r="BY760">
            <v>0</v>
          </cell>
          <cell r="BZ760">
            <v>336</v>
          </cell>
          <cell r="CA760">
            <v>669</v>
          </cell>
          <cell r="CB760">
            <v>1005</v>
          </cell>
          <cell r="CC760">
            <v>0.05</v>
          </cell>
          <cell r="CD760">
            <v>1005</v>
          </cell>
        </row>
        <row r="761">
          <cell r="B761" t="str">
            <v>RCC15</v>
          </cell>
          <cell r="C761" t="str">
            <v>CAP47</v>
          </cell>
          <cell r="D761" t="str">
            <v>De  1200  pares</v>
          </cell>
          <cell r="E761" t="str">
            <v>m</v>
          </cell>
          <cell r="F761" t="str">
            <v>NA</v>
          </cell>
          <cell r="G761" t="str">
            <v>NA</v>
          </cell>
          <cell r="H761" t="str">
            <v>NA</v>
          </cell>
          <cell r="I761" t="str">
            <v>NA</v>
          </cell>
          <cell r="J761" t="str">
            <v>NA</v>
          </cell>
          <cell r="K761" t="str">
            <v>NA</v>
          </cell>
          <cell r="L761" t="str">
            <v>NA</v>
          </cell>
          <cell r="M761" t="str">
            <v>NA</v>
          </cell>
          <cell r="N761" t="str">
            <v>NA</v>
          </cell>
          <cell r="O761" t="str">
            <v>NA</v>
          </cell>
          <cell r="P761" t="str">
            <v>NA</v>
          </cell>
          <cell r="Q761" t="str">
            <v>NA</v>
          </cell>
          <cell r="R761" t="str">
            <v>NA</v>
          </cell>
          <cell r="S761" t="str">
            <v>NA</v>
          </cell>
          <cell r="T761" t="str">
            <v>CER001</v>
          </cell>
          <cell r="U761" t="str">
            <v>NA</v>
          </cell>
          <cell r="V761" t="str">
            <v>NA</v>
          </cell>
          <cell r="W761" t="str">
            <v>NA</v>
          </cell>
          <cell r="X761" t="str">
            <v>NA</v>
          </cell>
          <cell r="Y761" t="str">
            <v>CMC011</v>
          </cell>
          <cell r="Z761" t="str">
            <v>NA</v>
          </cell>
          <cell r="AA761" t="str">
            <v>NA</v>
          </cell>
          <cell r="AB761" t="str">
            <v>NA</v>
          </cell>
          <cell r="AC761" t="str">
            <v>NA</v>
          </cell>
          <cell r="AD761">
            <v>1</v>
          </cell>
          <cell r="AE761" t="str">
            <v>NA</v>
          </cell>
          <cell r="AF761" t="str">
            <v>NA</v>
          </cell>
          <cell r="AG761" t="str">
            <v>NA</v>
          </cell>
          <cell r="AH761" t="str">
            <v>NA</v>
          </cell>
          <cell r="AI761">
            <v>180</v>
          </cell>
          <cell r="AJ761">
            <v>180</v>
          </cell>
          <cell r="AO761">
            <v>2092</v>
          </cell>
          <cell r="AP761">
            <v>0</v>
          </cell>
          <cell r="AQ761">
            <v>0</v>
          </cell>
          <cell r="AR761">
            <v>0</v>
          </cell>
          <cell r="AS761">
            <v>0</v>
          </cell>
          <cell r="AT761">
            <v>0</v>
          </cell>
          <cell r="AU761">
            <v>0</v>
          </cell>
          <cell r="AV761">
            <v>0</v>
          </cell>
          <cell r="AW761">
            <v>0</v>
          </cell>
          <cell r="AX761">
            <v>0</v>
          </cell>
          <cell r="AY761">
            <v>0</v>
          </cell>
          <cell r="AZ761">
            <v>0</v>
          </cell>
          <cell r="BA761">
            <v>0</v>
          </cell>
          <cell r="BB761">
            <v>0</v>
          </cell>
          <cell r="BC761">
            <v>0</v>
          </cell>
          <cell r="BD761">
            <v>0</v>
          </cell>
          <cell r="BE761">
            <v>250716</v>
          </cell>
          <cell r="BF761">
            <v>0</v>
          </cell>
          <cell r="BG761">
            <v>0</v>
          </cell>
          <cell r="BH761">
            <v>0</v>
          </cell>
          <cell r="BI761">
            <v>0</v>
          </cell>
          <cell r="BJ761">
            <v>1393</v>
          </cell>
          <cell r="BK761">
            <v>0</v>
          </cell>
          <cell r="BL761">
            <v>0</v>
          </cell>
          <cell r="BM761">
            <v>0</v>
          </cell>
          <cell r="BN761">
            <v>0</v>
          </cell>
          <cell r="BO761">
            <v>1393</v>
          </cell>
          <cell r="BP761">
            <v>125868</v>
          </cell>
          <cell r="BQ761">
            <v>0</v>
          </cell>
          <cell r="BR761">
            <v>0</v>
          </cell>
          <cell r="BS761">
            <v>0</v>
          </cell>
          <cell r="BT761">
            <v>0</v>
          </cell>
          <cell r="BU761">
            <v>699</v>
          </cell>
          <cell r="BV761">
            <v>0</v>
          </cell>
          <cell r="BW761">
            <v>0</v>
          </cell>
          <cell r="BX761">
            <v>0</v>
          </cell>
          <cell r="BY761">
            <v>0</v>
          </cell>
          <cell r="BZ761">
            <v>699</v>
          </cell>
          <cell r="CA761">
            <v>1393</v>
          </cell>
          <cell r="CB761">
            <v>2092</v>
          </cell>
          <cell r="CC761">
            <v>0.05</v>
          </cell>
          <cell r="CD761">
            <v>2092</v>
          </cell>
        </row>
        <row r="762">
          <cell r="B762" t="str">
            <v>RCC16</v>
          </cell>
          <cell r="C762" t="str">
            <v>CAP47</v>
          </cell>
          <cell r="D762" t="str">
            <v>De  1800  pares</v>
          </cell>
          <cell r="E762" t="str">
            <v>m</v>
          </cell>
          <cell r="F762" t="str">
            <v>NA</v>
          </cell>
          <cell r="G762" t="str">
            <v>NA</v>
          </cell>
          <cell r="H762" t="str">
            <v>NA</v>
          </cell>
          <cell r="I762" t="str">
            <v>NA</v>
          </cell>
          <cell r="J762" t="str">
            <v>NA</v>
          </cell>
          <cell r="K762" t="str">
            <v>NA</v>
          </cell>
          <cell r="L762" t="str">
            <v>NA</v>
          </cell>
          <cell r="M762" t="str">
            <v>NA</v>
          </cell>
          <cell r="N762" t="str">
            <v>NA</v>
          </cell>
          <cell r="O762" t="str">
            <v>NA</v>
          </cell>
          <cell r="P762" t="str">
            <v>NA</v>
          </cell>
          <cell r="Q762" t="str">
            <v>NA</v>
          </cell>
          <cell r="R762" t="str">
            <v>NA</v>
          </cell>
          <cell r="S762" t="str">
            <v>NA</v>
          </cell>
          <cell r="T762" t="str">
            <v>CER001</v>
          </cell>
          <cell r="U762" t="str">
            <v>NA</v>
          </cell>
          <cell r="V762" t="str">
            <v>NA</v>
          </cell>
          <cell r="W762" t="str">
            <v>NA</v>
          </cell>
          <cell r="X762" t="str">
            <v>NA</v>
          </cell>
          <cell r="Y762" t="str">
            <v>CMC011</v>
          </cell>
          <cell r="Z762" t="str">
            <v>NA</v>
          </cell>
          <cell r="AA762" t="str">
            <v>NA</v>
          </cell>
          <cell r="AB762" t="str">
            <v>NA</v>
          </cell>
          <cell r="AC762" t="str">
            <v>NA</v>
          </cell>
          <cell r="AD762">
            <v>1</v>
          </cell>
          <cell r="AE762" t="str">
            <v>NA</v>
          </cell>
          <cell r="AF762" t="str">
            <v>NA</v>
          </cell>
          <cell r="AG762" t="str">
            <v>NA</v>
          </cell>
          <cell r="AH762" t="str">
            <v>NA</v>
          </cell>
          <cell r="AI762">
            <v>180</v>
          </cell>
          <cell r="AJ762">
            <v>180</v>
          </cell>
          <cell r="AO762">
            <v>2092</v>
          </cell>
          <cell r="AP762">
            <v>0</v>
          </cell>
          <cell r="AQ762">
            <v>0</v>
          </cell>
          <cell r="AR762">
            <v>0</v>
          </cell>
          <cell r="AS762">
            <v>0</v>
          </cell>
          <cell r="AT762">
            <v>0</v>
          </cell>
          <cell r="AU762">
            <v>0</v>
          </cell>
          <cell r="AV762">
            <v>0</v>
          </cell>
          <cell r="AW762">
            <v>0</v>
          </cell>
          <cell r="AX762">
            <v>0</v>
          </cell>
          <cell r="AY762">
            <v>0</v>
          </cell>
          <cell r="AZ762">
            <v>0</v>
          </cell>
          <cell r="BA762">
            <v>0</v>
          </cell>
          <cell r="BB762">
            <v>0</v>
          </cell>
          <cell r="BC762">
            <v>0</v>
          </cell>
          <cell r="BD762">
            <v>0</v>
          </cell>
          <cell r="BE762">
            <v>250716</v>
          </cell>
          <cell r="BF762">
            <v>0</v>
          </cell>
          <cell r="BG762">
            <v>0</v>
          </cell>
          <cell r="BH762">
            <v>0</v>
          </cell>
          <cell r="BI762">
            <v>0</v>
          </cell>
          <cell r="BJ762">
            <v>1393</v>
          </cell>
          <cell r="BK762">
            <v>0</v>
          </cell>
          <cell r="BL762">
            <v>0</v>
          </cell>
          <cell r="BM762">
            <v>0</v>
          </cell>
          <cell r="BN762">
            <v>0</v>
          </cell>
          <cell r="BO762">
            <v>1393</v>
          </cell>
          <cell r="BP762">
            <v>125868</v>
          </cell>
          <cell r="BQ762">
            <v>0</v>
          </cell>
          <cell r="BR762">
            <v>0</v>
          </cell>
          <cell r="BS762">
            <v>0</v>
          </cell>
          <cell r="BT762">
            <v>0</v>
          </cell>
          <cell r="BU762">
            <v>699</v>
          </cell>
          <cell r="BV762">
            <v>0</v>
          </cell>
          <cell r="BW762">
            <v>0</v>
          </cell>
          <cell r="BX762">
            <v>0</v>
          </cell>
          <cell r="BY762">
            <v>0</v>
          </cell>
          <cell r="BZ762">
            <v>699</v>
          </cell>
          <cell r="CA762">
            <v>1393</v>
          </cell>
          <cell r="CB762">
            <v>2092</v>
          </cell>
          <cell r="CC762">
            <v>0.05</v>
          </cell>
          <cell r="CD762">
            <v>2092</v>
          </cell>
        </row>
        <row r="763">
          <cell r="B763" t="str">
            <v>RCC17</v>
          </cell>
          <cell r="C763" t="str">
            <v>CAP47</v>
          </cell>
          <cell r="D763" t="str">
            <v>De  2400  pares</v>
          </cell>
          <cell r="E763" t="str">
            <v>m</v>
          </cell>
          <cell r="F763" t="str">
            <v>NA</v>
          </cell>
          <cell r="G763" t="str">
            <v>NA</v>
          </cell>
          <cell r="H763" t="str">
            <v>NA</v>
          </cell>
          <cell r="I763" t="str">
            <v>NA</v>
          </cell>
          <cell r="J763" t="str">
            <v>NA</v>
          </cell>
          <cell r="K763" t="str">
            <v>NA</v>
          </cell>
          <cell r="L763" t="str">
            <v>NA</v>
          </cell>
          <cell r="M763" t="str">
            <v>NA</v>
          </cell>
          <cell r="N763" t="str">
            <v>NA</v>
          </cell>
          <cell r="O763" t="str">
            <v>NA</v>
          </cell>
          <cell r="P763" t="str">
            <v>NA</v>
          </cell>
          <cell r="Q763" t="str">
            <v>NA</v>
          </cell>
          <cell r="R763" t="str">
            <v>NA</v>
          </cell>
          <cell r="S763" t="str">
            <v>NA</v>
          </cell>
          <cell r="T763" t="str">
            <v>CER001</v>
          </cell>
          <cell r="U763" t="str">
            <v>NA</v>
          </cell>
          <cell r="V763" t="str">
            <v>NA</v>
          </cell>
          <cell r="W763" t="str">
            <v>NA</v>
          </cell>
          <cell r="X763" t="str">
            <v>NA</v>
          </cell>
          <cell r="Y763" t="str">
            <v>CMC011</v>
          </cell>
          <cell r="Z763" t="str">
            <v>NA</v>
          </cell>
          <cell r="AA763" t="str">
            <v>NA</v>
          </cell>
          <cell r="AB763" t="str">
            <v>NA</v>
          </cell>
          <cell r="AC763" t="str">
            <v>NA</v>
          </cell>
          <cell r="AD763">
            <v>1</v>
          </cell>
          <cell r="AE763" t="str">
            <v>NA</v>
          </cell>
          <cell r="AF763" t="str">
            <v>NA</v>
          </cell>
          <cell r="AG763" t="str">
            <v>NA</v>
          </cell>
          <cell r="AH763" t="str">
            <v>NA</v>
          </cell>
          <cell r="AI763">
            <v>300</v>
          </cell>
          <cell r="AJ763">
            <v>300</v>
          </cell>
          <cell r="AO763">
            <v>1256</v>
          </cell>
          <cell r="AP763">
            <v>0</v>
          </cell>
          <cell r="AQ763">
            <v>0</v>
          </cell>
          <cell r="AR763">
            <v>0</v>
          </cell>
          <cell r="AS763">
            <v>0</v>
          </cell>
          <cell r="AT763">
            <v>0</v>
          </cell>
          <cell r="AU763">
            <v>0</v>
          </cell>
          <cell r="AV763">
            <v>0</v>
          </cell>
          <cell r="AW763">
            <v>0</v>
          </cell>
          <cell r="AX763">
            <v>0</v>
          </cell>
          <cell r="AY763">
            <v>0</v>
          </cell>
          <cell r="AZ763">
            <v>0</v>
          </cell>
          <cell r="BA763">
            <v>0</v>
          </cell>
          <cell r="BB763">
            <v>0</v>
          </cell>
          <cell r="BC763">
            <v>0</v>
          </cell>
          <cell r="BD763">
            <v>0</v>
          </cell>
          <cell r="BE763">
            <v>250716</v>
          </cell>
          <cell r="BF763">
            <v>0</v>
          </cell>
          <cell r="BG763">
            <v>0</v>
          </cell>
          <cell r="BH763">
            <v>0</v>
          </cell>
          <cell r="BI763">
            <v>0</v>
          </cell>
          <cell r="BJ763">
            <v>836</v>
          </cell>
          <cell r="BK763">
            <v>0</v>
          </cell>
          <cell r="BL763">
            <v>0</v>
          </cell>
          <cell r="BM763">
            <v>0</v>
          </cell>
          <cell r="BN763">
            <v>0</v>
          </cell>
          <cell r="BO763">
            <v>836</v>
          </cell>
          <cell r="BP763">
            <v>125868</v>
          </cell>
          <cell r="BQ763">
            <v>0</v>
          </cell>
          <cell r="BR763">
            <v>0</v>
          </cell>
          <cell r="BS763">
            <v>0</v>
          </cell>
          <cell r="BT763">
            <v>0</v>
          </cell>
          <cell r="BU763">
            <v>420</v>
          </cell>
          <cell r="BV763">
            <v>0</v>
          </cell>
          <cell r="BW763">
            <v>0</v>
          </cell>
          <cell r="BX763">
            <v>0</v>
          </cell>
          <cell r="BY763">
            <v>0</v>
          </cell>
          <cell r="BZ763">
            <v>420</v>
          </cell>
          <cell r="CA763">
            <v>836</v>
          </cell>
          <cell r="CB763">
            <v>1256</v>
          </cell>
          <cell r="CC763">
            <v>0.05</v>
          </cell>
          <cell r="CD763">
            <v>1256</v>
          </cell>
        </row>
        <row r="764">
          <cell r="B764" t="str">
            <v>VR011</v>
          </cell>
          <cell r="C764" t="str">
            <v>CAP48</v>
          </cell>
          <cell r="D764" t="str">
            <v>Const. tapas cámaras Tipo F</v>
          </cell>
          <cell r="E764" t="str">
            <v>U</v>
          </cell>
          <cell r="F764" t="str">
            <v>MOC026</v>
          </cell>
          <cell r="G764" t="str">
            <v>MOC085</v>
          </cell>
          <cell r="H764" t="str">
            <v>MOC076</v>
          </cell>
          <cell r="I764" t="str">
            <v>MOC009</v>
          </cell>
          <cell r="J764" t="str">
            <v>MOC101</v>
          </cell>
          <cell r="K764" t="str">
            <v>MOC013</v>
          </cell>
          <cell r="L764" t="str">
            <v>MOC130</v>
          </cell>
          <cell r="M764">
            <v>0.08</v>
          </cell>
          <cell r="N764">
            <v>0.05</v>
          </cell>
          <cell r="O764">
            <v>6</v>
          </cell>
          <cell r="P764">
            <v>12</v>
          </cell>
          <cell r="Q764">
            <v>3.6</v>
          </cell>
          <cell r="R764">
            <v>2</v>
          </cell>
          <cell r="S764">
            <v>0.6</v>
          </cell>
          <cell r="T764" t="str">
            <v>CEC007</v>
          </cell>
          <cell r="U764" t="str">
            <v>NA</v>
          </cell>
          <cell r="V764" t="str">
            <v>NA</v>
          </cell>
          <cell r="W764" t="str">
            <v>NA</v>
          </cell>
          <cell r="X764" t="str">
            <v>NA</v>
          </cell>
          <cell r="Y764" t="str">
            <v>CMC017</v>
          </cell>
          <cell r="Z764" t="str">
            <v>NA</v>
          </cell>
          <cell r="AA764" t="str">
            <v>NA</v>
          </cell>
          <cell r="AB764" t="str">
            <v>NA</v>
          </cell>
          <cell r="AC764" t="str">
            <v>NA</v>
          </cell>
          <cell r="AD764">
            <v>1</v>
          </cell>
          <cell r="AE764" t="str">
            <v>NA</v>
          </cell>
          <cell r="AF764" t="str">
            <v>NA</v>
          </cell>
          <cell r="AG764" t="str">
            <v>NA</v>
          </cell>
          <cell r="AH764" t="str">
            <v>NA</v>
          </cell>
          <cell r="AI764">
            <v>7</v>
          </cell>
          <cell r="AJ764">
            <v>7</v>
          </cell>
          <cell r="AO764">
            <v>132947</v>
          </cell>
          <cell r="AP764">
            <v>234000</v>
          </cell>
          <cell r="AQ764">
            <v>277817.40000000002</v>
          </cell>
          <cell r="AR764">
            <v>1600</v>
          </cell>
          <cell r="AS764">
            <v>1500</v>
          </cell>
          <cell r="AT764">
            <v>4970</v>
          </cell>
          <cell r="AU764">
            <v>1800</v>
          </cell>
          <cell r="AV764">
            <v>38222</v>
          </cell>
          <cell r="AW764">
            <v>18720</v>
          </cell>
          <cell r="AX764">
            <v>13891</v>
          </cell>
          <cell r="AY764">
            <v>9600</v>
          </cell>
          <cell r="AZ764">
            <v>18000</v>
          </cell>
          <cell r="BA764">
            <v>17892</v>
          </cell>
          <cell r="BB764">
            <v>3600</v>
          </cell>
          <cell r="BC764">
            <v>22933</v>
          </cell>
          <cell r="BD764">
            <v>109868</v>
          </cell>
          <cell r="BE764">
            <v>17038</v>
          </cell>
          <cell r="BF764">
            <v>0</v>
          </cell>
          <cell r="BG764">
            <v>0</v>
          </cell>
          <cell r="BH764">
            <v>0</v>
          </cell>
          <cell r="BI764">
            <v>0</v>
          </cell>
          <cell r="BJ764">
            <v>2434</v>
          </cell>
          <cell r="BK764">
            <v>0</v>
          </cell>
          <cell r="BL764">
            <v>0</v>
          </cell>
          <cell r="BM764">
            <v>0</v>
          </cell>
          <cell r="BN764">
            <v>0</v>
          </cell>
          <cell r="BO764">
            <v>2434</v>
          </cell>
          <cell r="BP764">
            <v>144513</v>
          </cell>
          <cell r="BQ764">
            <v>0</v>
          </cell>
          <cell r="BR764">
            <v>0</v>
          </cell>
          <cell r="BS764">
            <v>0</v>
          </cell>
          <cell r="BT764">
            <v>0</v>
          </cell>
          <cell r="BU764">
            <v>20645</v>
          </cell>
          <cell r="BV764">
            <v>0</v>
          </cell>
          <cell r="BW764">
            <v>0</v>
          </cell>
          <cell r="BX764">
            <v>0</v>
          </cell>
          <cell r="BY764">
            <v>0</v>
          </cell>
          <cell r="BZ764">
            <v>20645</v>
          </cell>
          <cell r="CA764">
            <v>2434</v>
          </cell>
          <cell r="CB764">
            <v>23079</v>
          </cell>
          <cell r="CC764">
            <v>0.05</v>
          </cell>
          <cell r="CD764">
            <v>132947</v>
          </cell>
        </row>
        <row r="765">
          <cell r="B765" t="str">
            <v>VR014</v>
          </cell>
          <cell r="C765" t="str">
            <v>CAP48</v>
          </cell>
          <cell r="D765" t="str">
            <v>Cruce de Puentes</v>
          </cell>
          <cell r="E765" t="str">
            <v>m</v>
          </cell>
          <cell r="F765" t="str">
            <v>MOC122</v>
          </cell>
          <cell r="G765" t="str">
            <v>MRD389</v>
          </cell>
          <cell r="H765" t="str">
            <v>NA</v>
          </cell>
          <cell r="I765" t="str">
            <v>NA</v>
          </cell>
          <cell r="J765" t="str">
            <v>NA</v>
          </cell>
          <cell r="K765" t="str">
            <v>NA</v>
          </cell>
          <cell r="L765" t="str">
            <v>NA</v>
          </cell>
          <cell r="M765">
            <v>2</v>
          </cell>
          <cell r="N765">
            <v>0.2</v>
          </cell>
          <cell r="O765" t="str">
            <v>NA</v>
          </cell>
          <cell r="P765" t="str">
            <v>NA</v>
          </cell>
          <cell r="Q765" t="str">
            <v>NA</v>
          </cell>
          <cell r="R765" t="str">
            <v>NA</v>
          </cell>
          <cell r="S765" t="str">
            <v>NA</v>
          </cell>
          <cell r="T765" t="str">
            <v>CEC022</v>
          </cell>
          <cell r="U765" t="str">
            <v>NA</v>
          </cell>
          <cell r="V765" t="str">
            <v>NA</v>
          </cell>
          <cell r="W765" t="str">
            <v>NA</v>
          </cell>
          <cell r="X765" t="str">
            <v>NA</v>
          </cell>
          <cell r="Y765" t="str">
            <v>CMC022</v>
          </cell>
          <cell r="Z765" t="str">
            <v>NA</v>
          </cell>
          <cell r="AA765" t="str">
            <v>NA</v>
          </cell>
          <cell r="AB765" t="str">
            <v>NA</v>
          </cell>
          <cell r="AC765" t="str">
            <v>NA</v>
          </cell>
          <cell r="AD765">
            <v>1</v>
          </cell>
          <cell r="AE765" t="str">
            <v>NA</v>
          </cell>
          <cell r="AF765" t="str">
            <v>NA</v>
          </cell>
          <cell r="AG765" t="str">
            <v>NA</v>
          </cell>
          <cell r="AH765" t="str">
            <v>NA</v>
          </cell>
          <cell r="AI765">
            <v>15</v>
          </cell>
          <cell r="AJ765">
            <v>15</v>
          </cell>
          <cell r="AO765">
            <v>200615</v>
          </cell>
          <cell r="AP765">
            <v>85000</v>
          </cell>
          <cell r="AQ765">
            <v>37000</v>
          </cell>
          <cell r="AR765">
            <v>0</v>
          </cell>
          <cell r="AS765">
            <v>0</v>
          </cell>
          <cell r="AT765">
            <v>0</v>
          </cell>
          <cell r="AU765">
            <v>0</v>
          </cell>
          <cell r="AV765">
            <v>0</v>
          </cell>
          <cell r="AW765">
            <v>170000</v>
          </cell>
          <cell r="AX765">
            <v>7400</v>
          </cell>
          <cell r="AY765">
            <v>0</v>
          </cell>
          <cell r="AZ765">
            <v>0</v>
          </cell>
          <cell r="BA765">
            <v>0</v>
          </cell>
          <cell r="BB765">
            <v>0</v>
          </cell>
          <cell r="BC765">
            <v>0</v>
          </cell>
          <cell r="BD765">
            <v>186270</v>
          </cell>
          <cell r="BE765">
            <v>50000</v>
          </cell>
          <cell r="BF765">
            <v>0</v>
          </cell>
          <cell r="BG765">
            <v>0</v>
          </cell>
          <cell r="BH765">
            <v>0</v>
          </cell>
          <cell r="BI765">
            <v>0</v>
          </cell>
          <cell r="BJ765">
            <v>3333</v>
          </cell>
          <cell r="BK765">
            <v>0</v>
          </cell>
          <cell r="BL765">
            <v>0</v>
          </cell>
          <cell r="BM765">
            <v>0</v>
          </cell>
          <cell r="BN765">
            <v>0</v>
          </cell>
          <cell r="BO765">
            <v>3333</v>
          </cell>
          <cell r="BP765">
            <v>165187</v>
          </cell>
          <cell r="BQ765">
            <v>0</v>
          </cell>
          <cell r="BR765">
            <v>0</v>
          </cell>
          <cell r="BS765">
            <v>0</v>
          </cell>
          <cell r="BT765">
            <v>0</v>
          </cell>
          <cell r="BU765">
            <v>11012</v>
          </cell>
          <cell r="BV765">
            <v>0</v>
          </cell>
          <cell r="BW765">
            <v>0</v>
          </cell>
          <cell r="BX765">
            <v>0</v>
          </cell>
          <cell r="BY765">
            <v>0</v>
          </cell>
          <cell r="BZ765">
            <v>11012</v>
          </cell>
          <cell r="CA765">
            <v>3333</v>
          </cell>
          <cell r="CB765">
            <v>14345</v>
          </cell>
          <cell r="CC765">
            <v>0.05</v>
          </cell>
          <cell r="CD765">
            <v>200615</v>
          </cell>
        </row>
        <row r="766">
          <cell r="B766" t="str">
            <v>VR003</v>
          </cell>
          <cell r="C766" t="str">
            <v>CAP48</v>
          </cell>
          <cell r="D766" t="str">
            <v>Instalación de regeneradores</v>
          </cell>
          <cell r="E766" t="str">
            <v>U</v>
          </cell>
          <cell r="F766" t="str">
            <v>NA</v>
          </cell>
          <cell r="G766" t="str">
            <v>NA</v>
          </cell>
          <cell r="H766" t="str">
            <v>NA</v>
          </cell>
          <cell r="I766" t="str">
            <v>NA</v>
          </cell>
          <cell r="J766" t="str">
            <v>NA</v>
          </cell>
          <cell r="K766" t="str">
            <v>NA</v>
          </cell>
          <cell r="L766" t="str">
            <v>NA</v>
          </cell>
          <cell r="M766" t="str">
            <v>NA</v>
          </cell>
          <cell r="N766" t="str">
            <v>NA</v>
          </cell>
          <cell r="O766" t="str">
            <v>NA</v>
          </cell>
          <cell r="P766" t="str">
            <v>NA</v>
          </cell>
          <cell r="Q766" t="str">
            <v>NA</v>
          </cell>
          <cell r="R766" t="str">
            <v>NA</v>
          </cell>
          <cell r="S766" t="str">
            <v>NA</v>
          </cell>
          <cell r="T766" t="str">
            <v>NA</v>
          </cell>
          <cell r="U766" t="str">
            <v>NA</v>
          </cell>
          <cell r="V766" t="str">
            <v>NA</v>
          </cell>
          <cell r="W766" t="str">
            <v>NA</v>
          </cell>
          <cell r="X766" t="str">
            <v>NA</v>
          </cell>
          <cell r="Y766" t="str">
            <v>NA</v>
          </cell>
          <cell r="Z766" t="str">
            <v>NA</v>
          </cell>
          <cell r="AA766" t="str">
            <v>NA</v>
          </cell>
          <cell r="AB766" t="str">
            <v>NA</v>
          </cell>
          <cell r="AC766" t="str">
            <v>NA</v>
          </cell>
          <cell r="AD766" t="str">
            <v>NA</v>
          </cell>
          <cell r="AE766" t="str">
            <v>NA</v>
          </cell>
          <cell r="AF766" t="str">
            <v>NA</v>
          </cell>
          <cell r="AG766" t="str">
            <v>NA</v>
          </cell>
          <cell r="AH766" t="str">
            <v>NA</v>
          </cell>
          <cell r="AI766">
            <v>0</v>
          </cell>
          <cell r="AO766">
            <v>0</v>
          </cell>
          <cell r="AP766">
            <v>0</v>
          </cell>
          <cell r="AQ766">
            <v>0</v>
          </cell>
          <cell r="AR766">
            <v>0</v>
          </cell>
          <cell r="AS766">
            <v>0</v>
          </cell>
          <cell r="AT766">
            <v>0</v>
          </cell>
          <cell r="AU766">
            <v>0</v>
          </cell>
          <cell r="AV766">
            <v>0</v>
          </cell>
          <cell r="AW766">
            <v>0</v>
          </cell>
          <cell r="AX766">
            <v>0</v>
          </cell>
          <cell r="AY766">
            <v>0</v>
          </cell>
          <cell r="AZ766">
            <v>0</v>
          </cell>
          <cell r="BA766">
            <v>0</v>
          </cell>
          <cell r="BB766">
            <v>0</v>
          </cell>
          <cell r="BC766">
            <v>0</v>
          </cell>
          <cell r="BD766">
            <v>0</v>
          </cell>
          <cell r="BE766">
            <v>0</v>
          </cell>
          <cell r="BF766">
            <v>0</v>
          </cell>
          <cell r="BG766">
            <v>0</v>
          </cell>
          <cell r="BH766">
            <v>0</v>
          </cell>
          <cell r="BI766">
            <v>0</v>
          </cell>
          <cell r="BJ766">
            <v>0</v>
          </cell>
          <cell r="BK766">
            <v>0</v>
          </cell>
          <cell r="BL766">
            <v>0</v>
          </cell>
          <cell r="BM766">
            <v>0</v>
          </cell>
          <cell r="BN766">
            <v>0</v>
          </cell>
          <cell r="BO766">
            <v>0</v>
          </cell>
          <cell r="BP766">
            <v>0</v>
          </cell>
          <cell r="BQ766">
            <v>0</v>
          </cell>
          <cell r="BR766">
            <v>0</v>
          </cell>
          <cell r="BS766">
            <v>0</v>
          </cell>
          <cell r="BT766">
            <v>0</v>
          </cell>
          <cell r="BU766">
            <v>0</v>
          </cell>
          <cell r="BV766">
            <v>0</v>
          </cell>
          <cell r="BW766">
            <v>0</v>
          </cell>
          <cell r="BX766">
            <v>0</v>
          </cell>
          <cell r="BY766">
            <v>0</v>
          </cell>
          <cell r="BZ766">
            <v>0</v>
          </cell>
          <cell r="CA766">
            <v>0</v>
          </cell>
          <cell r="CB766">
            <v>0</v>
          </cell>
          <cell r="CC766">
            <v>0.05</v>
          </cell>
          <cell r="CD766">
            <v>0</v>
          </cell>
        </row>
        <row r="767">
          <cell r="B767" t="str">
            <v>VR004</v>
          </cell>
          <cell r="C767" t="str">
            <v>CAP48</v>
          </cell>
          <cell r="D767" t="str">
            <v>Peldaños</v>
          </cell>
          <cell r="E767" t="str">
            <v>U</v>
          </cell>
          <cell r="F767" t="str">
            <v>NA</v>
          </cell>
          <cell r="G767" t="str">
            <v>NA</v>
          </cell>
          <cell r="H767" t="str">
            <v>NA</v>
          </cell>
          <cell r="I767" t="str">
            <v>NA</v>
          </cell>
          <cell r="J767" t="str">
            <v>NA</v>
          </cell>
          <cell r="K767" t="str">
            <v>NA</v>
          </cell>
          <cell r="L767" t="str">
            <v>NA</v>
          </cell>
          <cell r="M767" t="str">
            <v>NA</v>
          </cell>
          <cell r="N767" t="str">
            <v>NA</v>
          </cell>
          <cell r="O767" t="str">
            <v>NA</v>
          </cell>
          <cell r="P767" t="str">
            <v>NA</v>
          </cell>
          <cell r="Q767" t="str">
            <v>NA</v>
          </cell>
          <cell r="R767" t="str">
            <v>NA</v>
          </cell>
          <cell r="S767" t="str">
            <v>NA</v>
          </cell>
          <cell r="T767" t="str">
            <v>NA</v>
          </cell>
          <cell r="U767" t="str">
            <v>NA</v>
          </cell>
          <cell r="V767" t="str">
            <v>NA</v>
          </cell>
          <cell r="W767" t="str">
            <v>NA</v>
          </cell>
          <cell r="X767" t="str">
            <v>NA</v>
          </cell>
          <cell r="Y767" t="str">
            <v>NA</v>
          </cell>
          <cell r="Z767" t="str">
            <v>NA</v>
          </cell>
          <cell r="AA767" t="str">
            <v>NA</v>
          </cell>
          <cell r="AB767" t="str">
            <v>NA</v>
          </cell>
          <cell r="AC767" t="str">
            <v>NA</v>
          </cell>
          <cell r="AD767" t="str">
            <v>NA</v>
          </cell>
          <cell r="AE767" t="str">
            <v>NA</v>
          </cell>
          <cell r="AF767" t="str">
            <v>NA</v>
          </cell>
          <cell r="AG767" t="str">
            <v>NA</v>
          </cell>
          <cell r="AH767" t="str">
            <v>NA</v>
          </cell>
          <cell r="AI767">
            <v>0</v>
          </cell>
          <cell r="AO767">
            <v>0</v>
          </cell>
          <cell r="AP767">
            <v>0</v>
          </cell>
          <cell r="AQ767">
            <v>0</v>
          </cell>
          <cell r="AR767">
            <v>0</v>
          </cell>
          <cell r="AS767">
            <v>0</v>
          </cell>
          <cell r="AT767">
            <v>0</v>
          </cell>
          <cell r="AU767">
            <v>0</v>
          </cell>
          <cell r="AV767">
            <v>0</v>
          </cell>
          <cell r="AW767">
            <v>0</v>
          </cell>
          <cell r="AX767">
            <v>0</v>
          </cell>
          <cell r="AY767">
            <v>0</v>
          </cell>
          <cell r="AZ767">
            <v>0</v>
          </cell>
          <cell r="BA767">
            <v>0</v>
          </cell>
          <cell r="BB767">
            <v>0</v>
          </cell>
          <cell r="BC767">
            <v>0</v>
          </cell>
          <cell r="BD767">
            <v>0</v>
          </cell>
          <cell r="BE767">
            <v>0</v>
          </cell>
          <cell r="BF767">
            <v>0</v>
          </cell>
          <cell r="BG767">
            <v>0</v>
          </cell>
          <cell r="BH767">
            <v>0</v>
          </cell>
          <cell r="BI767">
            <v>0</v>
          </cell>
          <cell r="BJ767">
            <v>0</v>
          </cell>
          <cell r="BK767">
            <v>0</v>
          </cell>
          <cell r="BL767">
            <v>0</v>
          </cell>
          <cell r="BM767">
            <v>0</v>
          </cell>
          <cell r="BN767">
            <v>0</v>
          </cell>
          <cell r="BO767">
            <v>0</v>
          </cell>
          <cell r="BP767">
            <v>0</v>
          </cell>
          <cell r="BQ767">
            <v>0</v>
          </cell>
          <cell r="BR767">
            <v>0</v>
          </cell>
          <cell r="BS767">
            <v>0</v>
          </cell>
          <cell r="BT767">
            <v>0</v>
          </cell>
          <cell r="BU767">
            <v>0</v>
          </cell>
          <cell r="BV767">
            <v>0</v>
          </cell>
          <cell r="BW767">
            <v>0</v>
          </cell>
          <cell r="BX767">
            <v>0</v>
          </cell>
          <cell r="BY767">
            <v>0</v>
          </cell>
          <cell r="BZ767">
            <v>0</v>
          </cell>
          <cell r="CA767">
            <v>0</v>
          </cell>
          <cell r="CB767">
            <v>0</v>
          </cell>
          <cell r="CC767">
            <v>0.05</v>
          </cell>
          <cell r="CD767">
            <v>0</v>
          </cell>
        </row>
        <row r="768">
          <cell r="B768" t="str">
            <v>VR001</v>
          </cell>
          <cell r="C768" t="str">
            <v>CAP48</v>
          </cell>
          <cell r="D768" t="str">
            <v>Poda de árboles</v>
          </cell>
          <cell r="E768" t="str">
            <v>U</v>
          </cell>
          <cell r="F768" t="str">
            <v>NA</v>
          </cell>
          <cell r="G768" t="str">
            <v>NA</v>
          </cell>
          <cell r="H768" t="str">
            <v>NA</v>
          </cell>
          <cell r="I768" t="str">
            <v>NA</v>
          </cell>
          <cell r="J768" t="str">
            <v>NA</v>
          </cell>
          <cell r="K768" t="str">
            <v>NA</v>
          </cell>
          <cell r="L768" t="str">
            <v>NA</v>
          </cell>
          <cell r="M768" t="str">
            <v>NA</v>
          </cell>
          <cell r="N768" t="str">
            <v>NA</v>
          </cell>
          <cell r="O768" t="str">
            <v>NA</v>
          </cell>
          <cell r="P768" t="str">
            <v>NA</v>
          </cell>
          <cell r="Q768" t="str">
            <v>NA</v>
          </cell>
          <cell r="R768" t="str">
            <v>NA</v>
          </cell>
          <cell r="S768" t="str">
            <v>NA</v>
          </cell>
          <cell r="T768" t="str">
            <v>NA</v>
          </cell>
          <cell r="U768" t="str">
            <v>NA</v>
          </cell>
          <cell r="V768" t="str">
            <v>NA</v>
          </cell>
          <cell r="W768" t="str">
            <v>NA</v>
          </cell>
          <cell r="X768" t="str">
            <v>NA</v>
          </cell>
          <cell r="Y768" t="str">
            <v>NA</v>
          </cell>
          <cell r="Z768" t="str">
            <v>NA</v>
          </cell>
          <cell r="AA768" t="str">
            <v>NA</v>
          </cell>
          <cell r="AB768" t="str">
            <v>NA</v>
          </cell>
          <cell r="AC768" t="str">
            <v>NA</v>
          </cell>
          <cell r="AD768" t="str">
            <v>NA</v>
          </cell>
          <cell r="AE768" t="str">
            <v>NA</v>
          </cell>
          <cell r="AF768" t="str">
            <v>NA</v>
          </cell>
          <cell r="AG768" t="str">
            <v>NA</v>
          </cell>
          <cell r="AH768" t="str">
            <v>NA</v>
          </cell>
          <cell r="AI768">
            <v>0</v>
          </cell>
          <cell r="AO768">
            <v>0</v>
          </cell>
          <cell r="AP768">
            <v>0</v>
          </cell>
          <cell r="AQ768">
            <v>0</v>
          </cell>
          <cell r="AR768">
            <v>0</v>
          </cell>
          <cell r="AS768">
            <v>0</v>
          </cell>
          <cell r="AT768">
            <v>0</v>
          </cell>
          <cell r="AU768">
            <v>0</v>
          </cell>
          <cell r="AV768">
            <v>0</v>
          </cell>
          <cell r="AW768">
            <v>0</v>
          </cell>
          <cell r="AX768">
            <v>0</v>
          </cell>
          <cell r="AY768">
            <v>0</v>
          </cell>
          <cell r="AZ768">
            <v>0</v>
          </cell>
          <cell r="BA768">
            <v>0</v>
          </cell>
          <cell r="BB768">
            <v>0</v>
          </cell>
          <cell r="BC768">
            <v>0</v>
          </cell>
          <cell r="BD768">
            <v>0</v>
          </cell>
          <cell r="BE768">
            <v>0</v>
          </cell>
          <cell r="BF768">
            <v>0</v>
          </cell>
          <cell r="BG768">
            <v>0</v>
          </cell>
          <cell r="BH768">
            <v>0</v>
          </cell>
          <cell r="BI768">
            <v>0</v>
          </cell>
          <cell r="BJ768">
            <v>0</v>
          </cell>
          <cell r="BK768">
            <v>0</v>
          </cell>
          <cell r="BL768">
            <v>0</v>
          </cell>
          <cell r="BM768">
            <v>0</v>
          </cell>
          <cell r="BN768">
            <v>0</v>
          </cell>
          <cell r="BO768">
            <v>0</v>
          </cell>
          <cell r="BP768">
            <v>0</v>
          </cell>
          <cell r="BQ768">
            <v>0</v>
          </cell>
          <cell r="BR768">
            <v>0</v>
          </cell>
          <cell r="BS768">
            <v>0</v>
          </cell>
          <cell r="BT768">
            <v>0</v>
          </cell>
          <cell r="BU768">
            <v>0</v>
          </cell>
          <cell r="BV768">
            <v>0</v>
          </cell>
          <cell r="BW768">
            <v>0</v>
          </cell>
          <cell r="BX768">
            <v>0</v>
          </cell>
          <cell r="BY768">
            <v>0</v>
          </cell>
          <cell r="BZ768">
            <v>0</v>
          </cell>
          <cell r="CA768">
            <v>0</v>
          </cell>
          <cell r="CB768">
            <v>0</v>
          </cell>
          <cell r="CC768">
            <v>0.05</v>
          </cell>
          <cell r="CD768">
            <v>0</v>
          </cell>
        </row>
        <row r="769">
          <cell r="B769" t="str">
            <v>VR005</v>
          </cell>
          <cell r="C769" t="str">
            <v>CAP48</v>
          </cell>
          <cell r="D769" t="str">
            <v>Protector subida a poste HG 2"</v>
          </cell>
          <cell r="E769" t="str">
            <v>U</v>
          </cell>
          <cell r="F769" t="str">
            <v>NA</v>
          </cell>
          <cell r="G769" t="str">
            <v>NA</v>
          </cell>
          <cell r="H769" t="str">
            <v>NA</v>
          </cell>
          <cell r="I769" t="str">
            <v>NA</v>
          </cell>
          <cell r="J769" t="str">
            <v>NA</v>
          </cell>
          <cell r="K769" t="str">
            <v>NA</v>
          </cell>
          <cell r="L769" t="str">
            <v>NA</v>
          </cell>
          <cell r="M769" t="str">
            <v>NA</v>
          </cell>
          <cell r="N769" t="str">
            <v>NA</v>
          </cell>
          <cell r="O769" t="str">
            <v>NA</v>
          </cell>
          <cell r="P769" t="str">
            <v>NA</v>
          </cell>
          <cell r="Q769" t="str">
            <v>NA</v>
          </cell>
          <cell r="R769" t="str">
            <v>NA</v>
          </cell>
          <cell r="S769" t="str">
            <v>NA</v>
          </cell>
          <cell r="T769" t="str">
            <v>NA</v>
          </cell>
          <cell r="U769" t="str">
            <v>NA</v>
          </cell>
          <cell r="V769" t="str">
            <v>NA</v>
          </cell>
          <cell r="W769" t="str">
            <v>NA</v>
          </cell>
          <cell r="X769" t="str">
            <v>NA</v>
          </cell>
          <cell r="Y769" t="str">
            <v>NA</v>
          </cell>
          <cell r="Z769" t="str">
            <v>NA</v>
          </cell>
          <cell r="AA769" t="str">
            <v>NA</v>
          </cell>
          <cell r="AB769" t="str">
            <v>NA</v>
          </cell>
          <cell r="AC769" t="str">
            <v>NA</v>
          </cell>
          <cell r="AD769" t="str">
            <v>NA</v>
          </cell>
          <cell r="AE769" t="str">
            <v>NA</v>
          </cell>
          <cell r="AF769" t="str">
            <v>NA</v>
          </cell>
          <cell r="AG769" t="str">
            <v>NA</v>
          </cell>
          <cell r="AH769" t="str">
            <v>NA</v>
          </cell>
          <cell r="AI769">
            <v>0</v>
          </cell>
          <cell r="AO769">
            <v>0</v>
          </cell>
          <cell r="AP769">
            <v>0</v>
          </cell>
          <cell r="AQ769">
            <v>0</v>
          </cell>
          <cell r="AR769">
            <v>0</v>
          </cell>
          <cell r="AS769">
            <v>0</v>
          </cell>
          <cell r="AT769">
            <v>0</v>
          </cell>
          <cell r="AU769">
            <v>0</v>
          </cell>
          <cell r="AV769">
            <v>0</v>
          </cell>
          <cell r="AW769">
            <v>0</v>
          </cell>
          <cell r="AX769">
            <v>0</v>
          </cell>
          <cell r="AY769">
            <v>0</v>
          </cell>
          <cell r="AZ769">
            <v>0</v>
          </cell>
          <cell r="BA769">
            <v>0</v>
          </cell>
          <cell r="BB769">
            <v>0</v>
          </cell>
          <cell r="BC769">
            <v>0</v>
          </cell>
          <cell r="BD769">
            <v>0</v>
          </cell>
          <cell r="BE769">
            <v>0</v>
          </cell>
          <cell r="BF769">
            <v>0</v>
          </cell>
          <cell r="BG769">
            <v>0</v>
          </cell>
          <cell r="BH769">
            <v>0</v>
          </cell>
          <cell r="BI769">
            <v>0</v>
          </cell>
          <cell r="BJ769">
            <v>0</v>
          </cell>
          <cell r="BK769">
            <v>0</v>
          </cell>
          <cell r="BL769">
            <v>0</v>
          </cell>
          <cell r="BM769">
            <v>0</v>
          </cell>
          <cell r="BN769">
            <v>0</v>
          </cell>
          <cell r="BO769">
            <v>0</v>
          </cell>
          <cell r="BP769">
            <v>0</v>
          </cell>
          <cell r="BQ769">
            <v>0</v>
          </cell>
          <cell r="BR769">
            <v>0</v>
          </cell>
          <cell r="BS769">
            <v>0</v>
          </cell>
          <cell r="BT769">
            <v>0</v>
          </cell>
          <cell r="BU769">
            <v>0</v>
          </cell>
          <cell r="BV769">
            <v>0</v>
          </cell>
          <cell r="BW769">
            <v>0</v>
          </cell>
          <cell r="BX769">
            <v>0</v>
          </cell>
          <cell r="BY769">
            <v>0</v>
          </cell>
          <cell r="BZ769">
            <v>0</v>
          </cell>
          <cell r="CA769">
            <v>0</v>
          </cell>
          <cell r="CB769">
            <v>0</v>
          </cell>
          <cell r="CC769">
            <v>0.05</v>
          </cell>
          <cell r="CD769">
            <v>0</v>
          </cell>
        </row>
        <row r="770">
          <cell r="B770" t="str">
            <v>VR010</v>
          </cell>
          <cell r="C770" t="str">
            <v>CAP48</v>
          </cell>
          <cell r="D770" t="str">
            <v>Renivelación losa Cámara Tipo C</v>
          </cell>
          <cell r="E770" t="str">
            <v>U</v>
          </cell>
          <cell r="F770" t="str">
            <v>MOC026</v>
          </cell>
          <cell r="G770" t="str">
            <v>MOC151</v>
          </cell>
          <cell r="H770" t="str">
            <v>MOC019</v>
          </cell>
          <cell r="I770" t="str">
            <v>MOC085</v>
          </cell>
          <cell r="J770" t="str">
            <v>MOC063</v>
          </cell>
          <cell r="K770" t="str">
            <v>MOC088</v>
          </cell>
          <cell r="L770" t="str">
            <v>MOC073</v>
          </cell>
          <cell r="M770">
            <v>1.5</v>
          </cell>
          <cell r="N770">
            <v>1</v>
          </cell>
          <cell r="O770">
            <v>40</v>
          </cell>
          <cell r="P770">
            <v>0.1</v>
          </cell>
          <cell r="Q770">
            <v>6</v>
          </cell>
          <cell r="R770">
            <v>20</v>
          </cell>
          <cell r="S770">
            <v>100</v>
          </cell>
          <cell r="T770" t="str">
            <v>CEC007</v>
          </cell>
          <cell r="U770" t="str">
            <v>NA</v>
          </cell>
          <cell r="V770" t="str">
            <v>NA</v>
          </cell>
          <cell r="W770" t="str">
            <v>NA</v>
          </cell>
          <cell r="X770" t="str">
            <v>NA</v>
          </cell>
          <cell r="Y770" t="str">
            <v>CMC017</v>
          </cell>
          <cell r="Z770" t="str">
            <v>NA</v>
          </cell>
          <cell r="AA770" t="str">
            <v>NA</v>
          </cell>
          <cell r="AB770" t="str">
            <v>NA</v>
          </cell>
          <cell r="AC770" t="str">
            <v>NA</v>
          </cell>
          <cell r="AD770">
            <v>1</v>
          </cell>
          <cell r="AE770" t="str">
            <v>NA</v>
          </cell>
          <cell r="AF770" t="str">
            <v>NA</v>
          </cell>
          <cell r="AG770" t="str">
            <v>NA</v>
          </cell>
          <cell r="AH770" t="str">
            <v>NA</v>
          </cell>
          <cell r="AI770">
            <v>0.5</v>
          </cell>
          <cell r="AJ770">
            <v>0.5</v>
          </cell>
          <cell r="AO770">
            <v>1336963</v>
          </cell>
          <cell r="AP770">
            <v>234000</v>
          </cell>
          <cell r="AQ770">
            <v>184000</v>
          </cell>
          <cell r="AR770">
            <v>1500</v>
          </cell>
          <cell r="AS770">
            <v>277817.40000000002</v>
          </cell>
          <cell r="AT770">
            <v>13800</v>
          </cell>
          <cell r="AU770">
            <v>4500</v>
          </cell>
          <cell r="AV770">
            <v>1700</v>
          </cell>
          <cell r="AW770">
            <v>351000</v>
          </cell>
          <cell r="AX770">
            <v>184000</v>
          </cell>
          <cell r="AY770">
            <v>60000</v>
          </cell>
          <cell r="AZ770">
            <v>27782</v>
          </cell>
          <cell r="BA770">
            <v>82800</v>
          </cell>
          <cell r="BB770">
            <v>90000</v>
          </cell>
          <cell r="BC770">
            <v>170000</v>
          </cell>
          <cell r="BD770">
            <v>1013861</v>
          </cell>
          <cell r="BE770">
            <v>17038</v>
          </cell>
          <cell r="BF770">
            <v>0</v>
          </cell>
          <cell r="BG770">
            <v>0</v>
          </cell>
          <cell r="BH770">
            <v>0</v>
          </cell>
          <cell r="BI770">
            <v>0</v>
          </cell>
          <cell r="BJ770">
            <v>34076</v>
          </cell>
          <cell r="BK770">
            <v>0</v>
          </cell>
          <cell r="BL770">
            <v>0</v>
          </cell>
          <cell r="BM770">
            <v>0</v>
          </cell>
          <cell r="BN770">
            <v>0</v>
          </cell>
          <cell r="BO770">
            <v>34076</v>
          </cell>
          <cell r="BP770">
            <v>144513</v>
          </cell>
          <cell r="BQ770">
            <v>0</v>
          </cell>
          <cell r="BR770">
            <v>0</v>
          </cell>
          <cell r="BS770">
            <v>0</v>
          </cell>
          <cell r="BT770">
            <v>0</v>
          </cell>
          <cell r="BU770">
            <v>289026</v>
          </cell>
          <cell r="BV770">
            <v>0</v>
          </cell>
          <cell r="BW770">
            <v>0</v>
          </cell>
          <cell r="BX770">
            <v>0</v>
          </cell>
          <cell r="BY770">
            <v>0</v>
          </cell>
          <cell r="BZ770">
            <v>289026</v>
          </cell>
          <cell r="CA770">
            <v>34076</v>
          </cell>
          <cell r="CB770">
            <v>323102</v>
          </cell>
          <cell r="CC770">
            <v>0.05</v>
          </cell>
          <cell r="CD770">
            <v>1336963</v>
          </cell>
        </row>
        <row r="771">
          <cell r="B771" t="str">
            <v>VR006</v>
          </cell>
          <cell r="C771" t="str">
            <v>CAP48</v>
          </cell>
          <cell r="D771" t="str">
            <v>Sist. de tierra para armario</v>
          </cell>
          <cell r="E771" t="str">
            <v>U</v>
          </cell>
          <cell r="F771" t="str">
            <v>MOC145</v>
          </cell>
          <cell r="G771" t="str">
            <v>NA</v>
          </cell>
          <cell r="H771" t="str">
            <v>NA</v>
          </cell>
          <cell r="I771" t="str">
            <v>NA</v>
          </cell>
          <cell r="J771" t="str">
            <v>NA</v>
          </cell>
          <cell r="K771" t="str">
            <v>NA</v>
          </cell>
          <cell r="L771" t="str">
            <v>NA</v>
          </cell>
          <cell r="M771">
            <v>1</v>
          </cell>
          <cell r="N771" t="str">
            <v>NA</v>
          </cell>
          <cell r="O771" t="str">
            <v>NA</v>
          </cell>
          <cell r="P771" t="str">
            <v>NA</v>
          </cell>
          <cell r="Q771" t="str">
            <v>NA</v>
          </cell>
          <cell r="R771" t="str">
            <v>NA</v>
          </cell>
          <cell r="S771" t="str">
            <v>NA</v>
          </cell>
          <cell r="T771" t="str">
            <v>CER007</v>
          </cell>
          <cell r="U771" t="str">
            <v>NA</v>
          </cell>
          <cell r="V771" t="str">
            <v>NA</v>
          </cell>
          <cell r="W771" t="str">
            <v>NA</v>
          </cell>
          <cell r="X771" t="str">
            <v>NA</v>
          </cell>
          <cell r="Y771" t="str">
            <v>CMC017</v>
          </cell>
          <cell r="Z771" t="str">
            <v>NA</v>
          </cell>
          <cell r="AA771" t="str">
            <v>NA</v>
          </cell>
          <cell r="AB771" t="str">
            <v>NA</v>
          </cell>
          <cell r="AC771" t="str">
            <v>NA</v>
          </cell>
          <cell r="AD771">
            <v>1</v>
          </cell>
          <cell r="AE771" t="str">
            <v>NA</v>
          </cell>
          <cell r="AF771" t="str">
            <v>NA</v>
          </cell>
          <cell r="AG771" t="str">
            <v>NA</v>
          </cell>
          <cell r="AH771" t="str">
            <v>NA</v>
          </cell>
          <cell r="AI771">
            <v>6</v>
          </cell>
          <cell r="AJ771">
            <v>6</v>
          </cell>
          <cell r="AO771">
            <v>139697</v>
          </cell>
          <cell r="AP771">
            <v>106865</v>
          </cell>
          <cell r="AQ771">
            <v>0</v>
          </cell>
          <cell r="AR771">
            <v>0</v>
          </cell>
          <cell r="AS771">
            <v>0</v>
          </cell>
          <cell r="AT771">
            <v>0</v>
          </cell>
          <cell r="AU771">
            <v>0</v>
          </cell>
          <cell r="AV771">
            <v>0</v>
          </cell>
          <cell r="AW771">
            <v>106865</v>
          </cell>
          <cell r="AX771">
            <v>0</v>
          </cell>
          <cell r="AY771">
            <v>0</v>
          </cell>
          <cell r="AZ771">
            <v>0</v>
          </cell>
          <cell r="BA771">
            <v>0</v>
          </cell>
          <cell r="BB771">
            <v>0</v>
          </cell>
          <cell r="BC771">
            <v>0</v>
          </cell>
          <cell r="BD771">
            <v>112208</v>
          </cell>
          <cell r="BE771">
            <v>20418</v>
          </cell>
          <cell r="BF771">
            <v>0</v>
          </cell>
          <cell r="BG771">
            <v>0</v>
          </cell>
          <cell r="BH771">
            <v>0</v>
          </cell>
          <cell r="BI771">
            <v>0</v>
          </cell>
          <cell r="BJ771">
            <v>3403</v>
          </cell>
          <cell r="BK771">
            <v>0</v>
          </cell>
          <cell r="BL771">
            <v>0</v>
          </cell>
          <cell r="BM771">
            <v>0</v>
          </cell>
          <cell r="BN771">
            <v>0</v>
          </cell>
          <cell r="BO771">
            <v>3403</v>
          </cell>
          <cell r="BP771">
            <v>144513</v>
          </cell>
          <cell r="BQ771">
            <v>0</v>
          </cell>
          <cell r="BR771">
            <v>0</v>
          </cell>
          <cell r="BS771">
            <v>0</v>
          </cell>
          <cell r="BT771">
            <v>0</v>
          </cell>
          <cell r="BU771">
            <v>24086</v>
          </cell>
          <cell r="BV771">
            <v>0</v>
          </cell>
          <cell r="BW771">
            <v>0</v>
          </cell>
          <cell r="BX771">
            <v>0</v>
          </cell>
          <cell r="BY771">
            <v>0</v>
          </cell>
          <cell r="BZ771">
            <v>24086</v>
          </cell>
          <cell r="CA771">
            <v>3403</v>
          </cell>
          <cell r="CB771">
            <v>27489</v>
          </cell>
          <cell r="CC771">
            <v>0.05</v>
          </cell>
          <cell r="CD771">
            <v>139697</v>
          </cell>
        </row>
        <row r="772">
          <cell r="B772" t="str">
            <v>VR009</v>
          </cell>
          <cell r="C772" t="str">
            <v>CAP48</v>
          </cell>
          <cell r="D772" t="str">
            <v>Sumi. e instalación tapa de hierro con bisagra</v>
          </cell>
          <cell r="E772" t="str">
            <v>U</v>
          </cell>
          <cell r="F772" t="str">
            <v>MOC012</v>
          </cell>
          <cell r="G772" t="str">
            <v>MOC110</v>
          </cell>
          <cell r="H772" t="str">
            <v>NA</v>
          </cell>
          <cell r="I772" t="str">
            <v>NA</v>
          </cell>
          <cell r="J772" t="str">
            <v>NA</v>
          </cell>
          <cell r="K772" t="str">
            <v>NA</v>
          </cell>
          <cell r="L772" t="str">
            <v>NA</v>
          </cell>
          <cell r="M772">
            <v>1</v>
          </cell>
          <cell r="N772">
            <v>1</v>
          </cell>
          <cell r="O772" t="str">
            <v>NA</v>
          </cell>
          <cell r="P772" t="str">
            <v>NA</v>
          </cell>
          <cell r="Q772" t="str">
            <v>NA</v>
          </cell>
          <cell r="R772" t="str">
            <v>NA</v>
          </cell>
          <cell r="S772" t="str">
            <v>NA</v>
          </cell>
          <cell r="T772" t="str">
            <v>CEC007</v>
          </cell>
          <cell r="U772" t="str">
            <v>NA</v>
          </cell>
          <cell r="V772" t="str">
            <v>NA</v>
          </cell>
          <cell r="W772" t="str">
            <v>NA</v>
          </cell>
          <cell r="X772" t="str">
            <v>NA</v>
          </cell>
          <cell r="Y772" t="str">
            <v>CMC017</v>
          </cell>
          <cell r="Z772" t="str">
            <v>NA</v>
          </cell>
          <cell r="AA772" t="str">
            <v>NA</v>
          </cell>
          <cell r="AB772" t="str">
            <v>NA</v>
          </cell>
          <cell r="AC772" t="str">
            <v>NA</v>
          </cell>
          <cell r="AD772">
            <v>1</v>
          </cell>
          <cell r="AE772" t="str">
            <v>NA</v>
          </cell>
          <cell r="AF772" t="str">
            <v>NA</v>
          </cell>
          <cell r="AG772" t="str">
            <v>NA</v>
          </cell>
          <cell r="AH772" t="str">
            <v>NA</v>
          </cell>
          <cell r="AI772">
            <v>7</v>
          </cell>
          <cell r="AJ772">
            <v>7</v>
          </cell>
          <cell r="AO772">
            <v>557529</v>
          </cell>
          <cell r="AP772">
            <v>417000</v>
          </cell>
          <cell r="AQ772">
            <v>92000</v>
          </cell>
          <cell r="AR772">
            <v>0</v>
          </cell>
          <cell r="AS772">
            <v>0</v>
          </cell>
          <cell r="AT772">
            <v>0</v>
          </cell>
          <cell r="AU772">
            <v>0</v>
          </cell>
          <cell r="AV772">
            <v>0</v>
          </cell>
          <cell r="AW772">
            <v>417000</v>
          </cell>
          <cell r="AX772">
            <v>92000</v>
          </cell>
          <cell r="AY772">
            <v>0</v>
          </cell>
          <cell r="AZ772">
            <v>0</v>
          </cell>
          <cell r="BA772">
            <v>0</v>
          </cell>
          <cell r="BB772">
            <v>0</v>
          </cell>
          <cell r="BC772">
            <v>0</v>
          </cell>
          <cell r="BD772">
            <v>534450</v>
          </cell>
          <cell r="BE772">
            <v>17038</v>
          </cell>
          <cell r="BF772">
            <v>0</v>
          </cell>
          <cell r="BG772">
            <v>0</v>
          </cell>
          <cell r="BH772">
            <v>0</v>
          </cell>
          <cell r="BI772">
            <v>0</v>
          </cell>
          <cell r="BJ772">
            <v>2434</v>
          </cell>
          <cell r="BK772">
            <v>0</v>
          </cell>
          <cell r="BL772">
            <v>0</v>
          </cell>
          <cell r="BM772">
            <v>0</v>
          </cell>
          <cell r="BN772">
            <v>0</v>
          </cell>
          <cell r="BO772">
            <v>2434</v>
          </cell>
          <cell r="BP772">
            <v>144513</v>
          </cell>
          <cell r="BQ772">
            <v>0</v>
          </cell>
          <cell r="BR772">
            <v>0</v>
          </cell>
          <cell r="BS772">
            <v>0</v>
          </cell>
          <cell r="BT772">
            <v>0</v>
          </cell>
          <cell r="BU772">
            <v>20645</v>
          </cell>
          <cell r="BV772">
            <v>0</v>
          </cell>
          <cell r="BW772">
            <v>0</v>
          </cell>
          <cell r="BX772">
            <v>0</v>
          </cell>
          <cell r="BY772">
            <v>0</v>
          </cell>
          <cell r="BZ772">
            <v>20645</v>
          </cell>
          <cell r="CA772">
            <v>2434</v>
          </cell>
          <cell r="CB772">
            <v>23079</v>
          </cell>
          <cell r="CC772">
            <v>0.05</v>
          </cell>
          <cell r="CD772">
            <v>557529</v>
          </cell>
        </row>
        <row r="773">
          <cell r="B773" t="str">
            <v>VR008</v>
          </cell>
          <cell r="C773" t="str">
            <v>CAP48</v>
          </cell>
          <cell r="D773" t="str">
            <v>Tensionar rienda</v>
          </cell>
          <cell r="E773" t="str">
            <v>U</v>
          </cell>
          <cell r="F773" t="str">
            <v>MRD030</v>
          </cell>
          <cell r="G773" t="str">
            <v>MRD242</v>
          </cell>
          <cell r="H773" t="str">
            <v>NA</v>
          </cell>
          <cell r="I773" t="str">
            <v>NA</v>
          </cell>
          <cell r="J773" t="str">
            <v>NA</v>
          </cell>
          <cell r="K773" t="str">
            <v>NA</v>
          </cell>
          <cell r="L773" t="str">
            <v>NA</v>
          </cell>
          <cell r="M773">
            <v>1</v>
          </cell>
          <cell r="N773">
            <v>1</v>
          </cell>
          <cell r="O773" t="str">
            <v>NA</v>
          </cell>
          <cell r="P773" t="str">
            <v>NA</v>
          </cell>
          <cell r="Q773" t="str">
            <v>NA</v>
          </cell>
          <cell r="R773" t="str">
            <v>NA</v>
          </cell>
          <cell r="S773" t="str">
            <v>NA</v>
          </cell>
          <cell r="T773" t="str">
            <v>CER006</v>
          </cell>
          <cell r="U773" t="str">
            <v>NA</v>
          </cell>
          <cell r="V773" t="str">
            <v>NA</v>
          </cell>
          <cell r="W773" t="str">
            <v>NA</v>
          </cell>
          <cell r="X773" t="str">
            <v>NA</v>
          </cell>
          <cell r="Y773" t="str">
            <v>CMC006</v>
          </cell>
          <cell r="Z773" t="str">
            <v>NA</v>
          </cell>
          <cell r="AA773" t="str">
            <v>NA</v>
          </cell>
          <cell r="AB773" t="str">
            <v>NA</v>
          </cell>
          <cell r="AC773" t="str">
            <v>NA</v>
          </cell>
          <cell r="AD773">
            <v>1</v>
          </cell>
          <cell r="AE773" t="str">
            <v>NA</v>
          </cell>
          <cell r="AF773" t="str">
            <v>NA</v>
          </cell>
          <cell r="AG773" t="str">
            <v>NA</v>
          </cell>
          <cell r="AH773" t="str">
            <v>NA</v>
          </cell>
          <cell r="AI773">
            <v>7</v>
          </cell>
          <cell r="AJ773">
            <v>7</v>
          </cell>
          <cell r="AO773">
            <v>45181</v>
          </cell>
          <cell r="AP773">
            <v>7300</v>
          </cell>
          <cell r="AQ773">
            <v>15660</v>
          </cell>
          <cell r="AR773">
            <v>0</v>
          </cell>
          <cell r="AS773">
            <v>0</v>
          </cell>
          <cell r="AT773">
            <v>0</v>
          </cell>
          <cell r="AU773">
            <v>0</v>
          </cell>
          <cell r="AV773">
            <v>0</v>
          </cell>
          <cell r="AW773">
            <v>7300</v>
          </cell>
          <cell r="AX773">
            <v>15660</v>
          </cell>
          <cell r="AY773">
            <v>0</v>
          </cell>
          <cell r="AZ773">
            <v>0</v>
          </cell>
          <cell r="BA773">
            <v>0</v>
          </cell>
          <cell r="BB773">
            <v>0</v>
          </cell>
          <cell r="BC773">
            <v>0</v>
          </cell>
          <cell r="BD773">
            <v>24108</v>
          </cell>
          <cell r="BE773">
            <v>47972</v>
          </cell>
          <cell r="BF773">
            <v>0</v>
          </cell>
          <cell r="BG773">
            <v>0</v>
          </cell>
          <cell r="BH773">
            <v>0</v>
          </cell>
          <cell r="BI773">
            <v>0</v>
          </cell>
          <cell r="BJ773">
            <v>6853</v>
          </cell>
          <cell r="BK773">
            <v>0</v>
          </cell>
          <cell r="BL773">
            <v>0</v>
          </cell>
          <cell r="BM773">
            <v>0</v>
          </cell>
          <cell r="BN773">
            <v>0</v>
          </cell>
          <cell r="BO773">
            <v>6853</v>
          </cell>
          <cell r="BP773">
            <v>99537</v>
          </cell>
          <cell r="BQ773">
            <v>0</v>
          </cell>
          <cell r="BR773">
            <v>0</v>
          </cell>
          <cell r="BS773">
            <v>0</v>
          </cell>
          <cell r="BT773">
            <v>0</v>
          </cell>
          <cell r="BU773">
            <v>14220</v>
          </cell>
          <cell r="BV773">
            <v>0</v>
          </cell>
          <cell r="BW773">
            <v>0</v>
          </cell>
          <cell r="BX773">
            <v>0</v>
          </cell>
          <cell r="BY773">
            <v>0</v>
          </cell>
          <cell r="BZ773">
            <v>14220</v>
          </cell>
          <cell r="CA773">
            <v>6853</v>
          </cell>
          <cell r="CB773">
            <v>21073</v>
          </cell>
          <cell r="CC773">
            <v>0.05</v>
          </cell>
          <cell r="CD773">
            <v>45181</v>
          </cell>
        </row>
        <row r="774">
          <cell r="B774" t="str">
            <v>VR007</v>
          </cell>
          <cell r="C774" t="str">
            <v>CAP48</v>
          </cell>
          <cell r="D774" t="str">
            <v>Trasladar poste</v>
          </cell>
          <cell r="E774" t="str">
            <v>U</v>
          </cell>
          <cell r="F774" t="str">
            <v>NA</v>
          </cell>
          <cell r="G774" t="str">
            <v>NA</v>
          </cell>
          <cell r="H774" t="str">
            <v>NA</v>
          </cell>
          <cell r="I774" t="str">
            <v>NA</v>
          </cell>
          <cell r="J774" t="str">
            <v>NA</v>
          </cell>
          <cell r="K774" t="str">
            <v>NA</v>
          </cell>
          <cell r="L774" t="str">
            <v>NA</v>
          </cell>
          <cell r="M774" t="str">
            <v>NA</v>
          </cell>
          <cell r="N774" t="str">
            <v>NA</v>
          </cell>
          <cell r="O774" t="str">
            <v>NA</v>
          </cell>
          <cell r="P774" t="str">
            <v>NA</v>
          </cell>
          <cell r="Q774" t="str">
            <v>NA</v>
          </cell>
          <cell r="R774" t="str">
            <v>NA</v>
          </cell>
          <cell r="S774" t="str">
            <v>NA</v>
          </cell>
          <cell r="T774" t="str">
            <v>NA</v>
          </cell>
          <cell r="U774" t="str">
            <v>NA</v>
          </cell>
          <cell r="V774" t="str">
            <v>NA</v>
          </cell>
          <cell r="W774" t="str">
            <v>NA</v>
          </cell>
          <cell r="X774" t="str">
            <v>NA</v>
          </cell>
          <cell r="Y774" t="str">
            <v>NA</v>
          </cell>
          <cell r="Z774" t="str">
            <v>NA</v>
          </cell>
          <cell r="AA774" t="str">
            <v>NA</v>
          </cell>
          <cell r="AB774" t="str">
            <v>NA</v>
          </cell>
          <cell r="AC774" t="str">
            <v>NA</v>
          </cell>
          <cell r="AD774" t="str">
            <v>NA</v>
          </cell>
          <cell r="AE774" t="str">
            <v>NA</v>
          </cell>
          <cell r="AF774" t="str">
            <v>NA</v>
          </cell>
          <cell r="AG774" t="str">
            <v>NA</v>
          </cell>
          <cell r="AH774" t="str">
            <v>NA</v>
          </cell>
          <cell r="AI774">
            <v>0</v>
          </cell>
          <cell r="AO774">
            <v>0</v>
          </cell>
          <cell r="AP774">
            <v>0</v>
          </cell>
          <cell r="AQ774">
            <v>0</v>
          </cell>
          <cell r="AR774">
            <v>0</v>
          </cell>
          <cell r="AS774">
            <v>0</v>
          </cell>
          <cell r="AT774">
            <v>0</v>
          </cell>
          <cell r="AU774">
            <v>0</v>
          </cell>
          <cell r="AV774">
            <v>0</v>
          </cell>
          <cell r="AW774">
            <v>0</v>
          </cell>
          <cell r="AX774">
            <v>0</v>
          </cell>
          <cell r="AY774">
            <v>0</v>
          </cell>
          <cell r="AZ774">
            <v>0</v>
          </cell>
          <cell r="BA774">
            <v>0</v>
          </cell>
          <cell r="BB774">
            <v>0</v>
          </cell>
          <cell r="BC774">
            <v>0</v>
          </cell>
          <cell r="BD774">
            <v>0</v>
          </cell>
          <cell r="BE774">
            <v>0</v>
          </cell>
          <cell r="BF774">
            <v>0</v>
          </cell>
          <cell r="BG774">
            <v>0</v>
          </cell>
          <cell r="BH774">
            <v>0</v>
          </cell>
          <cell r="BI774">
            <v>0</v>
          </cell>
          <cell r="BJ774">
            <v>0</v>
          </cell>
          <cell r="BK774">
            <v>0</v>
          </cell>
          <cell r="BL774">
            <v>0</v>
          </cell>
          <cell r="BM774">
            <v>0</v>
          </cell>
          <cell r="BN774">
            <v>0</v>
          </cell>
          <cell r="BO774">
            <v>0</v>
          </cell>
          <cell r="BP774">
            <v>0</v>
          </cell>
          <cell r="BQ774">
            <v>0</v>
          </cell>
          <cell r="BR774">
            <v>0</v>
          </cell>
          <cell r="BS774">
            <v>0</v>
          </cell>
          <cell r="BT774">
            <v>0</v>
          </cell>
          <cell r="BU774">
            <v>0</v>
          </cell>
          <cell r="BV774">
            <v>0</v>
          </cell>
          <cell r="BW774">
            <v>0</v>
          </cell>
          <cell r="BX774">
            <v>0</v>
          </cell>
          <cell r="BY774">
            <v>0</v>
          </cell>
          <cell r="BZ774">
            <v>0</v>
          </cell>
          <cell r="CA774">
            <v>0</v>
          </cell>
          <cell r="CB774">
            <v>0</v>
          </cell>
          <cell r="CC774">
            <v>0.05</v>
          </cell>
          <cell r="CD774">
            <v>0</v>
          </cell>
        </row>
        <row r="775">
          <cell r="B775" t="str">
            <v>VR012</v>
          </cell>
          <cell r="C775" t="str">
            <v>CAP48</v>
          </cell>
          <cell r="D775" t="str">
            <v>Vestida de postes para apoyo de línea de abonado</v>
          </cell>
          <cell r="E775" t="str">
            <v>U</v>
          </cell>
          <cell r="F775" t="str">
            <v>MRD026</v>
          </cell>
          <cell r="G775" t="str">
            <v>MRD218</v>
          </cell>
          <cell r="H775" t="str">
            <v>MRD069</v>
          </cell>
          <cell r="I775" t="str">
            <v>MRD067</v>
          </cell>
          <cell r="J775" t="str">
            <v>MRD228</v>
          </cell>
          <cell r="K775" t="str">
            <v>NA</v>
          </cell>
          <cell r="L775" t="str">
            <v>NA</v>
          </cell>
          <cell r="M775">
            <v>4</v>
          </cell>
          <cell r="N775">
            <v>4</v>
          </cell>
          <cell r="O775">
            <v>1.8</v>
          </cell>
          <cell r="P775">
            <v>2</v>
          </cell>
          <cell r="Q775">
            <v>4</v>
          </cell>
          <cell r="R775" t="str">
            <v>NA</v>
          </cell>
          <cell r="S775" t="str">
            <v>NA</v>
          </cell>
          <cell r="T775" t="str">
            <v>CER007</v>
          </cell>
          <cell r="U775" t="str">
            <v>CER011</v>
          </cell>
          <cell r="V775" t="str">
            <v>NA</v>
          </cell>
          <cell r="W775" t="str">
            <v>NA</v>
          </cell>
          <cell r="X775" t="str">
            <v>NA</v>
          </cell>
          <cell r="Y775" t="str">
            <v>CMC017</v>
          </cell>
          <cell r="Z775" t="str">
            <v>CMC015</v>
          </cell>
          <cell r="AA775" t="str">
            <v>NA</v>
          </cell>
          <cell r="AB775" t="str">
            <v>NA</v>
          </cell>
          <cell r="AC775" t="str">
            <v>NA</v>
          </cell>
          <cell r="AD775">
            <v>1</v>
          </cell>
          <cell r="AE775">
            <v>1</v>
          </cell>
          <cell r="AF775" t="str">
            <v>NA</v>
          </cell>
          <cell r="AG775" t="str">
            <v>NA</v>
          </cell>
          <cell r="AH775" t="str">
            <v>NA</v>
          </cell>
          <cell r="AI775">
            <v>8</v>
          </cell>
          <cell r="AJ775">
            <v>8</v>
          </cell>
          <cell r="AK775">
            <v>8</v>
          </cell>
          <cell r="AO775">
            <v>63959</v>
          </cell>
          <cell r="AP775">
            <v>201</v>
          </cell>
          <cell r="AQ775">
            <v>782</v>
          </cell>
          <cell r="AR775">
            <v>6300</v>
          </cell>
          <cell r="AS775">
            <v>550</v>
          </cell>
          <cell r="AT775">
            <v>290</v>
          </cell>
          <cell r="AU775">
            <v>0</v>
          </cell>
          <cell r="AV775">
            <v>0</v>
          </cell>
          <cell r="AW775">
            <v>804</v>
          </cell>
          <cell r="AX775">
            <v>3128</v>
          </cell>
          <cell r="AY775">
            <v>11340</v>
          </cell>
          <cell r="AZ775">
            <v>1100</v>
          </cell>
          <cell r="BA775">
            <v>1160</v>
          </cell>
          <cell r="BB775">
            <v>0</v>
          </cell>
          <cell r="BC775">
            <v>0</v>
          </cell>
          <cell r="BD775">
            <v>18409</v>
          </cell>
          <cell r="BE775">
            <v>20418</v>
          </cell>
          <cell r="BF775">
            <v>19028</v>
          </cell>
          <cell r="BG775">
            <v>0</v>
          </cell>
          <cell r="BH775">
            <v>0</v>
          </cell>
          <cell r="BI775">
            <v>0</v>
          </cell>
          <cell r="BJ775">
            <v>2552</v>
          </cell>
          <cell r="BK775">
            <v>2379</v>
          </cell>
          <cell r="BL775">
            <v>0</v>
          </cell>
          <cell r="BM775">
            <v>0</v>
          </cell>
          <cell r="BN775">
            <v>0</v>
          </cell>
          <cell r="BO775">
            <v>4931</v>
          </cell>
          <cell r="BP775">
            <v>144513</v>
          </cell>
          <cell r="BQ775">
            <v>180437</v>
          </cell>
          <cell r="BR775">
            <v>0</v>
          </cell>
          <cell r="BS775">
            <v>0</v>
          </cell>
          <cell r="BT775">
            <v>0</v>
          </cell>
          <cell r="BU775">
            <v>18064</v>
          </cell>
          <cell r="BV775">
            <v>22555</v>
          </cell>
          <cell r="BW775">
            <v>0</v>
          </cell>
          <cell r="BX775">
            <v>0</v>
          </cell>
          <cell r="BY775">
            <v>0</v>
          </cell>
          <cell r="BZ775">
            <v>40619</v>
          </cell>
          <cell r="CA775">
            <v>4931</v>
          </cell>
          <cell r="CB775">
            <v>45550</v>
          </cell>
          <cell r="CC775">
            <v>0.05</v>
          </cell>
          <cell r="CD775">
            <v>63959</v>
          </cell>
        </row>
        <row r="776">
          <cell r="D776" t="str">
            <v>CANALIZACION Incluye excavacion, arena, relleno en recebo y compactacion zanja</v>
          </cell>
        </row>
        <row r="777">
          <cell r="D777" t="str">
            <v>REPAVIMENTACIÓN</v>
          </cell>
        </row>
      </sheetData>
      <sheetData sheetId="16" refreshError="1"/>
      <sheetData sheetId="17" refreshError="1"/>
      <sheetData sheetId="18" refreshError="1"/>
      <sheetData sheetId="19" refreshError="1"/>
      <sheetData sheetId="2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s"/>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cantidades"/>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banismo"/>
      <sheetName val="Port."/>
      <sheetName val="Ind."/>
      <sheetName val="formulario"/>
      <sheetName val="actual"/>
      <sheetName val="compara 1"/>
      <sheetName val="compara 2"/>
      <sheetName val="Datos Entrada"/>
      <sheetName val="ingresos"/>
      <sheetName val="Ejecuciones"/>
      <sheetName val="Creditos"/>
      <sheetName val="consolidado"/>
      <sheetName val="Etapa 1"/>
      <sheetName val="flujo"/>
      <sheetName val="Graf. credito"/>
      <sheetName val="Lote"/>
      <sheetName val="FR"/>
      <sheetName val="fc"/>
      <sheetName val="NO"/>
      <sheetName val="N0"/>
      <sheetName val="NOO"/>
      <sheetName val="NO "/>
    </sheetNames>
    <sheetDataSet>
      <sheetData sheetId="0" refreshError="1"/>
      <sheetData sheetId="1" refreshError="1"/>
      <sheetData sheetId="2" refreshError="1"/>
      <sheetData sheetId="3">
        <row r="7">
          <cell r="R7">
            <v>592908658</v>
          </cell>
        </row>
        <row r="10">
          <cell r="R10">
            <v>357164659</v>
          </cell>
        </row>
      </sheetData>
      <sheetData sheetId="4" refreshError="1"/>
      <sheetData sheetId="5"/>
      <sheetData sheetId="6" refreshError="1"/>
      <sheetData sheetId="7" refreshError="1"/>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ecificaciones"/>
      <sheetName val="Presupuesto"/>
      <sheetName val="APU"/>
      <sheetName val="Insumos"/>
      <sheetName val="CANT TORRES"/>
      <sheetName val="CANT PLATAFORMA"/>
      <sheetName val="Areas"/>
      <sheetName val="Cuantía losas"/>
      <sheetName val="Acero"/>
      <sheetName val="PERSONAL ADMINISTRATIVO"/>
      <sheetName val="GASTOS GENERALES VARI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ficador de proyectos"/>
    </sheetNames>
    <sheetDataSet>
      <sheetData sheetId="0">
        <row r="2">
          <cell r="H2">
            <v>4</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
      <sheetName val="Resumen APU"/>
      <sheetName val="APU"/>
      <sheetName val="cant tubos "/>
      <sheetName val="MAINHOLES"/>
      <sheetName val="Formulas PVC"/>
      <sheetName val="P.OBR.ALCA"/>
      <sheetName val="P.OBR.ACUED"/>
      <sheetName val="P MANEJO"/>
      <sheetName val="P.SUMI.ACUE"/>
      <sheetName val="P SUMI,ALCA"/>
      <sheetName val="P RESUMEN"/>
      <sheetName val="FINANCIERO"/>
      <sheetName val="OBRAS CRA"/>
    </sheetNames>
    <sheetDataSet>
      <sheetData sheetId="0"/>
      <sheetData sheetId="1"/>
      <sheetData sheetId="2" refreshError="1">
        <row r="41">
          <cell r="G41">
            <v>4237.2145748987859</v>
          </cell>
        </row>
        <row r="169">
          <cell r="G169">
            <v>31646.5</v>
          </cell>
        </row>
        <row r="253">
          <cell r="G253">
            <v>14055.001925164905</v>
          </cell>
        </row>
        <row r="292">
          <cell r="G292">
            <v>8334.9972624852526</v>
          </cell>
        </row>
        <row r="543">
          <cell r="G543">
            <v>1546990.0132727274</v>
          </cell>
        </row>
        <row r="633">
          <cell r="G633">
            <v>17575.76923076923</v>
          </cell>
        </row>
        <row r="675">
          <cell r="G675">
            <v>151612.09230769231</v>
          </cell>
        </row>
        <row r="759">
          <cell r="G759">
            <v>2560.9958957914109</v>
          </cell>
        </row>
        <row r="843">
          <cell r="G843">
            <v>3491.9963522833509</v>
          </cell>
        </row>
        <row r="885">
          <cell r="G885">
            <v>4889.0041319735301</v>
          </cell>
        </row>
        <row r="928">
          <cell r="G928">
            <v>9782.0028224775051</v>
          </cell>
        </row>
        <row r="1012">
          <cell r="G1012">
            <v>8624.4</v>
          </cell>
        </row>
        <row r="1053">
          <cell r="G1053">
            <v>6369.9984016481449</v>
          </cell>
        </row>
        <row r="1439">
          <cell r="G1439">
            <v>3203.6787878787882</v>
          </cell>
        </row>
        <row r="1482">
          <cell r="G1482">
            <v>2668.6000000000004</v>
          </cell>
        </row>
        <row r="1734">
          <cell r="G1734">
            <v>463443.5</v>
          </cell>
        </row>
        <row r="1906">
          <cell r="G1906">
            <v>509104.61111111112</v>
          </cell>
        </row>
        <row r="1949">
          <cell r="G1949">
            <v>446913</v>
          </cell>
        </row>
        <row r="1991">
          <cell r="G1991">
            <v>211708.36250000002</v>
          </cell>
        </row>
        <row r="2032">
          <cell r="G2032">
            <v>6542.1538461538457</v>
          </cell>
        </row>
        <row r="2159">
          <cell r="G2159">
            <v>693995.70588235289</v>
          </cell>
        </row>
        <row r="2201">
          <cell r="G2201">
            <v>80987.114235659086</v>
          </cell>
        </row>
        <row r="2367">
          <cell r="G2367">
            <v>41142</v>
          </cell>
        </row>
        <row r="2409">
          <cell r="G2409">
            <v>254780</v>
          </cell>
        </row>
        <row r="2620">
          <cell r="G2620">
            <v>62573.649999999994</v>
          </cell>
        </row>
        <row r="2870">
          <cell r="G2870">
            <v>21419.107590909087</v>
          </cell>
        </row>
        <row r="2911">
          <cell r="G2911">
            <v>1531301.0028079851</v>
          </cell>
        </row>
        <row r="3173">
          <cell r="G3173">
            <v>3942.608695652174</v>
          </cell>
        </row>
        <row r="3290">
          <cell r="G3290">
            <v>111634.8156</v>
          </cell>
        </row>
        <row r="3411">
          <cell r="G3411">
            <v>81120</v>
          </cell>
        </row>
        <row r="3454">
          <cell r="G3454">
            <v>126360</v>
          </cell>
        </row>
        <row r="3496">
          <cell r="G3496">
            <v>255720</v>
          </cell>
        </row>
        <row r="3538">
          <cell r="G3538">
            <v>71877.699399999998</v>
          </cell>
        </row>
        <row r="3580">
          <cell r="G3580">
            <v>39332.199399999998</v>
          </cell>
        </row>
        <row r="3622">
          <cell r="G3622">
            <v>650000.00155437354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maestro4"/>
      <sheetName val="COMPARATIVO"/>
      <sheetName val="Justificación"/>
      <sheetName val="prorrateables"/>
      <sheetName val="presup_maestro4"/>
      <sheetName val="Mod. comité"/>
      <sheetName val="Imprevistos"/>
      <sheetName val="Indicadores"/>
      <sheetName val="Mod__comité"/>
      <sheetName val="presup_maestro41"/>
      <sheetName val="Mod__comité1"/>
      <sheetName val="Cuadro resumen desviaciones"/>
      <sheetName val="Cuadro_resumen_desviaciones"/>
      <sheetName val="RESUMEN_3_OCT_ET_III"/>
      <sheetName val="GR"/>
      <sheetName val="PERSONAL"/>
      <sheetName val="Organigrama"/>
      <sheetName val="Dotacion"/>
      <sheetName val="Viajes"/>
      <sheetName val="Inf Financiera x año proyectos"/>
      <sheetName val="Hoja1"/>
    </sheet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ow r="6">
          <cell r="L6">
            <v>0</v>
          </cell>
        </row>
      </sheetData>
      <sheetData sheetId="2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que 1 Alta"/>
      <sheetName val="Resumen BLOQUE 1"/>
      <sheetName val="M_Arq"/>
      <sheetName val="AIU"/>
      <sheetName val="Pres_Com"/>
      <sheetName val="1_Preliminares"/>
      <sheetName val="2_3_Cimentación_Est.Met"/>
      <sheetName val="4_Mampost"/>
      <sheetName val="5_Pisos"/>
      <sheetName val="6_Hidro"/>
      <sheetName val="6_Hidro (2)"/>
      <sheetName val="7_Enchapes"/>
      <sheetName val="8_Aparato"/>
      <sheetName val="9_Cubierta"/>
      <sheetName val="10_CMetalica"/>
      <sheetName val="11_Pintura_13"/>
      <sheetName val="12_Elect_GA"/>
      <sheetName val="14_Tanque almac"/>
      <sheetName val="Apu basicos"/>
      <sheetName val="Insumos"/>
      <sheetName val="Equipo_Trans "/>
      <sheetName val="M.Obra"/>
    </sheetNames>
    <sheetDataSet>
      <sheetData sheetId="0"/>
      <sheetData sheetId="1">
        <row r="19">
          <cell r="C19">
            <v>100.28</v>
          </cell>
        </row>
      </sheetData>
      <sheetData sheetId="2"/>
      <sheetData sheetId="3"/>
      <sheetData sheetId="4">
        <row r="7">
          <cell r="A7" t="str">
            <v>A</v>
          </cell>
          <cell r="B7" t="str">
            <v>OBRAS DE DESARROLLO INFANTIL 95 NIÑOS</v>
          </cell>
          <cell r="C7">
            <v>0</v>
          </cell>
          <cell r="D7">
            <v>0</v>
          </cell>
          <cell r="E7">
            <v>0</v>
          </cell>
          <cell r="F7">
            <v>0</v>
          </cell>
          <cell r="G7" t="e">
            <v>#VALUE!</v>
          </cell>
        </row>
        <row r="8">
          <cell r="A8" t="str">
            <v>01.</v>
          </cell>
          <cell r="B8" t="str">
            <v>PRELIMINARES</v>
          </cell>
          <cell r="C8">
            <v>0</v>
          </cell>
          <cell r="D8">
            <v>0</v>
          </cell>
          <cell r="E8">
            <v>0</v>
          </cell>
          <cell r="F8">
            <v>0</v>
          </cell>
          <cell r="G8" t="e">
            <v>#VALUE!</v>
          </cell>
        </row>
        <row r="9">
          <cell r="A9" t="str">
            <v>01.01</v>
          </cell>
          <cell r="B9" t="str">
            <v>ACTIVIDADES PRELIMINARES</v>
          </cell>
          <cell r="C9">
            <v>0</v>
          </cell>
          <cell r="D9">
            <v>0</v>
          </cell>
          <cell r="E9">
            <v>0</v>
          </cell>
          <cell r="F9" t="e">
            <v>#VALUE!</v>
          </cell>
          <cell r="G9">
            <v>0</v>
          </cell>
        </row>
        <row r="10">
          <cell r="A10" t="str">
            <v>01.01.01</v>
          </cell>
          <cell r="B10" t="str">
            <v>Campamento provisional 100 M2 . Incluye excavaciones, rellenos, concretos, aparatos sanitarios, eléctricos, y todos los demás elementos para su correcto funcionamiento. Incluye desmonte al finalizar el proyecto.</v>
          </cell>
          <cell r="C10" t="str">
            <v>Un</v>
          </cell>
          <cell r="D10">
            <v>1</v>
          </cell>
          <cell r="E10">
            <v>4266853</v>
          </cell>
          <cell r="F10">
            <v>4266853</v>
          </cell>
          <cell r="G10">
            <v>0</v>
          </cell>
        </row>
        <row r="11">
          <cell r="A11" t="str">
            <v>01.01.02</v>
          </cell>
          <cell r="B11" t="str">
            <v>Cerramiento provisional en varas de clavo (distanciadas cada 1.20m) y lona verde h.=2,00 m. Incluye dados de concreto, puertas y desmonte al finalizar el proyecto.</v>
          </cell>
          <cell r="C11" t="str">
            <v>M</v>
          </cell>
          <cell r="D11">
            <v>0</v>
          </cell>
          <cell r="E11">
            <v>17560</v>
          </cell>
          <cell r="F11" t="e">
            <v>#VALUE!</v>
          </cell>
          <cell r="G11">
            <v>0</v>
          </cell>
        </row>
        <row r="12">
          <cell r="A12" t="str">
            <v>01.01.03</v>
          </cell>
          <cell r="B12" t="str">
            <v>Localización y replanteo con equipo de Topográfia en area intervenidas (primer piso y segundo piso) incluye cubierta,nivele y localizacion de cada espacio con mojones y puntos de referencia.etc.</v>
          </cell>
          <cell r="C12" t="str">
            <v>M²</v>
          </cell>
          <cell r="D12">
            <v>0</v>
          </cell>
          <cell r="E12">
            <v>1495</v>
          </cell>
          <cell r="F12" t="e">
            <v>#VALUE!</v>
          </cell>
          <cell r="G12">
            <v>0</v>
          </cell>
        </row>
        <row r="13">
          <cell r="A13" t="str">
            <v>01.01.04</v>
          </cell>
          <cell r="B13" t="str">
            <v>Valla informativa metálica de licencia de construcción, cumpliendo con la normatividad vigente, Incluye estructura metálica y concreto de fijación.</v>
          </cell>
          <cell r="C13" t="str">
            <v>M²</v>
          </cell>
          <cell r="D13">
            <v>4</v>
          </cell>
          <cell r="E13">
            <v>84561</v>
          </cell>
          <cell r="F13">
            <v>338244</v>
          </cell>
          <cell r="G13">
            <v>0</v>
          </cell>
        </row>
        <row r="14">
          <cell r="A14" t="str">
            <v>02</v>
          </cell>
          <cell r="B14" t="str">
            <v>CIMENTACIÓN</v>
          </cell>
          <cell r="C14">
            <v>0</v>
          </cell>
          <cell r="D14">
            <v>0</v>
          </cell>
          <cell r="E14">
            <v>0</v>
          </cell>
          <cell r="F14">
            <v>0</v>
          </cell>
          <cell r="G14" t="e">
            <v>#VALUE!</v>
          </cell>
        </row>
        <row r="15">
          <cell r="A15" t="str">
            <v>02.01</v>
          </cell>
          <cell r="B15" t="str">
            <v>EXCAVACIONES Y RELLENOS</v>
          </cell>
          <cell r="C15">
            <v>0</v>
          </cell>
          <cell r="D15">
            <v>0</v>
          </cell>
          <cell r="E15">
            <v>0</v>
          </cell>
          <cell r="F15" t="e">
            <v>#VALUE!</v>
          </cell>
          <cell r="G15">
            <v>0</v>
          </cell>
        </row>
        <row r="16">
          <cell r="A16" t="str">
            <v>02.01.01</v>
          </cell>
          <cell r="B16" t="str">
            <v>Excavación manual de material heterogéneo para cimentación "Descapote, zapatas, vigas, columnas" Incluye cargue y retiro del material excavado a botadero autorizados.</v>
          </cell>
          <cell r="C16" t="str">
            <v>M³</v>
          </cell>
          <cell r="D16">
            <v>0</v>
          </cell>
          <cell r="E16">
            <v>34304</v>
          </cell>
          <cell r="F16" t="e">
            <v>#VALUE!</v>
          </cell>
          <cell r="G16">
            <v>0</v>
          </cell>
        </row>
        <row r="17">
          <cell r="A17" t="str">
            <v>02.01.02</v>
          </cell>
          <cell r="B17" t="str">
            <v>Relleno en base granular B-400 compactado al 95% del protor (suministro e instalación).</v>
          </cell>
          <cell r="C17" t="str">
            <v>M³</v>
          </cell>
          <cell r="D17">
            <v>0</v>
          </cell>
          <cell r="E17">
            <v>55499</v>
          </cell>
          <cell r="F17" t="e">
            <v>#VALUE!</v>
          </cell>
          <cell r="G17">
            <v>0</v>
          </cell>
        </row>
        <row r="18">
          <cell r="A18" t="str">
            <v>02.01.03</v>
          </cell>
          <cell r="B18" t="str">
            <v>Relleno con material seleccionado compactado al 90% del protor (producto de la excavación).</v>
          </cell>
          <cell r="C18" t="str">
            <v>M³</v>
          </cell>
          <cell r="D18">
            <v>0</v>
          </cell>
          <cell r="E18">
            <v>12999</v>
          </cell>
          <cell r="F18" t="e">
            <v>#VALUE!</v>
          </cell>
          <cell r="G18">
            <v>0</v>
          </cell>
        </row>
        <row r="19">
          <cell r="A19" t="str">
            <v>02.02</v>
          </cell>
          <cell r="B19" t="str">
            <v>CONCRETOS DE CIMENTACIÓN</v>
          </cell>
          <cell r="C19">
            <v>0</v>
          </cell>
          <cell r="D19">
            <v>0</v>
          </cell>
          <cell r="E19">
            <v>0</v>
          </cell>
          <cell r="F19">
            <v>11396434</v>
          </cell>
          <cell r="G19">
            <v>0</v>
          </cell>
        </row>
        <row r="20">
          <cell r="A20" t="str">
            <v>02.02.01</v>
          </cell>
          <cell r="B20" t="str">
            <v>Concreto de limpieza de 14 Mpa "2000Psi" E:±0,05m.</v>
          </cell>
          <cell r="C20" t="str">
            <v>M³</v>
          </cell>
          <cell r="D20">
            <v>0.71590909090909094</v>
          </cell>
          <cell r="E20">
            <v>440411</v>
          </cell>
          <cell r="F20">
            <v>315294</v>
          </cell>
          <cell r="G20">
            <v>0</v>
          </cell>
        </row>
        <row r="21">
          <cell r="A21" t="str">
            <v>02.02.03</v>
          </cell>
          <cell r="B21" t="str">
            <v>Zapatas en Hormigón de 24.5 Mpa en gravilla  común, incluye formaleta donde se requiera. "Concreto Fabricado en obra"</v>
          </cell>
          <cell r="C21" t="str">
            <v>M³</v>
          </cell>
          <cell r="D21">
            <v>7.875</v>
          </cell>
          <cell r="E21">
            <v>460599</v>
          </cell>
          <cell r="F21">
            <v>3627217</v>
          </cell>
          <cell r="G21">
            <v>0</v>
          </cell>
        </row>
        <row r="22">
          <cell r="A22" t="str">
            <v>02.02.04</v>
          </cell>
          <cell r="B22" t="str">
            <v>Vigas de cimentación en Hormigón de 24.5 Mpa, incluye formaleta donde se requiera.  "Concreto Fabricado en obra"</v>
          </cell>
          <cell r="C22" t="str">
            <v>M³</v>
          </cell>
          <cell r="D22">
            <v>15.608250000000002</v>
          </cell>
          <cell r="E22">
            <v>477563</v>
          </cell>
          <cell r="F22">
            <v>7453923</v>
          </cell>
          <cell r="G22">
            <v>0</v>
          </cell>
        </row>
        <row r="23">
          <cell r="A23" t="str">
            <v>02.03</v>
          </cell>
          <cell r="B23" t="str">
            <v xml:space="preserve">ACERO DE REFUERZO </v>
          </cell>
          <cell r="C23">
            <v>0</v>
          </cell>
          <cell r="D23">
            <v>0</v>
          </cell>
          <cell r="E23">
            <v>0</v>
          </cell>
          <cell r="F23">
            <v>18849451</v>
          </cell>
          <cell r="G23">
            <v>0</v>
          </cell>
        </row>
        <row r="24">
          <cell r="A24" t="str">
            <v>02.03.01</v>
          </cell>
          <cell r="B24" t="str">
            <v>Acero 60.000 PSI para cimentación ( Incluye alambre negro, figuración y trasiego).</v>
          </cell>
          <cell r="C24" t="str">
            <v>Kg</v>
          </cell>
          <cell r="D24">
            <v>1541.825</v>
          </cell>
          <cell r="E24">
            <v>2869</v>
          </cell>
          <cell r="F24">
            <v>4423496</v>
          </cell>
          <cell r="G24">
            <v>0</v>
          </cell>
        </row>
        <row r="25">
          <cell r="A25" t="str">
            <v>02.03.02</v>
          </cell>
          <cell r="B25" t="str">
            <v>Malla electrosoldada M-188  Φ 6.00 mm c/.15m en ambos sentidos (incluye alambre negro, colocación y traslapo).</v>
          </cell>
          <cell r="C25" t="str">
            <v>Kg</v>
          </cell>
          <cell r="D25">
            <v>264.18769999999995</v>
          </cell>
          <cell r="E25">
            <v>3263</v>
          </cell>
          <cell r="F25">
            <v>862044</v>
          </cell>
          <cell r="G25">
            <v>0</v>
          </cell>
        </row>
        <row r="26">
          <cell r="A26" t="str">
            <v>02.03.03</v>
          </cell>
          <cell r="B26" t="str">
            <v>Acero 60.000 PSI para estructura  (Incluye alambre negro, figuración y trasiego).</v>
          </cell>
          <cell r="C26" t="str">
            <v>Kg</v>
          </cell>
          <cell r="D26">
            <v>4727.7487499999997</v>
          </cell>
          <cell r="E26">
            <v>2869</v>
          </cell>
          <cell r="F26">
            <v>13563911</v>
          </cell>
          <cell r="G26">
            <v>0</v>
          </cell>
        </row>
        <row r="27">
          <cell r="A27" t="str">
            <v>03</v>
          </cell>
          <cell r="B27" t="str">
            <v>ESTRUCTURAS EN CONCRETO Y METÁLICAS</v>
          </cell>
          <cell r="C27">
            <v>0</v>
          </cell>
          <cell r="D27">
            <v>0</v>
          </cell>
          <cell r="E27">
            <v>0</v>
          </cell>
          <cell r="F27">
            <v>0</v>
          </cell>
          <cell r="G27">
            <v>43901444</v>
          </cell>
        </row>
        <row r="28">
          <cell r="A28" t="str">
            <v>03.01</v>
          </cell>
          <cell r="B28" t="str">
            <v>ELEMENTOS VERTICALES  Y HORIZONTALES</v>
          </cell>
          <cell r="C28">
            <v>0</v>
          </cell>
          <cell r="D28">
            <v>0</v>
          </cell>
          <cell r="E28">
            <v>0</v>
          </cell>
          <cell r="F28">
            <v>15166017</v>
          </cell>
          <cell r="G28">
            <v>0</v>
          </cell>
        </row>
        <row r="29">
          <cell r="A29" t="str">
            <v>03.01.01</v>
          </cell>
          <cell r="B29" t="str">
            <v>Columnas en hormigón 28 Mpa de secciones variables a la vista, Incluye boceles. "Concreto Fabricado en obra"</v>
          </cell>
          <cell r="C29" t="str">
            <v>M³</v>
          </cell>
          <cell r="D29">
            <v>7.5600000000000005</v>
          </cell>
          <cell r="E29">
            <v>641837</v>
          </cell>
          <cell r="F29">
            <v>4852288</v>
          </cell>
          <cell r="G29">
            <v>0</v>
          </cell>
        </row>
        <row r="30">
          <cell r="A30" t="str">
            <v>03.01.02</v>
          </cell>
          <cell r="B30" t="str">
            <v>Vigas Aéreas en Hormigón de 21 Mpa a la vista, Incluye boceles y formaleta según diseño. "Concreto Fabricado en obra"</v>
          </cell>
          <cell r="C30" t="str">
            <v>M³</v>
          </cell>
          <cell r="D30">
            <v>17.107999999999997</v>
          </cell>
          <cell r="E30">
            <v>602860</v>
          </cell>
          <cell r="F30">
            <v>10313729</v>
          </cell>
          <cell r="G30">
            <v>0</v>
          </cell>
        </row>
        <row r="31">
          <cell r="A31" t="str">
            <v>03.02</v>
          </cell>
          <cell r="B31" t="str">
            <v>ELEMENTOS NO ESTRUCTURALES</v>
          </cell>
          <cell r="C31">
            <v>0</v>
          </cell>
          <cell r="D31">
            <v>0</v>
          </cell>
          <cell r="E31">
            <v>0</v>
          </cell>
          <cell r="F31">
            <v>1039990</v>
          </cell>
          <cell r="G31">
            <v>0</v>
          </cell>
        </row>
        <row r="32">
          <cell r="A32" t="str">
            <v>03.02.01</v>
          </cell>
          <cell r="B32" t="str">
            <v>Dintel en concreto de 3000 PSI a la vista, incluye bocel de remates en las aristas y todos los elementos necesarios.</v>
          </cell>
          <cell r="C32" t="str">
            <v>M</v>
          </cell>
          <cell r="D32">
            <v>0</v>
          </cell>
          <cell r="E32">
            <v>29328</v>
          </cell>
          <cell r="F32">
            <v>0</v>
          </cell>
          <cell r="G32">
            <v>0</v>
          </cell>
        </row>
        <row r="33">
          <cell r="A33" t="str">
            <v>03.02.02</v>
          </cell>
          <cell r="B33" t="str">
            <v>Columnetas y viguetas de confinamiento en hormigón 3000 Psi a la vista, incluye acero, alambre, formaleta y dilatadores en madera.</v>
          </cell>
          <cell r="C33" t="str">
            <v>M</v>
          </cell>
          <cell r="D33">
            <v>0</v>
          </cell>
          <cell r="E33">
            <v>30531</v>
          </cell>
          <cell r="F33">
            <v>0</v>
          </cell>
          <cell r="G33">
            <v>0</v>
          </cell>
        </row>
        <row r="34">
          <cell r="A34" t="str">
            <v>03.02.03</v>
          </cell>
          <cell r="B34" t="str">
            <v>Marco para ventanas en concreto f'c=3000 Psi, sección 22x7cm (profundo x espesor), acabado a la vista, bordes achaflanados, incluye refuerzo, anclaje a los muros.</v>
          </cell>
          <cell r="C34" t="str">
            <v>M</v>
          </cell>
          <cell r="D34">
            <v>32.520000000000003</v>
          </cell>
          <cell r="E34">
            <v>31980</v>
          </cell>
          <cell r="F34">
            <v>1039990</v>
          </cell>
          <cell r="G34">
            <v>0</v>
          </cell>
        </row>
        <row r="35">
          <cell r="A35" t="str">
            <v>03.02.04</v>
          </cell>
          <cell r="B35" t="str">
            <v xml:space="preserve">Anclaje ø3/8 con resina epoxica, incluye acero de 1.00 m por anclaje, columnetas de confinamiento y cubierta. </v>
          </cell>
          <cell r="C35" t="str">
            <v>Un</v>
          </cell>
          <cell r="D35">
            <v>0</v>
          </cell>
          <cell r="E35">
            <v>8801</v>
          </cell>
          <cell r="F35">
            <v>0</v>
          </cell>
          <cell r="G35">
            <v>0</v>
          </cell>
        </row>
        <row r="36">
          <cell r="A36" t="str">
            <v>03.03</v>
          </cell>
          <cell r="B36" t="str">
            <v>PLACAS</v>
          </cell>
          <cell r="C36">
            <v>0</v>
          </cell>
          <cell r="D36">
            <v>0</v>
          </cell>
          <cell r="E36">
            <v>0</v>
          </cell>
          <cell r="F36">
            <v>7770567</v>
          </cell>
          <cell r="G36">
            <v>0</v>
          </cell>
        </row>
        <row r="37">
          <cell r="A37" t="str">
            <v>03.03.01</v>
          </cell>
          <cell r="B37" t="str">
            <v>Poliestileno expandido para juntas de 10 mm "Placa y columnas o elementos estructurales"</v>
          </cell>
          <cell r="C37" t="str">
            <v>M</v>
          </cell>
          <cell r="D37">
            <v>75</v>
          </cell>
          <cell r="E37">
            <v>4797</v>
          </cell>
          <cell r="F37">
            <v>359775</v>
          </cell>
          <cell r="G37">
            <v>0</v>
          </cell>
        </row>
        <row r="38">
          <cell r="A38" t="str">
            <v>03.03.02</v>
          </cell>
          <cell r="B38" t="str">
            <v>Placa de contrapiso de E:10 cm en hormigón 21 Mpa en sistema constructivo en junta perdida.</v>
          </cell>
          <cell r="C38" t="str">
            <v>M²</v>
          </cell>
          <cell r="D38">
            <v>0</v>
          </cell>
          <cell r="E38">
            <v>52619</v>
          </cell>
          <cell r="F38">
            <v>0</v>
          </cell>
          <cell r="G38">
            <v>0</v>
          </cell>
        </row>
        <row r="39">
          <cell r="A39" t="str">
            <v>03.03.03</v>
          </cell>
          <cell r="B39" t="str">
            <v>Placa maciza - alero, e= 0.10 m en Hormigon 21 Mpa Gravilla común</v>
          </cell>
          <cell r="C39" t="str">
            <v>M²</v>
          </cell>
          <cell r="D39">
            <v>100.28</v>
          </cell>
          <cell r="E39">
            <v>73901</v>
          </cell>
          <cell r="F39">
            <v>7410792</v>
          </cell>
          <cell r="G39">
            <v>0</v>
          </cell>
        </row>
        <row r="40">
          <cell r="A40" t="str">
            <v>03.04</v>
          </cell>
          <cell r="B40" t="str">
            <v>ESTRUCTURAS METÁLICAS</v>
          </cell>
          <cell r="C40">
            <v>0</v>
          </cell>
          <cell r="D40">
            <v>0</v>
          </cell>
          <cell r="E40">
            <v>0</v>
          </cell>
          <cell r="F40">
            <v>19924870</v>
          </cell>
          <cell r="G40">
            <v>0</v>
          </cell>
        </row>
        <row r="41">
          <cell r="A41" t="str">
            <v>03.04.01</v>
          </cell>
          <cell r="B41" t="str">
            <v>Tuberia estructural, de 100x150x6 y  Correas PHR-C-254x67-1.5PHR C 160x60x1.2mm, ASTM A 1011 ‐ Grado 50, sección en cajón, incluye soldadura, pulida de uniones. 2 manos de anticorrosivo, pintura esmalte 3 manos y todos los elementos de seguridad industria</v>
          </cell>
          <cell r="C41" t="str">
            <v>Kg</v>
          </cell>
          <cell r="D41">
            <v>2580.1143999999999</v>
          </cell>
          <cell r="E41">
            <v>7219</v>
          </cell>
          <cell r="F41">
            <v>18625846</v>
          </cell>
          <cell r="G41">
            <v>0</v>
          </cell>
        </row>
        <row r="42">
          <cell r="A42" t="str">
            <v>03.04.02</v>
          </cell>
          <cell r="B42" t="str">
            <v xml:space="preserve">Varilla para tensor, φ= 3/8,  incluye soldadura, pulida de juntas y 2 manos de anticorrosivo, pintura esmalte 3 manos y todos los elementos de seguridad industrial para trabajos en altura </v>
          </cell>
          <cell r="C42" t="str">
            <v>Kg</v>
          </cell>
          <cell r="D42">
            <v>139.392</v>
          </cell>
          <cell r="E42">
            <v>7219</v>
          </cell>
          <cell r="F42">
            <v>1006271</v>
          </cell>
          <cell r="G42">
            <v>0</v>
          </cell>
        </row>
        <row r="43">
          <cell r="A43" t="str">
            <v>03.04.03</v>
          </cell>
          <cell r="B43" t="str">
            <v xml:space="preserve">Portacorreas lamina ASTM A36 incluye soldadura, pulida de juntas y 2 manos de anticorrosivo, pintura esmalte 3 manos y todos los elementos de seguridad industrial para trabajos en altura </v>
          </cell>
          <cell r="C43" t="str">
            <v>Kg</v>
          </cell>
          <cell r="D43">
            <v>40.553125000000001</v>
          </cell>
          <cell r="E43">
            <v>7219</v>
          </cell>
          <cell r="F43">
            <v>292753</v>
          </cell>
          <cell r="G43">
            <v>0</v>
          </cell>
        </row>
        <row r="44">
          <cell r="A44" t="str">
            <v>04</v>
          </cell>
          <cell r="B44" t="str">
            <v>MAMPOSTERIA Y PAÑETES</v>
          </cell>
          <cell r="C44">
            <v>0</v>
          </cell>
          <cell r="D44">
            <v>0</v>
          </cell>
          <cell r="E44">
            <v>0</v>
          </cell>
          <cell r="F44">
            <v>0</v>
          </cell>
          <cell r="G44">
            <v>26089354</v>
          </cell>
        </row>
        <row r="45">
          <cell r="A45" t="str">
            <v>04.01</v>
          </cell>
          <cell r="B45" t="str">
            <v>MAMPOSTERIA</v>
          </cell>
          <cell r="C45">
            <v>0</v>
          </cell>
          <cell r="D45">
            <v>0</v>
          </cell>
          <cell r="E45">
            <v>0</v>
          </cell>
          <cell r="F45">
            <v>10635516</v>
          </cell>
          <cell r="G45">
            <v>0</v>
          </cell>
        </row>
        <row r="46">
          <cell r="A46" t="str">
            <v>04.01.01</v>
          </cell>
          <cell r="B46" t="str">
            <v>Muros en bloque hueco No. 5 estriado 33x11,5x23 cm. Incluye mortero de pega 1:4</v>
          </cell>
          <cell r="C46" t="str">
            <v>M²</v>
          </cell>
          <cell r="D46">
            <v>399.03039999999993</v>
          </cell>
          <cell r="E46">
            <v>25079</v>
          </cell>
          <cell r="F46">
            <v>10007283</v>
          </cell>
          <cell r="G46">
            <v>0</v>
          </cell>
        </row>
        <row r="47">
          <cell r="A47" t="str">
            <v>04.01.02</v>
          </cell>
          <cell r="B47" t="str">
            <v>Muros en bloque hueco No. 5 estriado 33x11,5x23 cm. Incluye mortero de pega 1:4</v>
          </cell>
          <cell r="C47" t="str">
            <v>M</v>
          </cell>
          <cell r="D47">
            <v>39.903039999999997</v>
          </cell>
          <cell r="E47">
            <v>15744</v>
          </cell>
          <cell r="F47">
            <v>628233</v>
          </cell>
          <cell r="G47">
            <v>0</v>
          </cell>
        </row>
        <row r="48">
          <cell r="A48" t="str">
            <v>04.02</v>
          </cell>
          <cell r="B48" t="str">
            <v>PAÑETES</v>
          </cell>
          <cell r="C48">
            <v>0</v>
          </cell>
          <cell r="D48">
            <v>0</v>
          </cell>
          <cell r="E48">
            <v>0</v>
          </cell>
          <cell r="F48">
            <v>15453838</v>
          </cell>
          <cell r="G48">
            <v>0</v>
          </cell>
        </row>
        <row r="49">
          <cell r="A49" t="str">
            <v>04.02.01</v>
          </cell>
          <cell r="B49" t="str">
            <v xml:space="preserve">Pañete sobre muros liso impermeabilizado 1:4 e.=2 cm. Incluye filos y dilataciones según diseño. </v>
          </cell>
          <cell r="C49" t="str">
            <v>M²</v>
          </cell>
          <cell r="D49">
            <v>798.06079999999986</v>
          </cell>
          <cell r="E49">
            <v>16489</v>
          </cell>
          <cell r="F49">
            <v>13159225</v>
          </cell>
          <cell r="G49">
            <v>0</v>
          </cell>
        </row>
        <row r="50">
          <cell r="A50" t="str">
            <v>04.02.02</v>
          </cell>
          <cell r="B50" t="str">
            <v>Pañete sobre muros liso impermeabilizado  1:4 e.=2 cm. Incluye filos y dilataciones según diseño. Lineal igual o menor a 50cm</v>
          </cell>
          <cell r="C50" t="str">
            <v>M</v>
          </cell>
          <cell r="D50">
            <v>79.806079999999994</v>
          </cell>
          <cell r="E50">
            <v>12145</v>
          </cell>
          <cell r="F50">
            <v>969245</v>
          </cell>
          <cell r="G50">
            <v>0</v>
          </cell>
        </row>
        <row r="51">
          <cell r="A51">
            <v>0</v>
          </cell>
          <cell r="B51" t="str">
            <v xml:space="preserve">Pañete sobre muros liso  1:4 e.=2 cm. Incluye filos y dilataciones según diseño. </v>
          </cell>
          <cell r="C51" t="str">
            <v>M²</v>
          </cell>
          <cell r="D51">
            <v>0</v>
          </cell>
          <cell r="E51" t="e">
            <v>#N/A</v>
          </cell>
          <cell r="F51">
            <v>0</v>
          </cell>
          <cell r="G51">
            <v>0</v>
          </cell>
        </row>
        <row r="52">
          <cell r="A52">
            <v>0</v>
          </cell>
          <cell r="B52" t="str">
            <v xml:space="preserve">Pañete sobre muros liso  1:4 e.=2 cm. Incluye filos y dilataciones según diseño. </v>
          </cell>
          <cell r="C52" t="str">
            <v>M</v>
          </cell>
          <cell r="D52">
            <v>0</v>
          </cell>
          <cell r="E52" t="e">
            <v>#N/A</v>
          </cell>
          <cell r="F52">
            <v>0</v>
          </cell>
          <cell r="G52">
            <v>0</v>
          </cell>
        </row>
        <row r="53">
          <cell r="A53" t="str">
            <v>04.02.03</v>
          </cell>
          <cell r="B53" t="str">
            <v>Grafil de 4,0 mm a 8,5 mm para mampostería,Ver detalle en planos de elementos no estructurales.</v>
          </cell>
          <cell r="C53" t="str">
            <v>Kg</v>
          </cell>
          <cell r="D53">
            <v>65.840015999999977</v>
          </cell>
          <cell r="E53">
            <v>2972</v>
          </cell>
          <cell r="F53">
            <v>195677</v>
          </cell>
          <cell r="G53">
            <v>0</v>
          </cell>
        </row>
        <row r="54">
          <cell r="A54" t="str">
            <v>04.02.04</v>
          </cell>
          <cell r="B54" t="str">
            <v>Media caña en mortero 1:4 impermeabilizado en perimetro interno de losa de cubierta</v>
          </cell>
          <cell r="C54" t="str">
            <v>M</v>
          </cell>
          <cell r="D54">
            <v>155.22</v>
          </cell>
          <cell r="E54">
            <v>7278</v>
          </cell>
          <cell r="F54">
            <v>1129691</v>
          </cell>
          <cell r="G54">
            <v>0</v>
          </cell>
        </row>
        <row r="55">
          <cell r="A55" t="str">
            <v>05</v>
          </cell>
          <cell r="B55" t="str">
            <v>PISOS</v>
          </cell>
          <cell r="C55">
            <v>0</v>
          </cell>
          <cell r="D55">
            <v>0</v>
          </cell>
          <cell r="E55">
            <v>0</v>
          </cell>
          <cell r="F55">
            <v>0</v>
          </cell>
          <cell r="G55">
            <v>35150125</v>
          </cell>
        </row>
        <row r="56">
          <cell r="A56" t="str">
            <v>05.01</v>
          </cell>
          <cell r="B56" t="str">
            <v>BASES PISOS Y AFINADOS</v>
          </cell>
          <cell r="C56">
            <v>0</v>
          </cell>
          <cell r="D56">
            <v>0</v>
          </cell>
          <cell r="E56">
            <v>0</v>
          </cell>
          <cell r="F56">
            <v>35150125</v>
          </cell>
          <cell r="G56">
            <v>0</v>
          </cell>
        </row>
        <row r="57">
          <cell r="A57" t="str">
            <v>05.01.01</v>
          </cell>
          <cell r="B57" t="str">
            <v>Piso en Baldosa en grano de mármol vibroprensado 30x30 cm, grano #1. Incluye, boquilla blanca, destronque (#36), 3 pulidas (#60,120,220) y brillo al plomo. Color blanco Huila fondo blanco</v>
          </cell>
          <cell r="C57" t="str">
            <v>M²</v>
          </cell>
          <cell r="D57">
            <v>181.86</v>
          </cell>
          <cell r="E57">
            <v>56926</v>
          </cell>
          <cell r="F57">
            <v>10352562</v>
          </cell>
          <cell r="G57">
            <v>0</v>
          </cell>
        </row>
        <row r="58">
          <cell r="A58" t="str">
            <v>05.01.02</v>
          </cell>
          <cell r="B58" t="str">
            <v>Alistado de piso en mortero 1:3 E:4 Cm</v>
          </cell>
          <cell r="C58" t="str">
            <v>M²</v>
          </cell>
          <cell r="D58">
            <v>86.34</v>
          </cell>
          <cell r="E58">
            <v>17474</v>
          </cell>
          <cell r="F58">
            <v>1508705</v>
          </cell>
          <cell r="G58">
            <v>0</v>
          </cell>
        </row>
        <row r="59">
          <cell r="A59" t="str">
            <v>05.01.03</v>
          </cell>
          <cell r="B59" t="str">
            <v xml:space="preserve">Alistado de piso en mortero 1:3 E:4 Cm impermeabilizado </v>
          </cell>
          <cell r="C59" t="str">
            <v>M²</v>
          </cell>
          <cell r="D59">
            <v>217.08</v>
          </cell>
          <cell r="E59">
            <v>19962</v>
          </cell>
          <cell r="F59">
            <v>4333351</v>
          </cell>
          <cell r="G59">
            <v>0</v>
          </cell>
        </row>
        <row r="60">
          <cell r="A60" t="str">
            <v>05.01.04</v>
          </cell>
          <cell r="B60" t="str">
            <v>Piso en concreto de 3000 Psi escobeado, "Enmarcado en 10 cm (guala), ejecutado durante el fraguado del concreto".</v>
          </cell>
          <cell r="C60" t="str">
            <v>M²</v>
          </cell>
          <cell r="D60">
            <v>87.77</v>
          </cell>
          <cell r="E60">
            <v>44891</v>
          </cell>
          <cell r="F60">
            <v>3940083</v>
          </cell>
          <cell r="G60">
            <v>0</v>
          </cell>
        </row>
        <row r="61">
          <cell r="A61" t="str">
            <v>05.01.05</v>
          </cell>
          <cell r="B61" t="str">
            <v>Cenefas en tablón cuarto 26 26x6x3,5 a.=26 cm. Incluye mortero de pega 1:3</v>
          </cell>
          <cell r="C61" t="str">
            <v>M</v>
          </cell>
          <cell r="D61">
            <v>76</v>
          </cell>
          <cell r="E61">
            <v>20890</v>
          </cell>
          <cell r="F61">
            <v>1587640</v>
          </cell>
          <cell r="G61">
            <v>0</v>
          </cell>
        </row>
        <row r="62">
          <cell r="A62" t="str">
            <v>05.01.06</v>
          </cell>
          <cell r="B62" t="str">
            <v>Bordillo en concreto de 3000 Psi;  ancho 15 cm y altura 30 cm en ,con bordes achaflanados, incluye excavación y atraque con recebo B200</v>
          </cell>
          <cell r="C62" t="str">
            <v>M</v>
          </cell>
          <cell r="D62">
            <v>80.44</v>
          </cell>
          <cell r="E62">
            <v>38313</v>
          </cell>
          <cell r="F62">
            <v>3081898</v>
          </cell>
          <cell r="G62">
            <v>0</v>
          </cell>
        </row>
        <row r="63">
          <cell r="A63" t="str">
            <v>05.01.07</v>
          </cell>
          <cell r="B63" t="str">
            <v>Cañuela semicircular en concreto, R=0,1, B=0,20 m (cañuela IDRD tipo B)</v>
          </cell>
          <cell r="C63" t="str">
            <v>M</v>
          </cell>
          <cell r="D63">
            <v>98.5</v>
          </cell>
          <cell r="E63">
            <v>39086</v>
          </cell>
          <cell r="F63">
            <v>3849971</v>
          </cell>
          <cell r="G63">
            <v>0</v>
          </cell>
        </row>
        <row r="64">
          <cell r="A64" t="str">
            <v>05.01.08</v>
          </cell>
          <cell r="B64" t="str">
            <v>Guardaescoba de H: 10 cm en Baldosa en grano de mármol vibroprensado 30x30 cm, grano #1. "Incluye boquilla blanca, destronque (#36), 3 pulidas (#60,120,220) y brillo al plomo. Color blanco Huila fondo blanco"</v>
          </cell>
          <cell r="C64" t="str">
            <v>M</v>
          </cell>
          <cell r="D64">
            <v>0</v>
          </cell>
          <cell r="E64" t="e">
            <v>#N/A</v>
          </cell>
          <cell r="F64">
            <v>0</v>
          </cell>
          <cell r="G64">
            <v>0</v>
          </cell>
        </row>
        <row r="65">
          <cell r="A65" t="str">
            <v>05.01.09</v>
          </cell>
          <cell r="B65" t="str">
            <v>Media caña en granito fundido y pulido e.=1,5 cm a.=10 h.=10 cm, sobre asiento en mortero 1:3 e.=3 cm. Incluye elemento de dilatación transversal curva cada 1,00 m y dilatación longitudinal</v>
          </cell>
          <cell r="C65" t="str">
            <v>M</v>
          </cell>
          <cell r="D65">
            <v>200.87</v>
          </cell>
          <cell r="E65">
            <v>29484</v>
          </cell>
          <cell r="F65">
            <v>5922451</v>
          </cell>
          <cell r="G65">
            <v>0</v>
          </cell>
        </row>
        <row r="66">
          <cell r="A66" t="str">
            <v>05.01.10</v>
          </cell>
          <cell r="B66" t="str">
            <v>Bocapuerta en granito pulido #3 h.=1,5 cm sobre capa de mortero 1:3 h.=3 cm a.&lt;=15 cm,. Incluye dilatación en bronce pulida y cristalizada.</v>
          </cell>
          <cell r="C66" t="str">
            <v>M</v>
          </cell>
          <cell r="D66">
            <v>19.45</v>
          </cell>
          <cell r="E66">
            <v>29484</v>
          </cell>
          <cell r="F66">
            <v>573464</v>
          </cell>
          <cell r="G66">
            <v>0</v>
          </cell>
        </row>
        <row r="67">
          <cell r="A67" t="str">
            <v>05.01.09</v>
          </cell>
          <cell r="B67" t="str">
            <v>Piso vinílico tipo LG Hausys referencia delight color gris espesor 2 mm, Tráfico pesado o equivalente de igual calidad o superior, incluye Guardaescoba y todos los pegantes necesarios para su buen funcionamiento.</v>
          </cell>
          <cell r="C67" t="str">
            <v>M²</v>
          </cell>
          <cell r="D67">
            <v>0</v>
          </cell>
          <cell r="E67">
            <v>29484</v>
          </cell>
          <cell r="F67">
            <v>0</v>
          </cell>
          <cell r="G67">
            <v>0</v>
          </cell>
        </row>
        <row r="68">
          <cell r="A68" t="str">
            <v>05.01.10</v>
          </cell>
          <cell r="B68" t="str">
            <v>Piso vinílico infantil color gris espesor 2 mm, Tráfico pesado o equivalente de igual calidad o superior, incluye Guardaescoba y todos los pegantes necesarios para su buen funcionamiento. Piso guardería (tapete)</v>
          </cell>
          <cell r="C68" t="str">
            <v>M²</v>
          </cell>
          <cell r="D68">
            <v>0</v>
          </cell>
          <cell r="E68">
            <v>29484</v>
          </cell>
          <cell r="F68">
            <v>0</v>
          </cell>
          <cell r="G68">
            <v>0</v>
          </cell>
        </row>
        <row r="69">
          <cell r="A69" t="str">
            <v>05.01.11</v>
          </cell>
          <cell r="B69" t="str">
            <v>Bordillo base ventana en concreto a la vista 0.15*0.12 cm  f'c=3000 psi, acabado a la vista, formaleta tablero liso aglomerado e.=19mm tipo Formaleta T de TABLEMAC, con bordes achaflanados.</v>
          </cell>
          <cell r="C69" t="str">
            <v>M</v>
          </cell>
          <cell r="D69">
            <v>0</v>
          </cell>
          <cell r="E69" t="e">
            <v>#N/A</v>
          </cell>
          <cell r="F69">
            <v>0</v>
          </cell>
          <cell r="G69">
            <v>0</v>
          </cell>
        </row>
        <row r="70">
          <cell r="A70" t="str">
            <v>06</v>
          </cell>
          <cell r="B70" t="str">
            <v>INSTALACIONES HIDROSANITARIAS Y DE GAS</v>
          </cell>
          <cell r="C70">
            <v>0</v>
          </cell>
          <cell r="D70">
            <v>0</v>
          </cell>
          <cell r="E70">
            <v>0</v>
          </cell>
          <cell r="F70">
            <v>0</v>
          </cell>
          <cell r="G70">
            <v>31218097</v>
          </cell>
        </row>
        <row r="71">
          <cell r="A71" t="str">
            <v>06.01</v>
          </cell>
          <cell r="B71" t="str">
            <v>DRENAJES, DESAGUES PARA AGUAS NEGRAS</v>
          </cell>
          <cell r="C71">
            <v>0</v>
          </cell>
          <cell r="D71">
            <v>0</v>
          </cell>
          <cell r="E71">
            <v>0</v>
          </cell>
          <cell r="F71">
            <v>7654737</v>
          </cell>
          <cell r="G71">
            <v>0</v>
          </cell>
        </row>
        <row r="72">
          <cell r="A72" t="str">
            <v>06.01.01</v>
          </cell>
          <cell r="B72" t="str">
            <v>Tubería PVC para aguas lluvias ф:4",Incluye accesorios, colchón en arena de 10 cm, excavación y relleno.</v>
          </cell>
          <cell r="C72" t="str">
            <v>M</v>
          </cell>
          <cell r="D72">
            <v>18.45</v>
          </cell>
          <cell r="E72">
            <v>25077</v>
          </cell>
          <cell r="F72">
            <v>462671</v>
          </cell>
          <cell r="G72">
            <v>0</v>
          </cell>
        </row>
        <row r="73">
          <cell r="A73" t="str">
            <v>06.01.04</v>
          </cell>
          <cell r="B73" t="str">
            <v>Tubería PVC NOVAFORT 160 mm (Incluye accesorios, excavación y relleno según especificación técnica, suministro e instalación)</v>
          </cell>
          <cell r="C73" t="str">
            <v>M</v>
          </cell>
          <cell r="D73">
            <v>20</v>
          </cell>
          <cell r="E73">
            <v>36164</v>
          </cell>
          <cell r="F73">
            <v>723280</v>
          </cell>
          <cell r="G73">
            <v>0</v>
          </cell>
        </row>
        <row r="74">
          <cell r="A74" t="str">
            <v>06.01.05</v>
          </cell>
          <cell r="B74" t="str">
            <v>Tubería NOVAFORT 200 mm (Incluye accesorios, excavación y relleno según especificación técnica, suministro e instalación)</v>
          </cell>
          <cell r="C74" t="str">
            <v>M</v>
          </cell>
          <cell r="D74">
            <v>36</v>
          </cell>
          <cell r="E74">
            <v>57425</v>
          </cell>
          <cell r="F74">
            <v>2067300</v>
          </cell>
          <cell r="G74">
            <v>0</v>
          </cell>
        </row>
        <row r="75">
          <cell r="A75" t="str">
            <v>06.01.06</v>
          </cell>
          <cell r="B75" t="str">
            <v>TUBERIA PVC SANITARIA D: 2", (Incluye accesorios, excavación y relleno según especificación técnica, suministro e instalación)</v>
          </cell>
          <cell r="C75" t="str">
            <v>M</v>
          </cell>
          <cell r="D75">
            <v>38</v>
          </cell>
          <cell r="E75">
            <v>14757</v>
          </cell>
          <cell r="F75">
            <v>560766</v>
          </cell>
          <cell r="G75">
            <v>0</v>
          </cell>
        </row>
        <row r="76">
          <cell r="A76" t="str">
            <v>06.01.07</v>
          </cell>
          <cell r="B76" t="str">
            <v>TUBERIA PVC SANITARIA D: 3", (Incluye accesorios, excavación y relleno según especificación técnica, suministro e instalación)</v>
          </cell>
          <cell r="C76" t="str">
            <v>M</v>
          </cell>
          <cell r="D76">
            <v>39</v>
          </cell>
          <cell r="E76">
            <v>20653</v>
          </cell>
          <cell r="F76">
            <v>805467</v>
          </cell>
          <cell r="G76">
            <v>0</v>
          </cell>
        </row>
        <row r="77">
          <cell r="A77" t="str">
            <v>06.01.08</v>
          </cell>
          <cell r="B77" t="str">
            <v>TUBERIA PVC SANITARIA D: 4", (Incluye accesorios, excavación y relleno según especificación técnica, suministro e instalación)</v>
          </cell>
          <cell r="C77" t="str">
            <v>M</v>
          </cell>
          <cell r="D77">
            <v>38.4</v>
          </cell>
          <cell r="E77">
            <v>24339</v>
          </cell>
          <cell r="F77">
            <v>934618</v>
          </cell>
          <cell r="G77">
            <v>0</v>
          </cell>
        </row>
        <row r="78">
          <cell r="A78" t="str">
            <v>06.01.10</v>
          </cell>
          <cell r="B78" t="str">
            <v xml:space="preserve">PUNTO SANITARIO DE D: 2", Incluye accesorios y 2,50 m tubería </v>
          </cell>
          <cell r="C78" t="str">
            <v>Un</v>
          </cell>
          <cell r="D78">
            <v>24</v>
          </cell>
          <cell r="E78">
            <v>40176</v>
          </cell>
          <cell r="F78">
            <v>964224</v>
          </cell>
          <cell r="G78">
            <v>0</v>
          </cell>
        </row>
        <row r="79">
          <cell r="A79" t="str">
            <v>06.01.12</v>
          </cell>
          <cell r="B79" t="str">
            <v xml:space="preserve">PUNTO SANITARIO DE D: 4", Incluye accesorios y 2,50 m tubería </v>
          </cell>
          <cell r="C79" t="str">
            <v>Un</v>
          </cell>
          <cell r="D79">
            <v>5</v>
          </cell>
          <cell r="E79">
            <v>64254</v>
          </cell>
          <cell r="F79">
            <v>321270</v>
          </cell>
          <cell r="G79">
            <v>0</v>
          </cell>
        </row>
        <row r="80">
          <cell r="A80" t="str">
            <v>06.01.14</v>
          </cell>
          <cell r="B80" t="str">
            <v>Sifones de piso ø 2"; Incluye accesorios  y todos elementos necesarios.</v>
          </cell>
          <cell r="C80" t="str">
            <v>Un</v>
          </cell>
          <cell r="D80">
            <v>15</v>
          </cell>
          <cell r="E80">
            <v>28679</v>
          </cell>
          <cell r="F80">
            <v>430185</v>
          </cell>
          <cell r="G80">
            <v>0</v>
          </cell>
        </row>
        <row r="81">
          <cell r="A81" t="str">
            <v>06.01.15</v>
          </cell>
          <cell r="B81" t="str">
            <v>Sifones de piso ø 3"; Incluye accesorios  y todos elementos necesarios.</v>
          </cell>
          <cell r="C81" t="str">
            <v>Un</v>
          </cell>
          <cell r="D81">
            <v>11</v>
          </cell>
          <cell r="E81">
            <v>34996</v>
          </cell>
          <cell r="F81">
            <v>384956</v>
          </cell>
          <cell r="G81">
            <v>0</v>
          </cell>
        </row>
        <row r="82">
          <cell r="A82" t="str">
            <v>06.02</v>
          </cell>
          <cell r="B82" t="str">
            <v>CAJAS DE INSPECCIÓN</v>
          </cell>
          <cell r="C82">
            <v>0</v>
          </cell>
          <cell r="D82">
            <v>0</v>
          </cell>
          <cell r="E82">
            <v>0</v>
          </cell>
          <cell r="F82">
            <v>3543510</v>
          </cell>
          <cell r="G82">
            <v>0</v>
          </cell>
        </row>
        <row r="83">
          <cell r="A83" t="str">
            <v>06.02.01</v>
          </cell>
          <cell r="B83" t="str">
            <v>Caja de inspección Hmax=0.80 M de 0,80x0,80m  en mampostería(suministro e instalación) Incluye tapa, marcos y contramarcos, excavación, mamposteria, pañete, medias cañas, rellenos con recebo e=0,20 Base, Base en concreto.</v>
          </cell>
          <cell r="C83" t="str">
            <v>Un</v>
          </cell>
          <cell r="D83">
            <v>6</v>
          </cell>
          <cell r="E83">
            <v>372991</v>
          </cell>
          <cell r="F83">
            <v>2237946</v>
          </cell>
          <cell r="G83">
            <v>0</v>
          </cell>
        </row>
        <row r="84">
          <cell r="A84" t="str">
            <v>06.02.02</v>
          </cell>
          <cell r="B84" t="str">
            <v>Caja de inspección Hmax=1.50 M de 0,60x0,60m  en mampostería(suministro e instalación) Incluye tapa, marcos y contramarcos, excavación, mamposteria, pañete, medias cañas, rellenos con recebo e=0,20 Base, Base en concreto.</v>
          </cell>
          <cell r="C84" t="str">
            <v>Un</v>
          </cell>
          <cell r="D84">
            <v>4</v>
          </cell>
          <cell r="E84">
            <v>326391</v>
          </cell>
          <cell r="F84">
            <v>1305564</v>
          </cell>
          <cell r="G84">
            <v>0</v>
          </cell>
        </row>
        <row r="85">
          <cell r="A85" t="str">
            <v>06.03</v>
          </cell>
          <cell r="B85" t="str">
            <v>RED DE VENTILACIÓN</v>
          </cell>
          <cell r="C85">
            <v>0</v>
          </cell>
          <cell r="D85">
            <v>0</v>
          </cell>
          <cell r="E85">
            <v>0</v>
          </cell>
          <cell r="F85">
            <v>379095</v>
          </cell>
          <cell r="G85">
            <v>0</v>
          </cell>
        </row>
        <row r="86">
          <cell r="A86" t="str">
            <v>06.03.01</v>
          </cell>
          <cell r="B86" t="str">
            <v>Tubería PVC VENTILACION D: 2", Incluye accesorios y abrazaderas</v>
          </cell>
          <cell r="C86" t="str">
            <v>M</v>
          </cell>
          <cell r="D86">
            <v>15</v>
          </cell>
          <cell r="E86">
            <v>25273</v>
          </cell>
          <cell r="F86">
            <v>379095</v>
          </cell>
          <cell r="G86">
            <v>0</v>
          </cell>
        </row>
        <row r="87">
          <cell r="A87" t="str">
            <v>06.04</v>
          </cell>
          <cell r="B87" t="str">
            <v>ACOMETIDA Y REGISTROS</v>
          </cell>
          <cell r="C87">
            <v>0</v>
          </cell>
          <cell r="D87">
            <v>0</v>
          </cell>
          <cell r="E87">
            <v>0</v>
          </cell>
          <cell r="F87">
            <v>3028151</v>
          </cell>
          <cell r="G87">
            <v>0</v>
          </cell>
        </row>
        <row r="88">
          <cell r="A88" t="str">
            <v>06.04.01</v>
          </cell>
          <cell r="B88" t="str">
            <v xml:space="preserve">Tubería PVC P D: 1" RED 21, Incluye accesorios, excavación o regata </v>
          </cell>
          <cell r="C88" t="str">
            <v>M</v>
          </cell>
          <cell r="D88">
            <v>45</v>
          </cell>
          <cell r="E88">
            <v>10570</v>
          </cell>
          <cell r="F88">
            <v>475650</v>
          </cell>
          <cell r="G88">
            <v>0</v>
          </cell>
        </row>
        <row r="89">
          <cell r="A89" t="str">
            <v>06.04.02</v>
          </cell>
          <cell r="B89" t="str">
            <v xml:space="preserve">Tubería PVC P D: 1/2" RED 21,Incluye accesorios, excavación o regata </v>
          </cell>
          <cell r="C89" t="str">
            <v>M</v>
          </cell>
          <cell r="D89">
            <v>19</v>
          </cell>
          <cell r="E89">
            <v>6974</v>
          </cell>
          <cell r="F89">
            <v>132506</v>
          </cell>
          <cell r="G89">
            <v>0</v>
          </cell>
        </row>
        <row r="90">
          <cell r="A90" t="str">
            <v>06.04.03</v>
          </cell>
          <cell r="B90" t="str">
            <v xml:space="preserve">Tuberia PVC P D: 3/4" RED 21,Incluye accesorios, excavación o regata </v>
          </cell>
          <cell r="C90" t="str">
            <v>M</v>
          </cell>
          <cell r="D90">
            <v>45</v>
          </cell>
          <cell r="E90">
            <v>7819</v>
          </cell>
          <cell r="F90">
            <v>351855</v>
          </cell>
          <cell r="G90">
            <v>0</v>
          </cell>
        </row>
        <row r="91">
          <cell r="A91" t="str">
            <v>06.04.04</v>
          </cell>
          <cell r="B91" t="str">
            <v xml:space="preserve">Tubería PVC P D: 1 1/2" RED 21,Incluye accesorios, excavación o regata </v>
          </cell>
          <cell r="C91" t="str">
            <v>M</v>
          </cell>
          <cell r="D91">
            <v>9.5</v>
          </cell>
          <cell r="E91">
            <v>20102</v>
          </cell>
          <cell r="F91">
            <v>190969</v>
          </cell>
          <cell r="G91">
            <v>0</v>
          </cell>
        </row>
        <row r="92">
          <cell r="A92" t="str">
            <v>06.04.05</v>
          </cell>
          <cell r="B92" t="str">
            <v xml:space="preserve">Tubería PVC P D: 2" RED 21-200 PSI, Incluye accesorios, excavación o regata </v>
          </cell>
          <cell r="C92" t="str">
            <v>M</v>
          </cell>
          <cell r="D92">
            <v>6</v>
          </cell>
          <cell r="E92">
            <v>28205</v>
          </cell>
          <cell r="F92">
            <v>169230</v>
          </cell>
          <cell r="G92">
            <v>0</v>
          </cell>
        </row>
        <row r="93">
          <cell r="A93" t="str">
            <v>06.04.06</v>
          </cell>
          <cell r="B93" t="str">
            <v>Registro Tipo R&amp;W - 3/4'' (de cortina) Ref. 206 o Equivalente</v>
          </cell>
          <cell r="C93" t="str">
            <v>Un</v>
          </cell>
          <cell r="D93">
            <v>7</v>
          </cell>
          <cell r="E93">
            <v>46008</v>
          </cell>
          <cell r="F93">
            <v>322056</v>
          </cell>
          <cell r="G93">
            <v>0</v>
          </cell>
        </row>
        <row r="94">
          <cell r="A94" t="str">
            <v>06.04.07</v>
          </cell>
          <cell r="B94" t="str">
            <v>Registro Tipo R&amp;W - 1'' (de cortina) Ref. 206 o Equivalente</v>
          </cell>
          <cell r="C94" t="str">
            <v>Un</v>
          </cell>
          <cell r="D94">
            <v>6</v>
          </cell>
          <cell r="E94">
            <v>61108</v>
          </cell>
          <cell r="F94">
            <v>366648</v>
          </cell>
          <cell r="G94">
            <v>0</v>
          </cell>
        </row>
        <row r="95">
          <cell r="A95" t="str">
            <v>06.04.08</v>
          </cell>
          <cell r="B95" t="str">
            <v>Registro Tipo R&amp;W - 1 1/2''  (de cortina) Ref. 206 o Equivalente</v>
          </cell>
          <cell r="C95" t="str">
            <v>Un</v>
          </cell>
          <cell r="D95">
            <v>1</v>
          </cell>
          <cell r="E95">
            <v>118468</v>
          </cell>
          <cell r="F95">
            <v>118468</v>
          </cell>
          <cell r="G95">
            <v>0</v>
          </cell>
        </row>
        <row r="96">
          <cell r="A96" t="str">
            <v>06.04.09</v>
          </cell>
          <cell r="B96" t="str">
            <v xml:space="preserve">Flotador D: 1" de Cobre, incluye accesorios para su buen funcionamiento </v>
          </cell>
          <cell r="C96" t="str">
            <v>Un</v>
          </cell>
          <cell r="D96">
            <v>3</v>
          </cell>
          <cell r="E96">
            <v>100463</v>
          </cell>
          <cell r="F96">
            <v>301389</v>
          </cell>
          <cell r="G96">
            <v>0</v>
          </cell>
        </row>
        <row r="97">
          <cell r="A97" t="str">
            <v>06.04.10</v>
          </cell>
          <cell r="B97" t="str">
            <v>Válvula de Cheque 11/2", incluye accesorios para su buen funcionamiento</v>
          </cell>
          <cell r="C97" t="str">
            <v>Un</v>
          </cell>
          <cell r="D97">
            <v>2</v>
          </cell>
          <cell r="E97">
            <v>28028</v>
          </cell>
          <cell r="F97">
            <v>56056</v>
          </cell>
          <cell r="G97">
            <v>0</v>
          </cell>
        </row>
        <row r="98">
          <cell r="A98" t="str">
            <v>06.04.11</v>
          </cell>
          <cell r="B98" t="str">
            <v>Punto hidráulico 1/2" Red 11 (Incluye todas las tuberías verticales y los accesorios necesarios después de la válvula de control)</v>
          </cell>
          <cell r="C98" t="str">
            <v>Un</v>
          </cell>
          <cell r="D98">
            <v>19</v>
          </cell>
          <cell r="E98">
            <v>28596</v>
          </cell>
          <cell r="F98">
            <v>543324</v>
          </cell>
          <cell r="G98">
            <v>0</v>
          </cell>
        </row>
        <row r="99">
          <cell r="A99" t="str">
            <v>06.05</v>
          </cell>
          <cell r="B99" t="str">
            <v xml:space="preserve">DOTACION </v>
          </cell>
          <cell r="C99">
            <v>0</v>
          </cell>
          <cell r="D99">
            <v>0</v>
          </cell>
          <cell r="E99">
            <v>0</v>
          </cell>
          <cell r="F99">
            <v>10911261</v>
          </cell>
          <cell r="G99">
            <v>0</v>
          </cell>
        </row>
        <row r="100">
          <cell r="A100" t="str">
            <v>06.05.01</v>
          </cell>
          <cell r="B100" t="str">
            <v>Meson en acero inoxidable cal 20 con salpicadero y estructura metalica de soporte, incluye lavaplatos y mueble inferior con entrepaños y herrajes para su buen funcionamiento.</v>
          </cell>
          <cell r="C100" t="str">
            <v>M</v>
          </cell>
          <cell r="D100">
            <v>17.649999999999999</v>
          </cell>
          <cell r="E100">
            <v>335000</v>
          </cell>
          <cell r="F100">
            <v>5912750</v>
          </cell>
          <cell r="G100">
            <v>0</v>
          </cell>
        </row>
        <row r="101">
          <cell r="A101" t="str">
            <v>06.05.02</v>
          </cell>
          <cell r="B101" t="str">
            <v>GRIFERIA LAVAPLATOS SENCILLO GALAXIA CROMO Ref. 50960 Grival o Similar (Incluye sifón en p, canastilla 4" y grivalflex) para poceta.</v>
          </cell>
          <cell r="C101" t="str">
            <v>Un</v>
          </cell>
          <cell r="D101">
            <v>3</v>
          </cell>
          <cell r="E101">
            <v>61549</v>
          </cell>
          <cell r="F101">
            <v>184647</v>
          </cell>
          <cell r="G101">
            <v>0</v>
          </cell>
        </row>
        <row r="102">
          <cell r="A102" t="str">
            <v>06.05.03</v>
          </cell>
          <cell r="B102" t="str">
            <v>Rejillas plásticas de 0,20x0,20m para ventilación de la cocina.</v>
          </cell>
          <cell r="C102" t="str">
            <v>Un</v>
          </cell>
          <cell r="D102">
            <v>2</v>
          </cell>
          <cell r="E102">
            <v>10646</v>
          </cell>
          <cell r="F102">
            <v>21292</v>
          </cell>
          <cell r="G102">
            <v>0</v>
          </cell>
        </row>
        <row r="103">
          <cell r="A103" t="str">
            <v>06.05.04</v>
          </cell>
          <cell r="B103" t="str">
            <v>Rejilla de Aluminio  3"x2"  con Sosco Anticucarachas - Ref. TA-3"x2" Tipo Col rejillas o Similar</v>
          </cell>
          <cell r="C103" t="str">
            <v>Un</v>
          </cell>
          <cell r="D103">
            <v>15</v>
          </cell>
          <cell r="E103">
            <v>14624</v>
          </cell>
          <cell r="F103">
            <v>219360</v>
          </cell>
          <cell r="G103">
            <v>0</v>
          </cell>
        </row>
        <row r="104">
          <cell r="A104" t="str">
            <v>06.05.05</v>
          </cell>
          <cell r="B104" t="str">
            <v xml:space="preserve">Trampa de grasas plástica de 500 L tipo Ajover o similar, incluye excavación, relleno en fondo en recebo 25 cm y laterales con material clasificado, todos los accesorios para su buen funcionamiento y retiro del material sobrante. </v>
          </cell>
          <cell r="C104" t="str">
            <v>UN</v>
          </cell>
          <cell r="D104">
            <v>1</v>
          </cell>
          <cell r="E104">
            <v>486744</v>
          </cell>
          <cell r="F104">
            <v>486744</v>
          </cell>
          <cell r="G104">
            <v>0</v>
          </cell>
        </row>
        <row r="105">
          <cell r="A105" t="str">
            <v>06.05.06</v>
          </cell>
          <cell r="B105" t="str">
            <v>Cúpulas tragantes plásticas 5x4"</v>
          </cell>
          <cell r="C105" t="str">
            <v>Un</v>
          </cell>
          <cell r="D105">
            <v>3</v>
          </cell>
          <cell r="E105">
            <v>18364</v>
          </cell>
          <cell r="F105">
            <v>55092</v>
          </cell>
          <cell r="G105">
            <v>0</v>
          </cell>
        </row>
        <row r="106">
          <cell r="A106" t="str">
            <v>06.05.07</v>
          </cell>
          <cell r="B106" t="str">
            <v>Ducto para extracción de 30 X 30 cm, en lamina galvanizada C20 con sistema de junta por grafado, las secciones se unen por medio de flanches tipo grapa en ángulo HR de 1“ debidamente pintado para evitar corrosión y sellado herméticamente con silicona para</v>
          </cell>
          <cell r="C106" t="str">
            <v>Un</v>
          </cell>
          <cell r="D106">
            <v>1</v>
          </cell>
          <cell r="E106">
            <v>432752</v>
          </cell>
          <cell r="F106">
            <v>432752</v>
          </cell>
          <cell r="G106">
            <v>0</v>
          </cell>
        </row>
        <row r="107">
          <cell r="A107" t="str">
            <v>06.05.08</v>
          </cell>
          <cell r="B107" t="str">
            <v>Campanas extractoras en acero inoxidable calibre 18 Ref.:304 (línea industrial) Dimensiones: 100cm x 100cm x 70cm (Largo x Fondo x Alto), incluye todos los accesorios necesarios para su buen funcionamiento.</v>
          </cell>
          <cell r="C107" t="str">
            <v>Un</v>
          </cell>
          <cell r="D107">
            <v>1</v>
          </cell>
          <cell r="E107">
            <v>1544112</v>
          </cell>
          <cell r="F107">
            <v>1544112</v>
          </cell>
          <cell r="G107">
            <v>0</v>
          </cell>
        </row>
        <row r="108">
          <cell r="A108" t="str">
            <v>06.05.09</v>
          </cell>
          <cell r="B108" t="str">
            <v>Estufa industrial de tres puesto con estructura superior fabricada 100 % en Acero Inoxidable ref 304. entrepaño y bandejas recolectoras de grasa.Quemadores y parrillas en hierro fundido, Válvulas M-1 para el control de la flama, Patas en aluminio, manguer</v>
          </cell>
          <cell r="C108" t="str">
            <v>Un</v>
          </cell>
          <cell r="D108">
            <v>1</v>
          </cell>
          <cell r="E108">
            <v>2054512</v>
          </cell>
          <cell r="F108">
            <v>2054512</v>
          </cell>
          <cell r="G108">
            <v>0</v>
          </cell>
        </row>
        <row r="109">
          <cell r="A109" t="str">
            <v>06.06</v>
          </cell>
          <cell r="B109" t="str">
            <v>CUARTO DE BOMBAS DE AGUA POTABLE</v>
          </cell>
          <cell r="C109">
            <v>0</v>
          </cell>
          <cell r="D109">
            <v>0</v>
          </cell>
          <cell r="E109">
            <v>0</v>
          </cell>
          <cell r="F109">
            <v>5075525</v>
          </cell>
          <cell r="G109">
            <v>0</v>
          </cell>
        </row>
        <row r="110">
          <cell r="A110" t="str">
            <v>06.06.01</v>
          </cell>
          <cell r="B110" t="str">
            <v>Sistema de bombeo conformado por: dos (2) conjuntos motor-bomba de 1.0 HP, Q=3,0 l/s, CDT=14 m cada uno para trabajo alternado, con un (1) tanque hidroacumulador precargado metálico V: 100L con rango de presiones 20-40 PSI. El sistema de bombeo se incluye</v>
          </cell>
          <cell r="C110" t="str">
            <v>Un</v>
          </cell>
          <cell r="D110">
            <v>1</v>
          </cell>
          <cell r="E110">
            <v>3568689</v>
          </cell>
          <cell r="F110">
            <v>3568689</v>
          </cell>
          <cell r="G110">
            <v>0</v>
          </cell>
        </row>
        <row r="111">
          <cell r="A111" t="str">
            <v>06.06.16</v>
          </cell>
          <cell r="B111" t="str">
            <v>Tanque plástico elevado 2000 l tipo colempaques referencia bajito o similar</v>
          </cell>
          <cell r="C111" t="str">
            <v>Un</v>
          </cell>
          <cell r="D111">
            <v>2</v>
          </cell>
          <cell r="E111">
            <v>753418</v>
          </cell>
          <cell r="F111">
            <v>1506836</v>
          </cell>
          <cell r="G111">
            <v>0</v>
          </cell>
        </row>
        <row r="112">
          <cell r="A112" t="str">
            <v>06.08</v>
          </cell>
          <cell r="B112" t="str">
            <v>INSTALACIONES DE GAS</v>
          </cell>
          <cell r="C112">
            <v>0</v>
          </cell>
          <cell r="D112">
            <v>0</v>
          </cell>
          <cell r="E112">
            <v>0</v>
          </cell>
          <cell r="F112">
            <v>625818</v>
          </cell>
          <cell r="G112">
            <v>0</v>
          </cell>
        </row>
        <row r="113">
          <cell r="A113" t="str">
            <v>06.08.01</v>
          </cell>
          <cell r="B113" t="str">
            <v>Tubería de Cobre Tipo L de 3/4", Incluye accesorios</v>
          </cell>
          <cell r="C113" t="str">
            <v>M</v>
          </cell>
          <cell r="D113">
            <v>24</v>
          </cell>
          <cell r="E113">
            <v>25060</v>
          </cell>
          <cell r="F113">
            <v>601440</v>
          </cell>
          <cell r="G113">
            <v>0</v>
          </cell>
        </row>
        <row r="114">
          <cell r="A114" t="str">
            <v>06.08.02</v>
          </cell>
          <cell r="B114" t="str">
            <v>Registro de bola ø3/4" Cierre 1/4" de Vuelta, incluye regata, y accesorios para su buen funcionamiento.</v>
          </cell>
          <cell r="C114" t="str">
            <v>Un</v>
          </cell>
          <cell r="D114">
            <v>1</v>
          </cell>
          <cell r="E114">
            <v>24378</v>
          </cell>
          <cell r="F114">
            <v>24378</v>
          </cell>
          <cell r="G114">
            <v>0</v>
          </cell>
        </row>
        <row r="115">
          <cell r="A115" t="str">
            <v>07</v>
          </cell>
          <cell r="B115" t="str">
            <v>ENCHAPES</v>
          </cell>
          <cell r="C115">
            <v>0</v>
          </cell>
          <cell r="D115">
            <v>0</v>
          </cell>
          <cell r="E115">
            <v>0</v>
          </cell>
          <cell r="F115">
            <v>0</v>
          </cell>
          <cell r="G115">
            <v>10648960</v>
          </cell>
        </row>
        <row r="116">
          <cell r="A116" t="str">
            <v>07.01</v>
          </cell>
          <cell r="B116" t="str">
            <v>SOBRE MUROS</v>
          </cell>
          <cell r="C116">
            <v>0</v>
          </cell>
          <cell r="D116">
            <v>0</v>
          </cell>
          <cell r="E116">
            <v>0</v>
          </cell>
          <cell r="F116">
            <v>10418708</v>
          </cell>
          <cell r="G116">
            <v>0</v>
          </cell>
        </row>
        <row r="117">
          <cell r="A117" t="str">
            <v>07.01.01</v>
          </cell>
          <cell r="B117" t="str">
            <v>Enchape con baldosas de cerámica de 0.20x0.20m; Incluye win esquinero en aluminio, pegante y emboquilla y metros lineales.</v>
          </cell>
          <cell r="C117" t="str">
            <v>M²</v>
          </cell>
          <cell r="D117">
            <v>235.36</v>
          </cell>
          <cell r="E117">
            <v>43027</v>
          </cell>
          <cell r="F117">
            <v>10126835</v>
          </cell>
          <cell r="G117">
            <v>0</v>
          </cell>
        </row>
        <row r="118">
          <cell r="A118" t="str">
            <v>07.01.02</v>
          </cell>
          <cell r="B118" t="str">
            <v>Enchape con baldosas de cerámica de 0.20x0.20m; Incluye win esquinero en aluminio, pegante y emboquilla y metros lineales.</v>
          </cell>
          <cell r="C118" t="str">
            <v>M</v>
          </cell>
          <cell r="D118">
            <v>12.47</v>
          </cell>
          <cell r="E118">
            <v>23406</v>
          </cell>
          <cell r="F118">
            <v>291873</v>
          </cell>
          <cell r="G118">
            <v>0</v>
          </cell>
        </row>
        <row r="119">
          <cell r="A119" t="str">
            <v>07.02</v>
          </cell>
          <cell r="B119" t="str">
            <v>MESONES  Y OTROS</v>
          </cell>
          <cell r="C119">
            <v>0</v>
          </cell>
          <cell r="D119">
            <v>0</v>
          </cell>
          <cell r="E119">
            <v>0</v>
          </cell>
          <cell r="F119">
            <v>230252</v>
          </cell>
          <cell r="G119">
            <v>0</v>
          </cell>
        </row>
        <row r="120">
          <cell r="A120" t="str">
            <v>07.02.01</v>
          </cell>
          <cell r="B120" t="str">
            <v>Mesón en concreto de 2500Psi, con refuerzo en acero,machones en mamposteria a la vista, incluye granito pulido e.=1,5 cm medias cañas, faldon y dilataciones en bronce PC09 según diseño.</v>
          </cell>
          <cell r="C120" t="str">
            <v>M</v>
          </cell>
          <cell r="D120">
            <v>1.35</v>
          </cell>
          <cell r="E120">
            <v>170557</v>
          </cell>
          <cell r="F120">
            <v>230252</v>
          </cell>
          <cell r="G120">
            <v>0</v>
          </cell>
        </row>
        <row r="121">
          <cell r="A121" t="str">
            <v>08</v>
          </cell>
          <cell r="B121" t="str">
            <v>APARATOS SANITARIOS Y ACCESORIOS</v>
          </cell>
          <cell r="C121">
            <v>0</v>
          </cell>
          <cell r="D121">
            <v>0</v>
          </cell>
          <cell r="E121">
            <v>0</v>
          </cell>
          <cell r="F121">
            <v>0</v>
          </cell>
          <cell r="G121">
            <v>7402497</v>
          </cell>
        </row>
        <row r="122">
          <cell r="A122" t="str">
            <v>08.01</v>
          </cell>
          <cell r="B122" t="str">
            <v>APARATOS SANITARIOS</v>
          </cell>
          <cell r="C122">
            <v>0</v>
          </cell>
          <cell r="D122">
            <v>0</v>
          </cell>
          <cell r="E122">
            <v>0</v>
          </cell>
          <cell r="F122">
            <v>1830175</v>
          </cell>
          <cell r="G122">
            <v>0</v>
          </cell>
        </row>
        <row r="123">
          <cell r="A123" t="str">
            <v>08.01.01</v>
          </cell>
          <cell r="B123" t="str">
            <v>Lavamanos cerámico de incrustar, con orificios para grifería, tipo San Lorenzo de CORONA o equivalente de igual calidad o superior. Incluye suministro, montaje, sifón tipo botella y conexión completa. NO incluye grifería</v>
          </cell>
          <cell r="C123" t="str">
            <v>Un</v>
          </cell>
          <cell r="D123">
            <v>4</v>
          </cell>
          <cell r="E123">
            <v>151722</v>
          </cell>
          <cell r="F123">
            <v>606888</v>
          </cell>
          <cell r="G123">
            <v>0</v>
          </cell>
        </row>
        <row r="124">
          <cell r="A124" t="str">
            <v>08.01.02</v>
          </cell>
          <cell r="B124" t="str">
            <v>Suministro e instalación de Lavamanos colgar para discapacitados 56x50,5 cm, con orificios para grifería, tipo Aquajet de CORONA o equivalente de igual calidad o superior. Incluye, sifón tipo botella y conexión completa. NO incluye grifería</v>
          </cell>
          <cell r="C124" t="str">
            <v>Un</v>
          </cell>
          <cell r="D124">
            <v>1</v>
          </cell>
          <cell r="E124">
            <v>191497</v>
          </cell>
          <cell r="F124">
            <v>191497</v>
          </cell>
          <cell r="G124">
            <v>0</v>
          </cell>
        </row>
        <row r="125">
          <cell r="A125" t="str">
            <v>08.01.03</v>
          </cell>
          <cell r="B125" t="str">
            <v>Sanitario de tanque, tipo Avanti de CORONA o equivalente de igual calidad o superior. Incluye suministro, mueble plástico redondo color blanco, montaje, contenido completo del tanque, acople y conexión</v>
          </cell>
          <cell r="C125" t="str">
            <v>Un</v>
          </cell>
          <cell r="D125">
            <v>2</v>
          </cell>
          <cell r="E125">
            <v>142096</v>
          </cell>
          <cell r="F125">
            <v>284192</v>
          </cell>
          <cell r="G125">
            <v>0</v>
          </cell>
        </row>
        <row r="126">
          <cell r="A126" t="str">
            <v>08.01.04</v>
          </cell>
          <cell r="B126" t="str">
            <v>Sanitario institucional para fluxómetro de conexión superior, mayor altura para uso de discapacitados, tipo Height de CORONA o equivalente de igual calidad o superior. Incluye suministro, mueble plástico alongado color blanco, montaje completo y conexión</v>
          </cell>
          <cell r="C126" t="str">
            <v>Un</v>
          </cell>
          <cell r="D126">
            <v>1</v>
          </cell>
          <cell r="E126">
            <v>284878</v>
          </cell>
          <cell r="F126">
            <v>284878</v>
          </cell>
          <cell r="G126">
            <v>0</v>
          </cell>
        </row>
        <row r="127">
          <cell r="A127" t="str">
            <v>08.01.05</v>
          </cell>
          <cell r="B127" t="str">
            <v>Sanitario en porcelana para niños de Tipo corona o equivalente de igual calidad o superior. Incluye suministro, mueble plástico alongado color blanco y griferia.</v>
          </cell>
          <cell r="C127" t="str">
            <v>Un</v>
          </cell>
          <cell r="D127">
            <v>2</v>
          </cell>
          <cell r="E127">
            <v>231360</v>
          </cell>
          <cell r="F127">
            <v>462720</v>
          </cell>
          <cell r="G127">
            <v>0</v>
          </cell>
        </row>
        <row r="128">
          <cell r="A128" t="str">
            <v>08.02</v>
          </cell>
          <cell r="B128" t="str">
            <v>GRIFERIAS</v>
          </cell>
          <cell r="C128">
            <v>0</v>
          </cell>
          <cell r="D128">
            <v>0</v>
          </cell>
          <cell r="E128">
            <v>0</v>
          </cell>
          <cell r="F128">
            <v>1160234</v>
          </cell>
          <cell r="G128">
            <v>0</v>
          </cell>
        </row>
        <row r="129">
          <cell r="A129" t="str">
            <v>08.02.01</v>
          </cell>
          <cell r="B129" t="str">
            <v>Grifería mezclador de 8" para lavamanos, tipo push GRIVAL o equivalente de igual calidad o superior. Incluye instalación, acople de conexión</v>
          </cell>
          <cell r="C129" t="str">
            <v>Un</v>
          </cell>
          <cell r="D129">
            <v>4</v>
          </cell>
          <cell r="E129">
            <v>117514</v>
          </cell>
          <cell r="F129">
            <v>470056</v>
          </cell>
          <cell r="G129">
            <v>0</v>
          </cell>
        </row>
        <row r="130">
          <cell r="A130" t="str">
            <v>08.02.02</v>
          </cell>
          <cell r="B130" t="str">
            <v>Grifería para lavamanos tipo push para discapacitados, de sobreponer en el lavamanos, cromada metálica, accionamiento mediante palanca, tipo 4-AA-00185106 de A&amp;A DOCOL o equivalente de igual calidad o superior. Incluye instalación, accesorios desde la sal</v>
          </cell>
          <cell r="C130" t="str">
            <v>Un</v>
          </cell>
          <cell r="D130">
            <v>1</v>
          </cell>
          <cell r="E130">
            <v>254514</v>
          </cell>
          <cell r="F130">
            <v>254514</v>
          </cell>
          <cell r="G130">
            <v>0</v>
          </cell>
        </row>
        <row r="131">
          <cell r="A131" t="str">
            <v>08.02.03</v>
          </cell>
          <cell r="B131" t="str">
            <v>Grifería válvula de descarga antivandálica alta presión para sanitario de discapacitados, conexión superior, tipo push de empotrar y accionamiento con palanca, tipo 4-AA-01051300 y 4-AA-00184906 y 4-AA-TCDS de A&amp;A DOCOL o equivalente de igual calidad o su</v>
          </cell>
          <cell r="C131" t="str">
            <v>Un</v>
          </cell>
          <cell r="D131">
            <v>1</v>
          </cell>
          <cell r="E131">
            <v>435664</v>
          </cell>
          <cell r="F131">
            <v>435664</v>
          </cell>
          <cell r="G131">
            <v>0</v>
          </cell>
        </row>
        <row r="132">
          <cell r="A132" t="str">
            <v>08.03</v>
          </cell>
          <cell r="B132" t="str">
            <v>ACCESORIOS Y OTROS</v>
          </cell>
          <cell r="C132">
            <v>0</v>
          </cell>
          <cell r="D132">
            <v>0</v>
          </cell>
          <cell r="E132">
            <v>0</v>
          </cell>
          <cell r="F132">
            <v>4412088</v>
          </cell>
          <cell r="G132">
            <v>0</v>
          </cell>
        </row>
        <row r="133">
          <cell r="A133" t="str">
            <v>08.03.01</v>
          </cell>
          <cell r="B133" t="str">
            <v>Secador de manos eléctrico de sensor, carcasa metálica, pintura electrostática color blanco, motor sin escobillas, apagado automático, tipo 1-AA-1800 de ACCESORIOS &amp; ACABADOS o equivalente de igual calidad o superior. Incluye suministro e instalación. Inc</v>
          </cell>
          <cell r="C133" t="str">
            <v>Un</v>
          </cell>
          <cell r="D133">
            <v>4</v>
          </cell>
          <cell r="E133">
            <v>583980</v>
          </cell>
          <cell r="F133">
            <v>2335920</v>
          </cell>
          <cell r="G133">
            <v>0</v>
          </cell>
        </row>
        <row r="134">
          <cell r="A134" t="str">
            <v>08.03.02</v>
          </cell>
          <cell r="B134" t="str">
            <v>Barras de seguridad / pasamanos para discapacitados en acero inoxidable satinado Ø 1,1/4" L.=90 cm / 36", para sobreponer en pared, tornillos escondidos, tipo sencilla, tipo 8-AA-536 de ACCESORIOS &amp; ACABADOS o equivalente de igual calidad o superior. Incl</v>
          </cell>
          <cell r="C134" t="str">
            <v>Un</v>
          </cell>
          <cell r="D134">
            <v>1</v>
          </cell>
          <cell r="E134">
            <v>223527</v>
          </cell>
          <cell r="F134">
            <v>223527</v>
          </cell>
          <cell r="G134">
            <v>0</v>
          </cell>
        </row>
        <row r="135">
          <cell r="A135" t="str">
            <v>08.03.03</v>
          </cell>
          <cell r="B135" t="str">
            <v>Barras de seguridad para discapacitados en acero inoxidable satinado Ø 1,1/4", para instalar en sanitario sin tanque, tipo "dos brazos", medidas extremas 61x61x51 cm (l x a x h), tipo 8-AA-508 de ACCESORIOS &amp; ACABADOS o equivalente de igual calidad o supe</v>
          </cell>
          <cell r="C135" t="str">
            <v>Un</v>
          </cell>
          <cell r="D135">
            <v>1</v>
          </cell>
          <cell r="E135">
            <v>350967</v>
          </cell>
          <cell r="F135">
            <v>350967</v>
          </cell>
          <cell r="G135">
            <v>0</v>
          </cell>
        </row>
        <row r="136">
          <cell r="A136" t="str">
            <v>08.03.04</v>
          </cell>
          <cell r="B136" t="str">
            <v>Tapa registro acero inoxidable SAE 304 satinado con cerradura, medida externa 19x19cm, medida interna (útil) 15x15cm, profundidad 3,0cm, tipo 9-AA-700 de A&amp;A o equivalente de igual calidad o superior, incluye caja en muro de 20X20cm pañetada y pintada.</v>
          </cell>
          <cell r="C136" t="str">
            <v>Un</v>
          </cell>
          <cell r="D136">
            <v>7</v>
          </cell>
          <cell r="E136">
            <v>136903</v>
          </cell>
          <cell r="F136">
            <v>958321</v>
          </cell>
          <cell r="G136">
            <v>0</v>
          </cell>
        </row>
        <row r="137">
          <cell r="A137" t="str">
            <v>08.03.05</v>
          </cell>
          <cell r="B137" t="str">
            <v>Espejos cristal e.=4 mm sin biselar, borde pulido, montados sobre lámina de aglomerado de madera tipo Tablex PZ de PIZANO o equivalente de igual calidad o superior, anclada a la pared con chazos expansivos. Incluye  silicona estructural, cinta doble faz d</v>
          </cell>
          <cell r="C137" t="str">
            <v>M²</v>
          </cell>
          <cell r="D137">
            <v>5.4</v>
          </cell>
          <cell r="E137">
            <v>100621</v>
          </cell>
          <cell r="F137">
            <v>543353</v>
          </cell>
          <cell r="G137">
            <v>0</v>
          </cell>
        </row>
        <row r="138">
          <cell r="A138" t="str">
            <v>09</v>
          </cell>
          <cell r="B138" t="str">
            <v>CUBIERTAS E IMPERMEABILIZACIONES</v>
          </cell>
          <cell r="C138">
            <v>0</v>
          </cell>
          <cell r="D138">
            <v>0</v>
          </cell>
          <cell r="E138">
            <v>0</v>
          </cell>
          <cell r="F138">
            <v>0</v>
          </cell>
          <cell r="G138">
            <v>25013118</v>
          </cell>
        </row>
        <row r="139">
          <cell r="A139" t="str">
            <v>09.01</v>
          </cell>
          <cell r="B139" t="str">
            <v>CUBIERTAS</v>
          </cell>
          <cell r="C139">
            <v>0</v>
          </cell>
          <cell r="D139">
            <v>0</v>
          </cell>
          <cell r="E139">
            <v>0</v>
          </cell>
          <cell r="F139">
            <v>24542919</v>
          </cell>
          <cell r="G139">
            <v>0</v>
          </cell>
        </row>
        <row r="140">
          <cell r="A140" t="str">
            <v>09.01.01</v>
          </cell>
          <cell r="B140" t="str">
            <v>Cubierta metálica tipo Sándwich Deck Ref. 525C, Cal.26, aislante en poliuretano e.=30 mm, caras vistas pintadas en poliéster horneable, bandeja inferior lisa, fijación con clips invisibles en lámina galvanizada cal.22. Incluye todos los accesorios necesar</v>
          </cell>
          <cell r="C140" t="str">
            <v>M²</v>
          </cell>
          <cell r="D140">
            <v>214.09299999999999</v>
          </cell>
          <cell r="E140">
            <v>100728</v>
          </cell>
          <cell r="F140">
            <v>21565160</v>
          </cell>
          <cell r="G140">
            <v>0</v>
          </cell>
        </row>
        <row r="141">
          <cell r="A141" t="str">
            <v>09.01.02</v>
          </cell>
          <cell r="B141" t="str">
            <v>Cubierta termoacustica transparente e:35mm,  Incluye todos los accesorios necesarios para su correcta instalación y funcionamiento.</v>
          </cell>
          <cell r="C141" t="str">
            <v>M²</v>
          </cell>
          <cell r="D141">
            <v>25.74</v>
          </cell>
          <cell r="E141">
            <v>42311</v>
          </cell>
          <cell r="F141">
            <v>1089085</v>
          </cell>
          <cell r="G141">
            <v>0</v>
          </cell>
        </row>
        <row r="142">
          <cell r="A142" t="str">
            <v>09.01.03</v>
          </cell>
          <cell r="B142" t="str">
            <v>Impermeabilizacion con manto edil 3 mm. Incluye metros lineales de media caña, pintura alumol, elementos para su instalacion e imprimante.</v>
          </cell>
          <cell r="C142" t="str">
            <v>M²</v>
          </cell>
          <cell r="D142">
            <v>100.28</v>
          </cell>
          <cell r="E142">
            <v>18834</v>
          </cell>
          <cell r="F142">
            <v>1888674</v>
          </cell>
          <cell r="G142">
            <v>0</v>
          </cell>
        </row>
        <row r="143">
          <cell r="A143" t="str">
            <v>09.02</v>
          </cell>
          <cell r="B143" t="str">
            <v>ACCESORIOS Y OTROS</v>
          </cell>
          <cell r="C143">
            <v>0</v>
          </cell>
          <cell r="D143">
            <v>0</v>
          </cell>
          <cell r="E143">
            <v>0</v>
          </cell>
          <cell r="F143">
            <v>139482</v>
          </cell>
          <cell r="G143">
            <v>0</v>
          </cell>
        </row>
        <row r="144">
          <cell r="A144" t="str">
            <v>09.02.01</v>
          </cell>
          <cell r="B144" t="str">
            <v>Tubería PVC Aguas lluvias ø:3" (Bajante de Aguas Lluvias, incluye soportes e instalación)</v>
          </cell>
          <cell r="C144" t="str">
            <v>M</v>
          </cell>
          <cell r="D144">
            <v>7</v>
          </cell>
          <cell r="E144">
            <v>19926</v>
          </cell>
          <cell r="F144">
            <v>139482</v>
          </cell>
          <cell r="G144">
            <v>0</v>
          </cell>
        </row>
        <row r="145">
          <cell r="A145" t="str">
            <v>09.03</v>
          </cell>
          <cell r="B145" t="str">
            <v>ALIGERAMIENTOS</v>
          </cell>
          <cell r="C145">
            <v>0</v>
          </cell>
          <cell r="D145">
            <v>0</v>
          </cell>
          <cell r="E145">
            <v>0</v>
          </cell>
          <cell r="F145">
            <v>330717</v>
          </cell>
          <cell r="G145">
            <v>0</v>
          </cell>
        </row>
        <row r="146">
          <cell r="A146" t="str">
            <v>09.03.01</v>
          </cell>
          <cell r="B146" t="str">
            <v>Cielo raso en superboar en lamina 12mm" con estructura a cada 40 cm, tornillería, masillado, cinta de papel o de malla, anclajes con disparos a las vigas o placa de techo; incluye pintura en vinilo tres manos o las necesarias,perforación para lamparas,fil</v>
          </cell>
          <cell r="C146" t="str">
            <v>M²</v>
          </cell>
          <cell r="D146">
            <v>5.2374999999999998</v>
          </cell>
          <cell r="E146">
            <v>63144</v>
          </cell>
          <cell r="F146">
            <v>330717</v>
          </cell>
          <cell r="G146">
            <v>0</v>
          </cell>
        </row>
        <row r="147">
          <cell r="A147" t="str">
            <v>10</v>
          </cell>
          <cell r="B147" t="str">
            <v>CARPINTERIA METALICA</v>
          </cell>
          <cell r="C147">
            <v>0</v>
          </cell>
          <cell r="D147">
            <v>0</v>
          </cell>
          <cell r="E147">
            <v>0</v>
          </cell>
          <cell r="F147">
            <v>0</v>
          </cell>
          <cell r="G147">
            <v>40808453</v>
          </cell>
        </row>
        <row r="148">
          <cell r="A148" t="str">
            <v>10.02</v>
          </cell>
          <cell r="B148" t="str">
            <v>CARPINTERIA METALICA</v>
          </cell>
          <cell r="C148">
            <v>0</v>
          </cell>
          <cell r="D148">
            <v>0</v>
          </cell>
          <cell r="E148">
            <v>0</v>
          </cell>
          <cell r="F148">
            <v>40808453</v>
          </cell>
          <cell r="G148">
            <v>0</v>
          </cell>
        </row>
        <row r="149">
          <cell r="A149" t="str">
            <v>10.02.01</v>
          </cell>
          <cell r="B149" t="str">
            <v>Ventana con marco en perfil de aluminio color natural deslizable con montante y cerrojo de punzon. marcos superiores con vidrio crudo de 5mm, marcos inferiores con vidrio de segurida 10 mm asegurados con sikaflex  y todos los accesorios "Herrajes" para su</v>
          </cell>
          <cell r="C149" t="str">
            <v>M²</v>
          </cell>
          <cell r="D149">
            <v>32.213999999999999</v>
          </cell>
          <cell r="E149">
            <v>278587</v>
          </cell>
          <cell r="F149">
            <v>8974402</v>
          </cell>
          <cell r="G149">
            <v>0</v>
          </cell>
        </row>
        <row r="150">
          <cell r="A150" t="str">
            <v>10.02.02</v>
          </cell>
          <cell r="B150" t="str">
            <v xml:space="preserve">Ventana con marco en perfil de aluminio color natural, cuerpo superior tipo persiana, cuerpo inferior deslizable con montante.cerrojo de punzon y vidrio crudo de 5mm asegurados con sikaflex  y todos los accesorios "Herrajes" para su buen funcionamiento.
</v>
          </cell>
          <cell r="C150" t="str">
            <v>M²</v>
          </cell>
          <cell r="D150">
            <v>47.84</v>
          </cell>
          <cell r="E150">
            <v>217087</v>
          </cell>
          <cell r="F150">
            <v>10385442</v>
          </cell>
          <cell r="G150">
            <v>0</v>
          </cell>
        </row>
        <row r="151">
          <cell r="A151" t="str">
            <v>10.02.03</v>
          </cell>
          <cell r="B151" t="str">
            <v xml:space="preserve">Rejilla de  ventilación en aluminio con marco en perfil de aluminio color natural , incluye alfajia en aluminio y todos los accesorios necesarios para su buen funcionamiento
</v>
          </cell>
          <cell r="C151" t="str">
            <v>M²</v>
          </cell>
          <cell r="D151">
            <v>17.622</v>
          </cell>
          <cell r="E151">
            <v>153022</v>
          </cell>
          <cell r="F151">
            <v>2696554</v>
          </cell>
          <cell r="G151">
            <v>0</v>
          </cell>
        </row>
        <row r="152">
          <cell r="A152" t="str">
            <v>10.02.04</v>
          </cell>
          <cell r="B152" t="str">
            <v>Puerta doble hoja, cuerpo superior e inferior en aluminio con vidrio con pelicula de seguridad (4 micras). marco aluminio con cuatro bisabras. cerradura antipánico de barra para salidas de emergencia ref. base steel latch tipo o similar. manija en acero i</v>
          </cell>
          <cell r="C152" t="str">
            <v>M²</v>
          </cell>
          <cell r="D152">
            <v>6.3000000000000007</v>
          </cell>
          <cell r="E152">
            <v>314284</v>
          </cell>
          <cell r="F152">
            <v>1979989</v>
          </cell>
          <cell r="G152">
            <v>0</v>
          </cell>
        </row>
        <row r="153">
          <cell r="A153" t="str">
            <v>10.02.05</v>
          </cell>
          <cell r="B153" t="str">
            <v>Puerta sencilla, cuerpo superior con vidrio de seguridad esmerilado, cuerpo inferior tipo persiana con marco en cold rolled cal.18. cerradura antipánico de barra para salidas de emergencia ref. base steel latch tipo o similar.manija en acero inoxidable re</v>
          </cell>
          <cell r="C153" t="str">
            <v>M²</v>
          </cell>
          <cell r="D153">
            <v>4.7250000000000005</v>
          </cell>
          <cell r="E153">
            <v>261784</v>
          </cell>
          <cell r="F153">
            <v>1236929</v>
          </cell>
          <cell r="G153">
            <v>0</v>
          </cell>
        </row>
        <row r="154">
          <cell r="A154" t="str">
            <v>10.02.06</v>
          </cell>
          <cell r="B154" t="str">
            <v xml:space="preserve">Puerta doble, cuerpo superior e inferior tipo persiana con marco en cold rolled cal.18. manija en acero inoxidable ref. rimini tipo schlage o similar. cerrojo de seguridad cilindro/volteador cromado mate,llave-mariposa con pestillo que permite aplicación </v>
          </cell>
          <cell r="C154" t="str">
            <v>M²</v>
          </cell>
          <cell r="D154">
            <v>27.300000000000004</v>
          </cell>
          <cell r="E154">
            <v>313914</v>
          </cell>
          <cell r="F154">
            <v>8569852</v>
          </cell>
          <cell r="G154">
            <v>0</v>
          </cell>
        </row>
        <row r="155">
          <cell r="A155" t="str">
            <v>10.02.07</v>
          </cell>
          <cell r="B155" t="str">
            <v>Puerta  cuerpo superior e inferior entamborado en lamina con marco en cold rolled cal.18. manija en acero inoxidable ref. rimini tipo schlage o similar. cerrojo de seguridad cilindro/volteador cromado mate,llave-mariposa con pestillo que permite aplicació</v>
          </cell>
          <cell r="C155" t="str">
            <v>M²</v>
          </cell>
          <cell r="D155">
            <v>6.9300000000000006</v>
          </cell>
          <cell r="E155">
            <v>294714</v>
          </cell>
          <cell r="F155">
            <v>2042368</v>
          </cell>
          <cell r="G155">
            <v>0</v>
          </cell>
        </row>
        <row r="156">
          <cell r="A156" t="str">
            <v>10.02.08</v>
          </cell>
          <cell r="B156" t="str">
            <v xml:space="preserve">Puerta sencilla, cuerpo superior e inferior entamborado con dos (2) persianas (0.30x0.50) con marco en cold rolled cal.18.. manija en acero inoxidable ref. rimini tipo schlage o similar. cerrojo de seguridad cilindro/volteador cromado mate,llave-mariposa </v>
          </cell>
          <cell r="C156" t="str">
            <v>M²</v>
          </cell>
          <cell r="D156">
            <v>15.540000000000001</v>
          </cell>
          <cell r="E156">
            <v>316790</v>
          </cell>
          <cell r="F156">
            <v>4922917</v>
          </cell>
          <cell r="G156">
            <v>0</v>
          </cell>
        </row>
        <row r="157">
          <cell r="A157" t="str">
            <v>11</v>
          </cell>
          <cell r="B157" t="str">
            <v>PINTURA</v>
          </cell>
          <cell r="C157">
            <v>0</v>
          </cell>
          <cell r="D157">
            <v>0</v>
          </cell>
          <cell r="E157">
            <v>0</v>
          </cell>
          <cell r="F157">
            <v>0</v>
          </cell>
          <cell r="G157">
            <v>5850163</v>
          </cell>
        </row>
        <row r="158">
          <cell r="A158" t="str">
            <v>11.01</v>
          </cell>
          <cell r="B158" t="str">
            <v>SOBRE METAL</v>
          </cell>
          <cell r="C158">
            <v>0</v>
          </cell>
          <cell r="D158">
            <v>0</v>
          </cell>
          <cell r="E158">
            <v>0</v>
          </cell>
          <cell r="F158">
            <v>1209952</v>
          </cell>
          <cell r="G158">
            <v>0</v>
          </cell>
        </row>
        <row r="159">
          <cell r="A159" t="str">
            <v>11.01.01</v>
          </cell>
          <cell r="B159" t="str">
            <v>Esmalte sintético para intemperie Puertas metálicas, tres (3) capas aplicadas con pistola, incluye preparación de superficie y diluyente, marco, montante, pisavidrios, el precio incluye  las dos caras vistas de la hoja</v>
          </cell>
          <cell r="C159" t="str">
            <v>M²</v>
          </cell>
          <cell r="D159">
            <v>54.495000000000005</v>
          </cell>
          <cell r="E159">
            <v>22203</v>
          </cell>
          <cell r="F159">
            <v>1209952</v>
          </cell>
          <cell r="G159">
            <v>0</v>
          </cell>
        </row>
        <row r="160">
          <cell r="A160" t="str">
            <v>11.02</v>
          </cell>
          <cell r="B160" t="str">
            <v>MAMPOSTERIA Y ESTRUCTURA EN CONCRETO</v>
          </cell>
          <cell r="C160">
            <v>0</v>
          </cell>
          <cell r="D160">
            <v>0</v>
          </cell>
          <cell r="E160">
            <v>0</v>
          </cell>
          <cell r="F160">
            <v>4640211</v>
          </cell>
          <cell r="G160">
            <v>0</v>
          </cell>
        </row>
        <row r="161">
          <cell r="A161" t="str">
            <v>11.02.01</v>
          </cell>
          <cell r="B161" t="str">
            <v>Pintura en vinilo tipo I 3 manos en Muros, columnas y vigas en concreto, incluye filos, dilataciones y metros lineales</v>
          </cell>
          <cell r="C161" t="str">
            <v>M²</v>
          </cell>
          <cell r="D161">
            <v>225.03839999999991</v>
          </cell>
          <cell r="E161">
            <v>8568.4</v>
          </cell>
          <cell r="F161">
            <v>1928219</v>
          </cell>
          <cell r="G161">
            <v>0</v>
          </cell>
        </row>
        <row r="162">
          <cell r="A162" t="str">
            <v>11.02.02</v>
          </cell>
          <cell r="B162" t="str">
            <v>Estuco acrilico para humedad y Pintura en vinilo acrílico, tipo Koraza doble vida 10 años o similar, incluye filos y dilatacionesy metros lineales</v>
          </cell>
          <cell r="C162" t="str">
            <v>M²</v>
          </cell>
          <cell r="D162">
            <v>166.61500000000001</v>
          </cell>
          <cell r="E162">
            <v>16277</v>
          </cell>
          <cell r="F162">
            <v>2711992</v>
          </cell>
          <cell r="G162">
            <v>0</v>
          </cell>
        </row>
        <row r="163">
          <cell r="A163" t="str">
            <v>12</v>
          </cell>
          <cell r="B163" t="str">
            <v>INSTALACIONES ELÉCTRICAS Y AFINES</v>
          </cell>
          <cell r="C163">
            <v>0</v>
          </cell>
          <cell r="D163">
            <v>0</v>
          </cell>
          <cell r="E163">
            <v>0</v>
          </cell>
          <cell r="F163">
            <v>0</v>
          </cell>
          <cell r="G163">
            <v>74450579</v>
          </cell>
        </row>
        <row r="164">
          <cell r="A164" t="str">
            <v>12.01</v>
          </cell>
          <cell r="B164" t="str">
            <v>SALIDAS</v>
          </cell>
          <cell r="C164">
            <v>0</v>
          </cell>
          <cell r="D164">
            <v>0</v>
          </cell>
          <cell r="E164">
            <v>0</v>
          </cell>
          <cell r="F164">
            <v>6230477</v>
          </cell>
          <cell r="G164">
            <v>0</v>
          </cell>
        </row>
        <row r="165">
          <cell r="A165" t="str">
            <v>12.01.01</v>
          </cell>
          <cell r="B165" t="str">
            <v>Salida para lámpara fluorescente en tubo conduit EMT de 3/4" y conductores de cobre 2N12AWG THHN. Incluye curvas, terminales, uniones, soportes, cajas y accesorios para completar la salida.</v>
          </cell>
          <cell r="C165" t="str">
            <v>UN</v>
          </cell>
          <cell r="D165">
            <v>37</v>
          </cell>
          <cell r="E165">
            <v>71432</v>
          </cell>
          <cell r="F165">
            <v>2642984</v>
          </cell>
          <cell r="G165">
            <v>0</v>
          </cell>
        </row>
        <row r="166">
          <cell r="A166" t="str">
            <v>12.01.02</v>
          </cell>
          <cell r="B166" t="str">
            <v>Salida para bala fluorescente en tubo conduit PVC de 3/4", con conductores de cobre 2No12 + 1No12 desnudo. Incluye proporcional interruptor, soportes, cajas y accesorios necesarios para completar la salida.accesorios para completar la salida.</v>
          </cell>
          <cell r="C166" t="str">
            <v>UN</v>
          </cell>
          <cell r="D166">
            <v>3</v>
          </cell>
          <cell r="E166">
            <v>61695</v>
          </cell>
          <cell r="F166">
            <v>185085</v>
          </cell>
          <cell r="G166">
            <v>0</v>
          </cell>
        </row>
        <row r="167">
          <cell r="A167" t="str">
            <v>12.01.03</v>
          </cell>
          <cell r="B167" t="str">
            <v>Salida para aplique en tubo conduit EMT de 3/4" y conductores de cobre 2N12AWG THHN. Incluye bombilla de bajo consumo, roseta de porcelana, curvas, terminales, uniones, soportes, cajas y accesorios para completar la salida.</v>
          </cell>
          <cell r="C167" t="str">
            <v>UN</v>
          </cell>
          <cell r="D167">
            <v>10</v>
          </cell>
          <cell r="E167">
            <v>70188</v>
          </cell>
          <cell r="F167">
            <v>701880</v>
          </cell>
          <cell r="G167">
            <v>0</v>
          </cell>
        </row>
        <row r="168">
          <cell r="A168" t="str">
            <v>12.01.05</v>
          </cell>
          <cell r="B168" t="str">
            <v xml:space="preserve">Derivación de luminaria desde salida eléctrica en cable encauchetado 3x16 AWG con clavija aérea con polo a tierra y cable encauchetado 3x16 AWG desde luminaria con toma aérea. Incluye tapa con orificio central y accesorios. </v>
          </cell>
          <cell r="C168" t="str">
            <v>UN</v>
          </cell>
          <cell r="D168">
            <v>37</v>
          </cell>
          <cell r="E168">
            <v>22031</v>
          </cell>
          <cell r="F168">
            <v>815147</v>
          </cell>
          <cell r="G168">
            <v>0</v>
          </cell>
        </row>
        <row r="169">
          <cell r="A169" t="str">
            <v>12.01.06</v>
          </cell>
          <cell r="B169" t="str">
            <v>Salida para toma GFCI en tubo conduit EMT de 3/4" y conductores de cobre 2N12AWG THHN. Incluye toma GFCI, curvas, terminales, uniones, soportes, cajas y accesorios para completar la salida.</v>
          </cell>
          <cell r="C169" t="str">
            <v>UN</v>
          </cell>
          <cell r="D169">
            <v>2</v>
          </cell>
          <cell r="E169">
            <v>97484</v>
          </cell>
          <cell r="F169">
            <v>194968</v>
          </cell>
          <cell r="G169">
            <v>0</v>
          </cell>
        </row>
        <row r="170">
          <cell r="A170" t="str">
            <v>12.01.07</v>
          </cell>
          <cell r="B170" t="str">
            <v>Salida para toma monofásica doble con polo a tierra para red normal, en tubo conduit EMT de 3/4" y conductores de cobre 2N12AWG THHN. Incluye toma, curvas, terminales, uniones, soportes, cajas y accesorios para completar la salida.</v>
          </cell>
          <cell r="C170" t="str">
            <v>UN</v>
          </cell>
          <cell r="D170">
            <v>18</v>
          </cell>
          <cell r="E170">
            <v>76997</v>
          </cell>
          <cell r="F170">
            <v>1385946</v>
          </cell>
          <cell r="G170">
            <v>0</v>
          </cell>
        </row>
        <row r="171">
          <cell r="A171" t="str">
            <v>12.01.08</v>
          </cell>
          <cell r="B171" t="str">
            <v>Salida para toma bifásica en tubo conduit EMT de 3/4", con conductores de cobre 2No10 + 1No12 desnudo. Incluye toma, soportes, cajas y accesorios necesarios para completar la salida.</v>
          </cell>
          <cell r="C171" t="str">
            <v>UN</v>
          </cell>
          <cell r="D171">
            <v>1</v>
          </cell>
          <cell r="E171">
            <v>169889</v>
          </cell>
          <cell r="F171">
            <v>169889</v>
          </cell>
          <cell r="G171">
            <v>0</v>
          </cell>
        </row>
        <row r="172">
          <cell r="A172" t="str">
            <v>12.01.09</v>
          </cell>
          <cell r="B172" t="str">
            <v>Salida para toma extractor en tubo conduit PVC de 3/4", con conductores de cobre 2No12 + 1No14 desnudo. Incluye toma, soportes, cajas y accesorios necesarios para completar la salida.</v>
          </cell>
          <cell r="C172" t="str">
            <v>UN</v>
          </cell>
          <cell r="D172">
            <v>1</v>
          </cell>
          <cell r="E172">
            <v>55844</v>
          </cell>
          <cell r="F172">
            <v>55844</v>
          </cell>
          <cell r="G172">
            <v>0</v>
          </cell>
        </row>
        <row r="173">
          <cell r="A173" t="str">
            <v>12.01.10</v>
          </cell>
          <cell r="B173" t="str">
            <v>Salida para TV en tubo conduit PVC de 3/4" y cable RG-59. Incluye toma y accesorios para completar la salida.</v>
          </cell>
          <cell r="C173" t="str">
            <v>UN</v>
          </cell>
          <cell r="D173">
            <v>1</v>
          </cell>
          <cell r="E173">
            <v>78734</v>
          </cell>
          <cell r="F173">
            <v>78734</v>
          </cell>
          <cell r="G173">
            <v>0</v>
          </cell>
        </row>
        <row r="174">
          <cell r="A174" t="str">
            <v>12.02</v>
          </cell>
          <cell r="B174" t="str">
            <v>TABLEROS Y PROTECCIONES</v>
          </cell>
          <cell r="C174">
            <v>0</v>
          </cell>
          <cell r="D174">
            <v>0</v>
          </cell>
          <cell r="E174">
            <v>0</v>
          </cell>
          <cell r="F174">
            <v>1360901</v>
          </cell>
          <cell r="G174">
            <v>0</v>
          </cell>
        </row>
        <row r="175">
          <cell r="A175" t="str">
            <v>12.02.01</v>
          </cell>
          <cell r="B175" t="str">
            <v>Suministro, montaje y conexión de automático enchufable de 1x20,1x30, 1x40 o 1x50 amperios.</v>
          </cell>
          <cell r="C175" t="str">
            <v>UN</v>
          </cell>
          <cell r="D175">
            <v>13</v>
          </cell>
          <cell r="E175">
            <v>17456</v>
          </cell>
          <cell r="F175">
            <v>226928</v>
          </cell>
          <cell r="G175">
            <v>0</v>
          </cell>
        </row>
        <row r="176">
          <cell r="A176" t="str">
            <v>12.02.02</v>
          </cell>
          <cell r="B176" t="str">
            <v>Suministro, montaje y conexión de automático enchufable de 2x20 o 2x30 amperios.</v>
          </cell>
          <cell r="C176" t="str">
            <v>UN</v>
          </cell>
          <cell r="D176">
            <v>1</v>
          </cell>
          <cell r="E176">
            <v>40141</v>
          </cell>
          <cell r="F176">
            <v>40141</v>
          </cell>
          <cell r="G176">
            <v>0</v>
          </cell>
        </row>
        <row r="177">
          <cell r="A177" t="str">
            <v>12.02.03</v>
          </cell>
          <cell r="B177" t="str">
            <v>Suministro, montaje y conexión de automático industrial de 20, 30 o 40 amperios.</v>
          </cell>
          <cell r="C177" t="str">
            <v>UN</v>
          </cell>
          <cell r="D177">
            <v>2</v>
          </cell>
          <cell r="E177">
            <v>324076</v>
          </cell>
          <cell r="F177">
            <v>648152</v>
          </cell>
          <cell r="G177">
            <v>0</v>
          </cell>
        </row>
        <row r="178">
          <cell r="A178" t="str">
            <v>12.02.09</v>
          </cell>
          <cell r="B178" t="str">
            <v>Suministro, montaje y conexión de tablero trifásico con espacio para totalizador de 18 circuitos. Debe disponer de puerta y chapa, barra de neutro y barra de tierra.</v>
          </cell>
          <cell r="C178" t="str">
            <v>UN</v>
          </cell>
          <cell r="D178">
            <v>1</v>
          </cell>
          <cell r="E178">
            <v>445680</v>
          </cell>
          <cell r="F178">
            <v>445680</v>
          </cell>
          <cell r="G178">
            <v>0</v>
          </cell>
        </row>
        <row r="179">
          <cell r="A179" t="str">
            <v>12.03</v>
          </cell>
          <cell r="B179" t="str">
            <v>ACOMETIDAS Y DUCTOS</v>
          </cell>
          <cell r="C179">
            <v>0</v>
          </cell>
          <cell r="D179">
            <v>0</v>
          </cell>
          <cell r="E179">
            <v>0</v>
          </cell>
          <cell r="F179">
            <v>46905</v>
          </cell>
          <cell r="G179">
            <v>0</v>
          </cell>
        </row>
        <row r="180">
          <cell r="A180" t="str">
            <v>12.03.04</v>
          </cell>
          <cell r="B180" t="str">
            <v>Suministro y tendido de acometida trifásica en conductores 3No10+1No10+1No10 por tubo. Incluye accesorios para completar la actividad.</v>
          </cell>
          <cell r="C180" t="str">
            <v>ML</v>
          </cell>
          <cell r="D180">
            <v>3</v>
          </cell>
          <cell r="E180">
            <v>15635</v>
          </cell>
          <cell r="F180">
            <v>46905</v>
          </cell>
          <cell r="G180">
            <v>0</v>
          </cell>
        </row>
        <row r="181">
          <cell r="A181" t="str">
            <v>12.04</v>
          </cell>
          <cell r="B181" t="str">
            <v>LUMINARIAS</v>
          </cell>
          <cell r="C181">
            <v>0</v>
          </cell>
          <cell r="D181">
            <v>0</v>
          </cell>
          <cell r="E181">
            <v>0</v>
          </cell>
          <cell r="F181">
            <v>5753222</v>
          </cell>
          <cell r="G181">
            <v>0</v>
          </cell>
        </row>
        <row r="182">
          <cell r="A182" t="str">
            <v>12.04.01</v>
          </cell>
          <cell r="B182" t="str">
            <v>Suministro, montaje y conexión de luminaria Bala fluorescente de 2x26W + Bombillo Ahorrador  philips FBS 297 2XPL-C/2P 26WC . Incluye bombilla y accesorios.</v>
          </cell>
          <cell r="C182" t="str">
            <v>UN</v>
          </cell>
          <cell r="D182">
            <v>3</v>
          </cell>
          <cell r="E182">
            <v>110735</v>
          </cell>
          <cell r="F182">
            <v>332205</v>
          </cell>
          <cell r="G182">
            <v>0</v>
          </cell>
        </row>
        <row r="183">
          <cell r="A183" t="str">
            <v>12.04.02</v>
          </cell>
          <cell r="B183" t="str">
            <v>Suministro, montaje y conexión de Aplique fluorescente en muro. Incluye accesorios.</v>
          </cell>
          <cell r="C183" t="str">
            <v>UN</v>
          </cell>
          <cell r="D183">
            <v>10</v>
          </cell>
          <cell r="E183">
            <v>69090</v>
          </cell>
          <cell r="F183">
            <v>690900</v>
          </cell>
          <cell r="G183">
            <v>0</v>
          </cell>
        </row>
        <row r="184">
          <cell r="A184" t="str">
            <v>12.04.03</v>
          </cell>
          <cell r="B184" t="str">
            <v>Suministro, montaje y conexión de luminaria fluorescente de 2x32W T8 de sobreponer, balasto electrónico, sellada, bajo consumo. Incluye 2 tubos y accesorios.</v>
          </cell>
          <cell r="C184" t="str">
            <v>UN</v>
          </cell>
          <cell r="D184">
            <v>37</v>
          </cell>
          <cell r="E184">
            <v>127841</v>
          </cell>
          <cell r="F184">
            <v>4730117</v>
          </cell>
          <cell r="G184">
            <v>0</v>
          </cell>
        </row>
        <row r="185">
          <cell r="A185" t="str">
            <v>12.05</v>
          </cell>
          <cell r="B185" t="str">
            <v>VARIOS</v>
          </cell>
          <cell r="C185">
            <v>0</v>
          </cell>
          <cell r="D185">
            <v>0</v>
          </cell>
          <cell r="E185">
            <v>0</v>
          </cell>
          <cell r="F185">
            <v>44993990</v>
          </cell>
          <cell r="G185">
            <v>0</v>
          </cell>
        </row>
        <row r="186">
          <cell r="A186" t="str">
            <v>12.05.03</v>
          </cell>
          <cell r="B186" t="str">
            <v>Medición del sistema de tierra del apantallamiento.</v>
          </cell>
          <cell r="C186" t="str">
            <v>GL</v>
          </cell>
          <cell r="D186">
            <v>1</v>
          </cell>
          <cell r="E186">
            <v>728008</v>
          </cell>
          <cell r="F186">
            <v>728008</v>
          </cell>
          <cell r="G186">
            <v>0</v>
          </cell>
        </row>
        <row r="187">
          <cell r="A187" t="str">
            <v>12.05.04</v>
          </cell>
          <cell r="B187" t="str">
            <v>Caja de paso metálica de 10x10 cm.</v>
          </cell>
          <cell r="C187" t="str">
            <v>UN</v>
          </cell>
          <cell r="D187">
            <v>2</v>
          </cell>
          <cell r="E187">
            <v>11300</v>
          </cell>
          <cell r="F187">
            <v>22600</v>
          </cell>
          <cell r="G187">
            <v>0</v>
          </cell>
        </row>
        <row r="188">
          <cell r="A188" t="str">
            <v>12.05.05</v>
          </cell>
          <cell r="B188" t="str">
            <v>Suministro, montaje y conexión de antena para televisión. Incluye soportes, amplificador de señal y accesorios.</v>
          </cell>
          <cell r="C188" t="str">
            <v>UN</v>
          </cell>
          <cell r="D188">
            <v>1</v>
          </cell>
          <cell r="E188">
            <v>649579</v>
          </cell>
          <cell r="F188">
            <v>649579</v>
          </cell>
          <cell r="G188">
            <v>0</v>
          </cell>
        </row>
        <row r="189">
          <cell r="A189" t="str">
            <v>12.05.11</v>
          </cell>
          <cell r="B189" t="str">
            <v>Suministro, montaje, anclaje y conexión de gabinete de distribución. Incluye barrajes, puentes y accesorios. Ver especificaciones y diagrama unifilar.</v>
          </cell>
          <cell r="C189" t="str">
            <v>UN</v>
          </cell>
          <cell r="D189">
            <v>1</v>
          </cell>
          <cell r="E189">
            <v>2107250</v>
          </cell>
          <cell r="F189">
            <v>2107250</v>
          </cell>
          <cell r="G189">
            <v>0</v>
          </cell>
        </row>
        <row r="190">
          <cell r="A190" t="str">
            <v>12.05.12</v>
          </cell>
          <cell r="B190" t="str">
            <v>Suministro, transporte, conexión y montaje en de medidor electrónico trifásico de 100 amperios. Incluye caja homologada por el operador y accesorios. unifilar.</v>
          </cell>
          <cell r="C190" t="str">
            <v>UN</v>
          </cell>
          <cell r="D190">
            <v>1</v>
          </cell>
          <cell r="E190">
            <v>763355</v>
          </cell>
          <cell r="F190">
            <v>763355</v>
          </cell>
          <cell r="G190">
            <v>0</v>
          </cell>
        </row>
        <row r="191">
          <cell r="A191" t="str">
            <v>12.05.13</v>
          </cell>
          <cell r="B191" t="str">
            <v>Suministro, montaje, conexión y puesta en operación, de planta de emergencia de 45 KVA efectivos a la altura de Bogotá. Incluye transferencia automática de 100 amperios, cámara de insonorización, ductos de ventilación y desfogue, ductos de combustible, ex</v>
          </cell>
          <cell r="C191" t="str">
            <v>UN</v>
          </cell>
          <cell r="D191">
            <v>1</v>
          </cell>
          <cell r="E191">
            <v>40723198</v>
          </cell>
          <cell r="F191">
            <v>40723198</v>
          </cell>
          <cell r="G191">
            <v>0</v>
          </cell>
        </row>
        <row r="192">
          <cell r="A192">
            <v>12.06</v>
          </cell>
          <cell r="B192" t="str">
            <v>SISTEMA DE APANTALLAMIENTO Y PUESTA A TIERRA</v>
          </cell>
          <cell r="C192">
            <v>0</v>
          </cell>
          <cell r="D192">
            <v>0</v>
          </cell>
          <cell r="E192">
            <v>0</v>
          </cell>
          <cell r="F192">
            <v>7072094</v>
          </cell>
          <cell r="G192">
            <v>0</v>
          </cell>
        </row>
        <row r="193">
          <cell r="A193" t="str">
            <v>12.06.01</v>
          </cell>
          <cell r="B193" t="str">
            <v>Suministro y construcción de caja de paso en mampostería de 60 x60 para medición y mantenimiento del sistema de tierra y apantallamiento. Incluye barra de cobre de 20x5x1/8".</v>
          </cell>
          <cell r="C193" t="str">
            <v>UN</v>
          </cell>
          <cell r="D193">
            <v>2</v>
          </cell>
          <cell r="E193">
            <v>373065</v>
          </cell>
          <cell r="F193">
            <v>746130</v>
          </cell>
          <cell r="G193">
            <v>0</v>
          </cell>
        </row>
        <row r="194">
          <cell r="A194" t="str">
            <v>12.06.02</v>
          </cell>
          <cell r="B194" t="str">
            <v>Suministro e hincada de varilla de cobre de 2.44 metros x 5/8" para aterrizar la infraestructura de apantallamiento y la malla de puesta a tierra.</v>
          </cell>
          <cell r="C194" t="str">
            <v>UN</v>
          </cell>
          <cell r="D194">
            <v>2</v>
          </cell>
          <cell r="E194">
            <v>139837</v>
          </cell>
          <cell r="F194">
            <v>279674</v>
          </cell>
          <cell r="G194">
            <v>0</v>
          </cell>
        </row>
        <row r="195">
          <cell r="A195" t="str">
            <v>12.06.03</v>
          </cell>
          <cell r="B195" t="str">
            <v>Suministro y tendido de cable de cobre No 8 para polo a tierra. Incluye tubo PVC de 3/4".</v>
          </cell>
          <cell r="C195" t="str">
            <v>ML</v>
          </cell>
          <cell r="D195">
            <v>10</v>
          </cell>
          <cell r="E195">
            <v>23784</v>
          </cell>
          <cell r="F195">
            <v>237840</v>
          </cell>
          <cell r="G195">
            <v>0</v>
          </cell>
        </row>
        <row r="196">
          <cell r="A196" t="str">
            <v>12.06.04</v>
          </cell>
          <cell r="B196" t="str">
            <v>Suministro y tendido de cable de cobre No 2/0 desnudo para configurar sistema de apantallamiento, malla a tierra y equipotenciar.</v>
          </cell>
          <cell r="C196" t="str">
            <v>ML</v>
          </cell>
          <cell r="D196">
            <v>103</v>
          </cell>
          <cell r="E196">
            <v>36380</v>
          </cell>
          <cell r="F196">
            <v>3747140</v>
          </cell>
          <cell r="G196">
            <v>0</v>
          </cell>
        </row>
        <row r="197">
          <cell r="A197" t="str">
            <v>12.06.05</v>
          </cell>
          <cell r="B197" t="str">
            <v>Suminsitro y colocación de barra captora para sistema apantallamiento. Incluye aislador, soporte y accesorios de fijación.</v>
          </cell>
          <cell r="C197" t="str">
            <v>UN</v>
          </cell>
          <cell r="D197">
            <v>10</v>
          </cell>
          <cell r="E197">
            <v>138331</v>
          </cell>
          <cell r="F197">
            <v>1383310</v>
          </cell>
          <cell r="G197">
            <v>0</v>
          </cell>
        </row>
        <row r="198">
          <cell r="A198" t="str">
            <v>12.06.06</v>
          </cell>
          <cell r="B198" t="str">
            <v>Suministro y armado de soldadura tipo cadweld 120 grs para empalmes del sistema de apantallamiento y puestas a tierra. Incluye moldes, encendedor, pinzas y accesorios.</v>
          </cell>
          <cell r="C198" t="str">
            <v>UN</v>
          </cell>
          <cell r="D198">
            <v>12</v>
          </cell>
          <cell r="E198">
            <v>56500</v>
          </cell>
          <cell r="F198">
            <v>678000</v>
          </cell>
          <cell r="G198">
            <v>0</v>
          </cell>
        </row>
        <row r="199">
          <cell r="A199">
            <v>12.07</v>
          </cell>
          <cell r="B199" t="str">
            <v>SISTEMA CONTRA INCENDIO</v>
          </cell>
          <cell r="C199">
            <v>0</v>
          </cell>
          <cell r="D199">
            <v>0</v>
          </cell>
          <cell r="E199">
            <v>0</v>
          </cell>
          <cell r="F199">
            <v>7309858</v>
          </cell>
          <cell r="G199">
            <v>0</v>
          </cell>
        </row>
        <row r="200">
          <cell r="A200" t="str">
            <v>12.07.01</v>
          </cell>
          <cell r="B200" t="str">
            <v>Salida para sensor de humo en tubo conduit IMC y cable FLP. Incluye soportes y accesoriospara completar la salida.</v>
          </cell>
          <cell r="C200" t="str">
            <v>UN</v>
          </cell>
          <cell r="D200">
            <v>13</v>
          </cell>
          <cell r="E200">
            <v>182743</v>
          </cell>
          <cell r="F200">
            <v>2375659</v>
          </cell>
          <cell r="G200">
            <v>0</v>
          </cell>
        </row>
        <row r="201">
          <cell r="A201" t="str">
            <v>12.07.02</v>
          </cell>
          <cell r="B201" t="str">
            <v>Salida para estación manual en tubo conduit IMC y cable FLP. Incluye soportes y accesoriospara completar la salida.</v>
          </cell>
          <cell r="C201" t="str">
            <v>UN</v>
          </cell>
          <cell r="D201">
            <v>2</v>
          </cell>
          <cell r="E201">
            <v>143519</v>
          </cell>
          <cell r="F201">
            <v>287038</v>
          </cell>
          <cell r="G201">
            <v>0</v>
          </cell>
        </row>
        <row r="202">
          <cell r="A202" t="str">
            <v>12.07.03</v>
          </cell>
          <cell r="B202" t="str">
            <v>Salida para sirena estroboscópica en tubo conduit IMC y cable FLP. Incluye soportes y accesoriospara completar la salida.</v>
          </cell>
          <cell r="C202" t="str">
            <v>UN</v>
          </cell>
          <cell r="D202">
            <v>2</v>
          </cell>
          <cell r="E202">
            <v>158454</v>
          </cell>
          <cell r="F202">
            <v>316908</v>
          </cell>
          <cell r="G202">
            <v>0</v>
          </cell>
        </row>
        <row r="203">
          <cell r="A203" t="str">
            <v>12.07.04</v>
          </cell>
          <cell r="B203" t="str">
            <v>Suministro y montaje de sensor de humo</v>
          </cell>
          <cell r="C203" t="str">
            <v>UN</v>
          </cell>
          <cell r="D203">
            <v>13</v>
          </cell>
          <cell r="E203">
            <v>260949</v>
          </cell>
          <cell r="F203">
            <v>3392337</v>
          </cell>
          <cell r="G203">
            <v>0</v>
          </cell>
        </row>
        <row r="204">
          <cell r="A204" t="str">
            <v>12.07.05</v>
          </cell>
          <cell r="B204" t="str">
            <v>Suministro y montaje de estación manual.</v>
          </cell>
          <cell r="C204" t="str">
            <v>UN</v>
          </cell>
          <cell r="D204">
            <v>2</v>
          </cell>
          <cell r="E204">
            <v>207979</v>
          </cell>
          <cell r="F204">
            <v>415958</v>
          </cell>
          <cell r="G204">
            <v>0</v>
          </cell>
        </row>
        <row r="205">
          <cell r="A205" t="str">
            <v>12.07.06</v>
          </cell>
          <cell r="B205" t="str">
            <v>Suministro y montaje de sirena estroboscópica.</v>
          </cell>
          <cell r="C205" t="str">
            <v>UN</v>
          </cell>
          <cell r="D205">
            <v>2</v>
          </cell>
          <cell r="E205">
            <v>260979</v>
          </cell>
          <cell r="F205">
            <v>521958</v>
          </cell>
          <cell r="G205">
            <v>0</v>
          </cell>
        </row>
        <row r="206">
          <cell r="A206">
            <v>12.08</v>
          </cell>
          <cell r="B206" t="str">
            <v>SEÑALES DE EVACUACIÓN</v>
          </cell>
          <cell r="C206">
            <v>0</v>
          </cell>
          <cell r="D206">
            <v>0</v>
          </cell>
          <cell r="E206">
            <v>0</v>
          </cell>
          <cell r="F206">
            <v>1461860</v>
          </cell>
          <cell r="G206">
            <v>0</v>
          </cell>
        </row>
        <row r="207">
          <cell r="A207" t="str">
            <v>12.08.01</v>
          </cell>
          <cell r="B207" t="str">
            <v>Salida para señal de evacuación en tubo conduit IMC y cable de cobre 2No12 retardante a la llama. Incluye toma regulada, soportes y accesoriospara completar la salida.</v>
          </cell>
          <cell r="C207" t="str">
            <v>UN</v>
          </cell>
          <cell r="D207">
            <v>4</v>
          </cell>
          <cell r="E207">
            <v>131811</v>
          </cell>
          <cell r="F207">
            <v>527244</v>
          </cell>
          <cell r="G207">
            <v>0</v>
          </cell>
        </row>
        <row r="208">
          <cell r="A208" t="str">
            <v>12.08.02</v>
          </cell>
          <cell r="B208" t="str">
            <v>Suministro, montaje y conexión de luminaria de emergencia de 11W bajo consumo. Incluye bombilla y accesorios.</v>
          </cell>
          <cell r="C208" t="str">
            <v>UN</v>
          </cell>
          <cell r="D208">
            <v>4</v>
          </cell>
          <cell r="E208">
            <v>233654</v>
          </cell>
          <cell r="F208">
            <v>934616</v>
          </cell>
          <cell r="G208">
            <v>0</v>
          </cell>
        </row>
        <row r="209">
          <cell r="A209">
            <v>12.11</v>
          </cell>
          <cell r="B209" t="str">
            <v>SISTEMA CÁMARA DE VIGILANCIA CCTV</v>
          </cell>
          <cell r="C209">
            <v>0</v>
          </cell>
          <cell r="D209">
            <v>0</v>
          </cell>
          <cell r="E209">
            <v>0</v>
          </cell>
          <cell r="F209">
            <v>221272</v>
          </cell>
          <cell r="G209">
            <v>0</v>
          </cell>
        </row>
        <row r="210">
          <cell r="A210" t="str">
            <v>12.11.01</v>
          </cell>
          <cell r="B210" t="str">
            <v>Salida para CCTV en tubo conduit EMT de 3/4" y cable UTP categoría 6a. Incluye soportes y accesorios para completar la salida.</v>
          </cell>
          <cell r="C210" t="str">
            <v>UN</v>
          </cell>
          <cell r="D210">
            <v>2</v>
          </cell>
          <cell r="E210">
            <v>110636</v>
          </cell>
          <cell r="F210">
            <v>221272</v>
          </cell>
          <cell r="G210">
            <v>0</v>
          </cell>
        </row>
        <row r="211">
          <cell r="A211">
            <v>13</v>
          </cell>
          <cell r="B211" t="str">
            <v>ASEO Y VARIOS</v>
          </cell>
          <cell r="C211">
            <v>0</v>
          </cell>
          <cell r="D211">
            <v>0</v>
          </cell>
          <cell r="E211">
            <v>0</v>
          </cell>
          <cell r="F211">
            <v>0</v>
          </cell>
          <cell r="G211">
            <v>64686</v>
          </cell>
        </row>
        <row r="212">
          <cell r="A212" t="str">
            <v>13.01</v>
          </cell>
          <cell r="B212" t="str">
            <v>ASEO Y LIMPIEZA</v>
          </cell>
          <cell r="C212">
            <v>0</v>
          </cell>
          <cell r="D212">
            <v>0</v>
          </cell>
          <cell r="E212">
            <v>0</v>
          </cell>
          <cell r="F212">
            <v>64686</v>
          </cell>
          <cell r="G212">
            <v>0</v>
          </cell>
        </row>
        <row r="213">
          <cell r="A213" t="str">
            <v>13.01.01</v>
          </cell>
          <cell r="B213" t="str">
            <v xml:space="preserve">Aseo general final, incluye retiro de escombros </v>
          </cell>
          <cell r="C213" t="str">
            <v>M²</v>
          </cell>
          <cell r="D213">
            <v>87.77</v>
          </cell>
          <cell r="E213">
            <v>737</v>
          </cell>
          <cell r="F213">
            <v>64686</v>
          </cell>
          <cell r="G213">
            <v>0</v>
          </cell>
        </row>
        <row r="214">
          <cell r="A214">
            <v>14</v>
          </cell>
          <cell r="B214" t="str">
            <v>TANQUE DE ALMACENAMIENTO V 120 M3</v>
          </cell>
          <cell r="C214">
            <v>0</v>
          </cell>
          <cell r="D214">
            <v>0</v>
          </cell>
          <cell r="E214">
            <v>0</v>
          </cell>
          <cell r="F214">
            <v>0</v>
          </cell>
          <cell r="G214">
            <v>27054071</v>
          </cell>
        </row>
        <row r="215">
          <cell r="A215" t="str">
            <v>14.01</v>
          </cell>
          <cell r="B215" t="str">
            <v>EXCAVACIONES Y RELLENOS</v>
          </cell>
          <cell r="C215">
            <v>0</v>
          </cell>
          <cell r="D215">
            <v>0</v>
          </cell>
          <cell r="E215">
            <v>0</v>
          </cell>
          <cell r="F215">
            <v>2292917</v>
          </cell>
          <cell r="G215">
            <v>0</v>
          </cell>
        </row>
        <row r="216">
          <cell r="A216" t="str">
            <v>14.01.01</v>
          </cell>
          <cell r="B216" t="str">
            <v>Excavación manual de material heterogéneo para cimentación "Descapote y Muros" Incluye cargue y retiro del material excavado a botadero autorizados.</v>
          </cell>
          <cell r="C216" t="str">
            <v>M³</v>
          </cell>
          <cell r="D216">
            <v>45</v>
          </cell>
          <cell r="E216">
            <v>34304</v>
          </cell>
          <cell r="F216">
            <v>1543680</v>
          </cell>
          <cell r="G216">
            <v>0</v>
          </cell>
        </row>
        <row r="217">
          <cell r="A217" t="str">
            <v>14.01.02</v>
          </cell>
          <cell r="B217" t="str">
            <v>Relleno en base granular B-400 compactado al 95% del protor (suministro e instalación), para espaldar del tanque.</v>
          </cell>
          <cell r="C217" t="str">
            <v>M³</v>
          </cell>
          <cell r="D217">
            <v>13.5</v>
          </cell>
          <cell r="E217">
            <v>55499</v>
          </cell>
          <cell r="F217">
            <v>749237</v>
          </cell>
          <cell r="G217">
            <v>0</v>
          </cell>
        </row>
        <row r="218">
          <cell r="A218" t="str">
            <v>14.02</v>
          </cell>
          <cell r="B218" t="str">
            <v xml:space="preserve">HORMIGON </v>
          </cell>
          <cell r="C218">
            <v>0</v>
          </cell>
          <cell r="D218">
            <v>0</v>
          </cell>
          <cell r="E218">
            <v>0</v>
          </cell>
          <cell r="F218">
            <v>12459450</v>
          </cell>
          <cell r="G218">
            <v>0</v>
          </cell>
        </row>
        <row r="219">
          <cell r="A219" t="str">
            <v>14.02.01</v>
          </cell>
          <cell r="B219" t="str">
            <v>Concreto de limpieza de 1500 Psi e=±0,05m.</v>
          </cell>
          <cell r="C219" t="str">
            <v>M³</v>
          </cell>
          <cell r="D219">
            <v>0.30000000000000004</v>
          </cell>
          <cell r="E219">
            <v>435241</v>
          </cell>
          <cell r="F219">
            <v>130572</v>
          </cell>
          <cell r="G219">
            <v>0</v>
          </cell>
        </row>
        <row r="220">
          <cell r="A220" t="str">
            <v>14.02.02</v>
          </cell>
          <cell r="B220" t="str">
            <v>Pañete de proteccion de taludes con mortero 1.4 de espesor 2.5 cm y malla de pollo.</v>
          </cell>
          <cell r="C220" t="str">
            <v>M²</v>
          </cell>
          <cell r="D220">
            <v>47.599999999999994</v>
          </cell>
          <cell r="E220">
            <v>12673</v>
          </cell>
          <cell r="F220">
            <v>603235</v>
          </cell>
          <cell r="G220">
            <v>0</v>
          </cell>
        </row>
        <row r="221">
          <cell r="A221" t="str">
            <v>14.02.03</v>
          </cell>
          <cell r="B221" t="str">
            <v xml:space="preserve">Muro en hormigón 4000 PSI de baja impermeabilidad  a la vista E:20cm para tanque de almacenamiento de incluye refuerzo, alambre y todos los elementos necesarios para su buen funcionamiento. </v>
          </cell>
          <cell r="C221" t="str">
            <v>M²</v>
          </cell>
          <cell r="D221">
            <v>51.9</v>
          </cell>
          <cell r="E221">
            <v>190555</v>
          </cell>
          <cell r="F221">
            <v>9889805</v>
          </cell>
          <cell r="G221">
            <v>0</v>
          </cell>
        </row>
        <row r="222">
          <cell r="A222" t="str">
            <v>14.02.04</v>
          </cell>
          <cell r="B222" t="str">
            <v>Placa de contrapiso "fondo" en concreto 4000 PSI de baja impermeabilidad  E:20cm; incluye refuerzo, tratamiento de juntas por grietas a la fundida y curadores.</v>
          </cell>
          <cell r="C222" t="str">
            <v>M²</v>
          </cell>
          <cell r="D222">
            <v>9</v>
          </cell>
          <cell r="E222">
            <v>94218</v>
          </cell>
          <cell r="F222">
            <v>847962</v>
          </cell>
          <cell r="G222">
            <v>0</v>
          </cell>
        </row>
        <row r="223">
          <cell r="A223" t="str">
            <v>14.02.05</v>
          </cell>
          <cell r="B223" t="str">
            <v>Placa tapa del tanque en concreto 4000 PSI de baja impermeabilidad, para tanque de almacenamiento E: 20cm; incluye refuerzo,tratamiento de juntas por grietas a la fundida y curadores.</v>
          </cell>
          <cell r="C223" t="str">
            <v>M²</v>
          </cell>
          <cell r="D223">
            <v>9</v>
          </cell>
          <cell r="E223">
            <v>109764</v>
          </cell>
          <cell r="F223">
            <v>987876</v>
          </cell>
          <cell r="G223">
            <v>0</v>
          </cell>
        </row>
        <row r="224">
          <cell r="A224" t="str">
            <v>14.03</v>
          </cell>
          <cell r="B224" t="str">
            <v xml:space="preserve">ACERO DE REFUERZO </v>
          </cell>
          <cell r="C224">
            <v>0</v>
          </cell>
          <cell r="D224">
            <v>0</v>
          </cell>
          <cell r="E224">
            <v>0</v>
          </cell>
          <cell r="F224">
            <v>4813034</v>
          </cell>
          <cell r="G224">
            <v>0</v>
          </cell>
        </row>
        <row r="225">
          <cell r="A225" t="str">
            <v>14.03.01</v>
          </cell>
          <cell r="B225" t="str">
            <v>Acero 60.000 PSI para cimentación ( Incluye alambre negro, figuración y trasiego).</v>
          </cell>
          <cell r="C225" t="str">
            <v>Kg</v>
          </cell>
          <cell r="D225">
            <v>1677.6000000000004</v>
          </cell>
          <cell r="E225">
            <v>2869</v>
          </cell>
          <cell r="F225">
            <v>4813034</v>
          </cell>
          <cell r="G225">
            <v>0</v>
          </cell>
        </row>
        <row r="226">
          <cell r="A226" t="str">
            <v>14.04</v>
          </cell>
          <cell r="B226" t="str">
            <v>IMPERMEABILIZATES</v>
          </cell>
          <cell r="C226">
            <v>0</v>
          </cell>
          <cell r="D226">
            <v>0</v>
          </cell>
          <cell r="E226">
            <v>0</v>
          </cell>
          <cell r="F226">
            <v>4325422</v>
          </cell>
          <cell r="G226">
            <v>0</v>
          </cell>
        </row>
        <row r="227">
          <cell r="A227" t="str">
            <v>14.04.01</v>
          </cell>
          <cell r="B227" t="str">
            <v xml:space="preserve">Impermeabilización de muros enterrados externamente (terreno) con  igol denso o equivalente mas imprimante, 2 manos según ficha técnica </v>
          </cell>
          <cell r="C227" t="str">
            <v>M²</v>
          </cell>
          <cell r="D227">
            <v>51.9</v>
          </cell>
          <cell r="E227">
            <v>26314</v>
          </cell>
          <cell r="F227">
            <v>1365697</v>
          </cell>
          <cell r="G227">
            <v>0</v>
          </cell>
        </row>
        <row r="228">
          <cell r="A228" t="str">
            <v>14.04.02</v>
          </cell>
          <cell r="B228" t="str">
            <v>Limpieza y lavada e Impermeabilización de tanque  "Muros, placa inferior o superior"  con Sikaguarg-63N internamente, incluye resanes y todos los accesorios necesarios para su buen funcionamiento.</v>
          </cell>
          <cell r="C228" t="str">
            <v>M²</v>
          </cell>
          <cell r="D228">
            <v>83.91</v>
          </cell>
          <cell r="E228">
            <v>22495</v>
          </cell>
          <cell r="F228">
            <v>1887555</v>
          </cell>
          <cell r="G228">
            <v>0</v>
          </cell>
        </row>
        <row r="229">
          <cell r="A229" t="str">
            <v>14.04.03</v>
          </cell>
          <cell r="B229" t="str">
            <v>Cinta PVC 022 con unión en calor y soldadura PVC</v>
          </cell>
          <cell r="C229" t="str">
            <v>M</v>
          </cell>
          <cell r="D229">
            <v>22</v>
          </cell>
          <cell r="E229">
            <v>48735</v>
          </cell>
          <cell r="F229">
            <v>1072170</v>
          </cell>
          <cell r="G229">
            <v>0</v>
          </cell>
        </row>
        <row r="230">
          <cell r="A230" t="str">
            <v>14.05</v>
          </cell>
          <cell r="B230" t="str">
            <v>CARPINTERIA EN METALICA Y EN ACERO INOXIDABLE.</v>
          </cell>
          <cell r="C230">
            <v>0</v>
          </cell>
          <cell r="D230">
            <v>0</v>
          </cell>
          <cell r="E230">
            <v>0</v>
          </cell>
          <cell r="F230">
            <v>3163248</v>
          </cell>
          <cell r="G230">
            <v>0</v>
          </cell>
        </row>
        <row r="231">
          <cell r="A231" t="str">
            <v>14.05.01</v>
          </cell>
          <cell r="B231" t="str">
            <v xml:space="preserve">Escalera de gato para tanque en acero inoxidable D:1" Cal 18 Ref 304 ancho 50 cm, incluye anclajes con epoxico a muro,soldadura en acero inoxidable en las uniones, pulida y brillada  y los accesorios necesarios para su buen funcionamiento. </v>
          </cell>
          <cell r="C231" t="str">
            <v>M</v>
          </cell>
          <cell r="D231">
            <v>6</v>
          </cell>
          <cell r="E231">
            <v>392230</v>
          </cell>
          <cell r="F231">
            <v>2353380</v>
          </cell>
          <cell r="G231">
            <v>0</v>
          </cell>
        </row>
        <row r="232">
          <cell r="A232" t="str">
            <v>14.05.02</v>
          </cell>
          <cell r="B232" t="str">
            <v>Tapa en lamina alfajor calibre 3/16" en acero ASTM A-36,marco en angulo 11/4"x1/8", Bisagra tipo basculante para Man-hole de acceso  a tanque y cuarto de maquinas (Dimensiones 0.70X.70 m) incluye anclajes, pintura antocorrosiva y pintura en esmalte tipo i</v>
          </cell>
          <cell r="C232" t="str">
            <v>Un</v>
          </cell>
          <cell r="D232">
            <v>1</v>
          </cell>
          <cell r="E232">
            <v>333992</v>
          </cell>
          <cell r="F232">
            <v>333992</v>
          </cell>
          <cell r="G232">
            <v>0</v>
          </cell>
        </row>
        <row r="233">
          <cell r="A233" t="str">
            <v>14.05.03</v>
          </cell>
          <cell r="B233" t="str">
            <v>Bastones de ventilación en tubería de ø 4" en acero carbono SCH 40 de longitud 60 Cm con ruana en lamina cal 18 25X25cm y codos, incluye pintura horneable al baston con los accesorios</v>
          </cell>
          <cell r="C233" t="str">
            <v>Un</v>
          </cell>
          <cell r="D233">
            <v>2</v>
          </cell>
          <cell r="E233">
            <v>237938</v>
          </cell>
          <cell r="F233">
            <v>475876</v>
          </cell>
          <cell r="G233">
            <v>0</v>
          </cell>
        </row>
        <row r="234">
          <cell r="A234">
            <v>0</v>
          </cell>
          <cell r="B234" t="str">
            <v>VALOR COSTOS DIRECTOS</v>
          </cell>
          <cell r="C234">
            <v>0</v>
          </cell>
          <cell r="D234">
            <v>0</v>
          </cell>
          <cell r="E234">
            <v>0</v>
          </cell>
          <cell r="F234">
            <v>0</v>
          </cell>
          <cell r="G234" t="e">
            <v>#VALUE!</v>
          </cell>
        </row>
        <row r="235">
          <cell r="A235">
            <v>0</v>
          </cell>
          <cell r="B235">
            <v>0</v>
          </cell>
          <cell r="C235">
            <v>0</v>
          </cell>
          <cell r="D235">
            <v>0</v>
          </cell>
          <cell r="E235">
            <v>0</v>
          </cell>
          <cell r="F235">
            <v>0</v>
          </cell>
          <cell r="G235">
            <v>0</v>
          </cell>
        </row>
        <row r="236">
          <cell r="A236">
            <v>0</v>
          </cell>
          <cell r="B236" t="str">
            <v xml:space="preserve">ADMINISTRACION </v>
          </cell>
          <cell r="C236">
            <v>0</v>
          </cell>
          <cell r="D236">
            <v>0.13</v>
          </cell>
          <cell r="E236">
            <v>0</v>
          </cell>
          <cell r="F236">
            <v>0</v>
          </cell>
          <cell r="G236" t="e">
            <v>#VALUE!</v>
          </cell>
        </row>
        <row r="237">
          <cell r="A237">
            <v>0</v>
          </cell>
          <cell r="B237" t="str">
            <v>IMPREVISTOS</v>
          </cell>
          <cell r="C237">
            <v>0</v>
          </cell>
          <cell r="D237">
            <v>0.03</v>
          </cell>
          <cell r="E237">
            <v>0</v>
          </cell>
          <cell r="F237">
            <v>0</v>
          </cell>
          <cell r="G237" t="e">
            <v>#VALUE!</v>
          </cell>
        </row>
        <row r="238">
          <cell r="A238">
            <v>0</v>
          </cell>
          <cell r="B238" t="str">
            <v>UTILIDAD</v>
          </cell>
          <cell r="C238">
            <v>0</v>
          </cell>
          <cell r="D238">
            <v>0.04</v>
          </cell>
          <cell r="E238">
            <v>0</v>
          </cell>
          <cell r="F238">
            <v>0</v>
          </cell>
          <cell r="G238" t="e">
            <v>#VALUE!</v>
          </cell>
        </row>
        <row r="239">
          <cell r="A239">
            <v>0</v>
          </cell>
          <cell r="B239" t="str">
            <v>VALOR IVA 16% SOBRE UTILIDAD</v>
          </cell>
          <cell r="C239">
            <v>0</v>
          </cell>
          <cell r="D239">
            <v>0.16</v>
          </cell>
          <cell r="E239">
            <v>0</v>
          </cell>
          <cell r="F239">
            <v>0</v>
          </cell>
          <cell r="G239" t="e">
            <v>#VALUE!</v>
          </cell>
        </row>
        <row r="240">
          <cell r="A240">
            <v>0</v>
          </cell>
          <cell r="B240" t="str">
            <v xml:space="preserve">IMPUESTO DE  CONTRIBUCION ESPECIAL </v>
          </cell>
          <cell r="C240">
            <v>0</v>
          </cell>
          <cell r="D240">
            <v>0.05</v>
          </cell>
          <cell r="E240">
            <v>0</v>
          </cell>
          <cell r="F240">
            <v>0</v>
          </cell>
          <cell r="G240" t="e">
            <v>#VALUE!</v>
          </cell>
        </row>
        <row r="241">
          <cell r="A241">
            <v>0</v>
          </cell>
          <cell r="B241" t="str">
            <v>VALOR  TOTAL OBRA (A)</v>
          </cell>
          <cell r="C241">
            <v>0</v>
          </cell>
          <cell r="D241">
            <v>0</v>
          </cell>
          <cell r="E241">
            <v>0</v>
          </cell>
          <cell r="F241">
            <v>0</v>
          </cell>
          <cell r="G241" t="e">
            <v>#VALUE!</v>
          </cell>
        </row>
        <row r="242">
          <cell r="A242">
            <v>0</v>
          </cell>
          <cell r="B242">
            <v>0</v>
          </cell>
          <cell r="C242">
            <v>0</v>
          </cell>
          <cell r="D242">
            <v>0</v>
          </cell>
          <cell r="E242">
            <v>0</v>
          </cell>
          <cell r="F242">
            <v>0</v>
          </cell>
          <cell r="G242">
            <v>0</v>
          </cell>
        </row>
        <row r="243">
          <cell r="A243" t="str">
            <v>DURACION DE LA OBRA:</v>
          </cell>
          <cell r="B243">
            <v>0</v>
          </cell>
          <cell r="C243">
            <v>0</v>
          </cell>
          <cell r="D243" t="str">
            <v>CONVECIONES</v>
          </cell>
          <cell r="E243">
            <v>0</v>
          </cell>
          <cell r="F243">
            <v>0</v>
          </cell>
          <cell r="G243">
            <v>0</v>
          </cell>
        </row>
        <row r="244">
          <cell r="A244">
            <v>0</v>
          </cell>
          <cell r="B244">
            <v>3</v>
          </cell>
          <cell r="C244" t="str">
            <v>Meses</v>
          </cell>
          <cell r="D244" t="str">
            <v xml:space="preserve">Unidad de Medida </v>
          </cell>
          <cell r="E244" t="str">
            <v>Descripción</v>
          </cell>
          <cell r="F244" t="str">
            <v xml:space="preserve">Unidad de Medida </v>
          </cell>
          <cell r="G244" t="str">
            <v>Descripción</v>
          </cell>
        </row>
        <row r="245">
          <cell r="A245" t="str">
            <v xml:space="preserve">COSTO X METRO CUADRADO </v>
          </cell>
          <cell r="B245">
            <v>0</v>
          </cell>
          <cell r="C245">
            <v>0</v>
          </cell>
          <cell r="D245" t="str">
            <v>M³</v>
          </cell>
          <cell r="E245" t="str">
            <v xml:space="preserve">Metro Cubico </v>
          </cell>
          <cell r="F245" t="str">
            <v>Kg</v>
          </cell>
          <cell r="G245" t="str">
            <v xml:space="preserve">Kilogramo </v>
          </cell>
        </row>
        <row r="246">
          <cell r="A246">
            <v>0</v>
          </cell>
          <cell r="B246">
            <v>0</v>
          </cell>
          <cell r="C246">
            <v>0</v>
          </cell>
          <cell r="D246" t="str">
            <v>M²</v>
          </cell>
          <cell r="E246" t="str">
            <v xml:space="preserve">Metro Cuadrado </v>
          </cell>
          <cell r="F246" t="str">
            <v>Un</v>
          </cell>
          <cell r="G246" t="str">
            <v>Unidad</v>
          </cell>
        </row>
        <row r="247">
          <cell r="A247">
            <v>0</v>
          </cell>
          <cell r="B247">
            <v>0</v>
          </cell>
          <cell r="C247">
            <v>0</v>
          </cell>
          <cell r="D247" t="str">
            <v>M</v>
          </cell>
          <cell r="E247" t="str">
            <v xml:space="preserve">Metro lineal </v>
          </cell>
          <cell r="F247" t="str">
            <v>Gl</v>
          </cell>
          <cell r="G247" t="str">
            <v xml:space="preserve">Global </v>
          </cell>
        </row>
        <row r="248">
          <cell r="A248" t="str">
            <v>Observación</v>
          </cell>
          <cell r="B248">
            <v>0</v>
          </cell>
          <cell r="C248">
            <v>0</v>
          </cell>
          <cell r="D248" t="str">
            <v>E</v>
          </cell>
          <cell r="E248" t="str">
            <v>Espesor</v>
          </cell>
          <cell r="F248" t="str">
            <v>Lb</v>
          </cell>
          <cell r="G248" t="str">
            <v>Libras (500 Gms)</v>
          </cell>
        </row>
        <row r="249">
          <cell r="A249">
            <v>1</v>
          </cell>
          <cell r="B249" t="str">
            <v>El presupuesto incluye el capitulo de Actividades preliminares del todo el proyecto</v>
          </cell>
          <cell r="C249">
            <v>0</v>
          </cell>
          <cell r="D249" t="str">
            <v>ф</v>
          </cell>
          <cell r="E249" t="str">
            <v>Diametro</v>
          </cell>
          <cell r="F249">
            <v>0</v>
          </cell>
          <cell r="G249">
            <v>0</v>
          </cell>
        </row>
        <row r="250">
          <cell r="A250">
            <v>2</v>
          </cell>
          <cell r="B250" t="str">
            <v>Las excavaciones y rellenos de cimentacion no incluyen sobre anchos y derrumbes</v>
          </cell>
          <cell r="C250">
            <v>0</v>
          </cell>
          <cell r="D250">
            <v>0</v>
          </cell>
          <cell r="E250">
            <v>0</v>
          </cell>
          <cell r="F250">
            <v>0</v>
          </cell>
          <cell r="G250">
            <v>0</v>
          </cell>
        </row>
        <row r="251">
          <cell r="A251">
            <v>0</v>
          </cell>
          <cell r="B251">
            <v>0</v>
          </cell>
          <cell r="C251">
            <v>0</v>
          </cell>
          <cell r="D251">
            <v>0</v>
          </cell>
          <cell r="E251">
            <v>0</v>
          </cell>
          <cell r="F251">
            <v>0</v>
          </cell>
          <cell r="G251">
            <v>0</v>
          </cell>
        </row>
        <row r="252">
          <cell r="A252" t="str">
            <v>Para constancia de lo anterior, se firma la presente acta bajo la responsabilidad expresa de los que intervienen en ella, de  conformidad  con las funciones  desempeñadas por cada uno de los mismos,  de acuerdo con el manual de interventoría, en _________</v>
          </cell>
          <cell r="B252">
            <v>0</v>
          </cell>
          <cell r="C252">
            <v>0</v>
          </cell>
          <cell r="D252">
            <v>0</v>
          </cell>
          <cell r="E252">
            <v>0</v>
          </cell>
          <cell r="F252">
            <v>0</v>
          </cell>
          <cell r="G252">
            <v>0</v>
          </cell>
        </row>
        <row r="253">
          <cell r="A253">
            <v>0</v>
          </cell>
          <cell r="B253">
            <v>0</v>
          </cell>
          <cell r="C253">
            <v>0</v>
          </cell>
          <cell r="D253">
            <v>0</v>
          </cell>
          <cell r="E253">
            <v>0</v>
          </cell>
          <cell r="F253">
            <v>0</v>
          </cell>
          <cell r="G253">
            <v>0</v>
          </cell>
        </row>
        <row r="254">
          <cell r="A254">
            <v>0</v>
          </cell>
          <cell r="B254">
            <v>0</v>
          </cell>
          <cell r="C254">
            <v>0</v>
          </cell>
          <cell r="D254">
            <v>0</v>
          </cell>
          <cell r="E254">
            <v>0</v>
          </cell>
          <cell r="F254">
            <v>0</v>
          </cell>
          <cell r="G254">
            <v>0</v>
          </cell>
        </row>
        <row r="255">
          <cell r="A255">
            <v>0</v>
          </cell>
          <cell r="B255">
            <v>0</v>
          </cell>
          <cell r="C255">
            <v>0</v>
          </cell>
          <cell r="D255">
            <v>0</v>
          </cell>
          <cell r="E255">
            <v>0</v>
          </cell>
          <cell r="F255">
            <v>0</v>
          </cell>
          <cell r="G255">
            <v>0</v>
          </cell>
        </row>
        <row r="256">
          <cell r="A256">
            <v>0</v>
          </cell>
          <cell r="B256" t="str">
            <v>Firma:</v>
          </cell>
          <cell r="C256">
            <v>0</v>
          </cell>
          <cell r="D256">
            <v>0</v>
          </cell>
          <cell r="E256">
            <v>0</v>
          </cell>
          <cell r="F256">
            <v>0</v>
          </cell>
          <cell r="G256">
            <v>0</v>
          </cell>
        </row>
        <row r="257">
          <cell r="A257">
            <v>0</v>
          </cell>
          <cell r="B257" t="str">
            <v xml:space="preserve">Nombre: </v>
          </cell>
          <cell r="C257">
            <v>0</v>
          </cell>
          <cell r="D257">
            <v>0</v>
          </cell>
          <cell r="E257">
            <v>0</v>
          </cell>
          <cell r="F257">
            <v>0</v>
          </cell>
          <cell r="G257">
            <v>0</v>
          </cell>
        </row>
        <row r="258">
          <cell r="A258">
            <v>0</v>
          </cell>
          <cell r="B258" t="str">
            <v>REPRESENTATE LEGAL Ó DIRECTOR DE CONSULTORIA</v>
          </cell>
          <cell r="C258">
            <v>0</v>
          </cell>
          <cell r="D258">
            <v>0</v>
          </cell>
          <cell r="E258">
            <v>0</v>
          </cell>
          <cell r="F258">
            <v>0</v>
          </cell>
          <cell r="G258">
            <v>0</v>
          </cell>
        </row>
        <row r="259">
          <cell r="A259" t="str">
            <v>C. OBSERVACIONES INTERVENTORIA (Campo de obligatorio diligenciamiento)</v>
          </cell>
          <cell r="B259">
            <v>0</v>
          </cell>
          <cell r="C259">
            <v>0</v>
          </cell>
          <cell r="D259">
            <v>0</v>
          </cell>
          <cell r="E259">
            <v>0</v>
          </cell>
          <cell r="F259">
            <v>0</v>
          </cell>
          <cell r="G259">
            <v>0</v>
          </cell>
        </row>
        <row r="260">
          <cell r="A260">
            <v>0</v>
          </cell>
          <cell r="B260">
            <v>0</v>
          </cell>
          <cell r="C260">
            <v>0</v>
          </cell>
          <cell r="D260">
            <v>0</v>
          </cell>
          <cell r="E260">
            <v>0</v>
          </cell>
          <cell r="F260">
            <v>0</v>
          </cell>
          <cell r="G260">
            <v>0</v>
          </cell>
        </row>
        <row r="261">
          <cell r="A261">
            <v>0</v>
          </cell>
          <cell r="B261">
            <v>0</v>
          </cell>
          <cell r="C261">
            <v>0</v>
          </cell>
          <cell r="D261">
            <v>0</v>
          </cell>
          <cell r="E261">
            <v>0</v>
          </cell>
          <cell r="F261">
            <v>0</v>
          </cell>
          <cell r="G261">
            <v>0</v>
          </cell>
        </row>
        <row r="262">
          <cell r="A262">
            <v>0</v>
          </cell>
          <cell r="B262">
            <v>0</v>
          </cell>
          <cell r="C262">
            <v>0</v>
          </cell>
          <cell r="D262">
            <v>0</v>
          </cell>
          <cell r="E262">
            <v>0</v>
          </cell>
          <cell r="F262">
            <v>0</v>
          </cell>
          <cell r="G262">
            <v>0</v>
          </cell>
        </row>
        <row r="263">
          <cell r="A263">
            <v>0</v>
          </cell>
          <cell r="B263" t="str">
            <v>Firma:</v>
          </cell>
          <cell r="C263">
            <v>0</v>
          </cell>
          <cell r="D263">
            <v>0</v>
          </cell>
          <cell r="E263">
            <v>0</v>
          </cell>
          <cell r="F263">
            <v>0</v>
          </cell>
          <cell r="G263">
            <v>0</v>
          </cell>
        </row>
        <row r="264">
          <cell r="A264">
            <v>0</v>
          </cell>
          <cell r="B264" t="str">
            <v xml:space="preserve">Nombre: </v>
          </cell>
          <cell r="C264">
            <v>0</v>
          </cell>
          <cell r="D264">
            <v>0</v>
          </cell>
          <cell r="E264">
            <v>0</v>
          </cell>
          <cell r="F264">
            <v>0</v>
          </cell>
          <cell r="G264" t="str">
            <v>Original  - FONADE</v>
          </cell>
        </row>
        <row r="265">
          <cell r="A265">
            <v>0</v>
          </cell>
          <cell r="B265" t="str">
            <v>REPRESENTANTE LEGAL Ó DIRECTOR DE INTERVENTORÍA</v>
          </cell>
          <cell r="C265">
            <v>0</v>
          </cell>
          <cell r="D265">
            <v>0</v>
          </cell>
          <cell r="E265">
            <v>0</v>
          </cell>
          <cell r="F265">
            <v>0</v>
          </cell>
          <cell r="G265" t="str">
            <v>Copias: Contratista, Interventor</v>
          </cell>
        </row>
        <row r="266">
          <cell r="C266">
            <v>0</v>
          </cell>
          <cell r="D266">
            <v>0</v>
          </cell>
          <cell r="E266">
            <v>0</v>
          </cell>
          <cell r="F266">
            <v>0</v>
          </cell>
          <cell r="G266">
            <v>0</v>
          </cell>
        </row>
        <row r="267">
          <cell r="C267">
            <v>0</v>
          </cell>
          <cell r="D267">
            <v>0</v>
          </cell>
          <cell r="E267">
            <v>0</v>
          </cell>
          <cell r="F267">
            <v>0</v>
          </cell>
          <cell r="G267">
            <v>0</v>
          </cell>
        </row>
        <row r="268">
          <cell r="C268">
            <v>0</v>
          </cell>
          <cell r="D268">
            <v>0</v>
          </cell>
          <cell r="E268">
            <v>0</v>
          </cell>
          <cell r="F268">
            <v>0</v>
          </cell>
          <cell r="G268">
            <v>0</v>
          </cell>
        </row>
        <row r="269">
          <cell r="C269">
            <v>0</v>
          </cell>
          <cell r="D269">
            <v>0</v>
          </cell>
          <cell r="E269">
            <v>0</v>
          </cell>
          <cell r="F269">
            <v>0</v>
          </cell>
          <cell r="G269">
            <v>0</v>
          </cell>
        </row>
        <row r="270">
          <cell r="C270">
            <v>0</v>
          </cell>
          <cell r="D270">
            <v>0</v>
          </cell>
          <cell r="E270">
            <v>0</v>
          </cell>
          <cell r="F270">
            <v>0</v>
          </cell>
          <cell r="G270">
            <v>0</v>
          </cell>
        </row>
        <row r="271">
          <cell r="C271">
            <v>0</v>
          </cell>
          <cell r="D271">
            <v>0</v>
          </cell>
          <cell r="E271">
            <v>0</v>
          </cell>
          <cell r="F271">
            <v>0</v>
          </cell>
          <cell r="G271">
            <v>0</v>
          </cell>
        </row>
        <row r="272">
          <cell r="C272">
            <v>0</v>
          </cell>
          <cell r="D272">
            <v>0</v>
          </cell>
          <cell r="E272">
            <v>0</v>
          </cell>
          <cell r="F272">
            <v>0</v>
          </cell>
          <cell r="G272">
            <v>0</v>
          </cell>
        </row>
        <row r="273">
          <cell r="C273">
            <v>0</v>
          </cell>
          <cell r="D273">
            <v>0</v>
          </cell>
          <cell r="E273">
            <v>0</v>
          </cell>
          <cell r="F273">
            <v>0</v>
          </cell>
          <cell r="G273">
            <v>0</v>
          </cell>
        </row>
        <row r="274">
          <cell r="C274">
            <v>0</v>
          </cell>
          <cell r="D274">
            <v>0</v>
          </cell>
          <cell r="E274">
            <v>0</v>
          </cell>
          <cell r="F274">
            <v>0</v>
          </cell>
          <cell r="G274">
            <v>0</v>
          </cell>
        </row>
        <row r="275">
          <cell r="C275">
            <v>0</v>
          </cell>
          <cell r="D275">
            <v>0</v>
          </cell>
          <cell r="E275">
            <v>0</v>
          </cell>
          <cell r="F275">
            <v>0</v>
          </cell>
          <cell r="G275">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ula Multiple"/>
      <sheetName val="M.E.Comedor"/>
      <sheetName val="M.E.Lectura"/>
      <sheetName val="M.E.Gateo"/>
      <sheetName val="M.Med_Arq"/>
      <sheetName val="AIU"/>
      <sheetName val="Pres_CDI90"/>
      <sheetName val="1_Preliminares"/>
      <sheetName val="2-3_Cimentación_Est.Met"/>
      <sheetName val="4_Mampost"/>
      <sheetName val="5Electricos"/>
      <sheetName val="6_Pisos"/>
      <sheetName val="7_HidroSa"/>
      <sheetName val="8 Enchapes"/>
      <sheetName val="9_Aparatos"/>
      <sheetName val="10_Cub_CM"/>
      <sheetName val="11_CarMeta"/>
      <sheetName val="12-13-14_Pintura"/>
      <sheetName val="Insumos"/>
      <sheetName val="Equipo_Trans "/>
      <sheetName val="M.Obra"/>
    </sheetNames>
    <sheetDataSet>
      <sheetData sheetId="0" refreshError="1"/>
      <sheetData sheetId="1" refreshError="1"/>
      <sheetData sheetId="2" refreshError="1"/>
      <sheetData sheetId="3" refreshError="1"/>
      <sheetData sheetId="4" refreshError="1"/>
      <sheetData sheetId="5" refreshError="1"/>
      <sheetData sheetId="6" refreshError="1">
        <row r="8">
          <cell r="B8" t="str">
            <v>01.</v>
          </cell>
          <cell r="C8" t="str">
            <v>PRELIMINARES</v>
          </cell>
          <cell r="D8">
            <v>0</v>
          </cell>
          <cell r="E8">
            <v>0</v>
          </cell>
          <cell r="F8">
            <v>0</v>
          </cell>
          <cell r="G8">
            <v>0</v>
          </cell>
          <cell r="H8">
            <v>10615396</v>
          </cell>
        </row>
        <row r="9">
          <cell r="B9" t="str">
            <v>01.01</v>
          </cell>
          <cell r="C9" t="str">
            <v>ACTIVIDADES PRELIMINARES</v>
          </cell>
          <cell r="D9">
            <v>0</v>
          </cell>
          <cell r="E9">
            <v>0</v>
          </cell>
          <cell r="F9">
            <v>0</v>
          </cell>
          <cell r="G9">
            <v>0</v>
          </cell>
          <cell r="H9">
            <v>0</v>
          </cell>
        </row>
        <row r="10">
          <cell r="B10" t="str">
            <v>01.01.01</v>
          </cell>
          <cell r="C10" t="str">
            <v>Campamento provisional 50 m2. Incluye excavaciones, rellenos, concretos, aparatos sanitarios,eléctricos, y todos los demás elementos para su correcto funcionamiento.</v>
          </cell>
          <cell r="D10" t="str">
            <v>Un</v>
          </cell>
          <cell r="E10">
            <v>1</v>
          </cell>
          <cell r="F10">
            <v>3933463</v>
          </cell>
          <cell r="G10">
            <v>3933463</v>
          </cell>
          <cell r="H10">
            <v>0</v>
          </cell>
        </row>
        <row r="11">
          <cell r="B11" t="str">
            <v>01.01.02</v>
          </cell>
          <cell r="C11" t="str">
            <v>Cerramiento provisional en repisas de madera 5x10cm (distanciadas cada 1.20m) y lona verde h.=2,00 m. Incluye dados de concreto,varas de clavo y puertas.</v>
          </cell>
          <cell r="D11" t="str">
            <v>M</v>
          </cell>
          <cell r="E11">
            <v>206.32</v>
          </cell>
          <cell r="F11">
            <v>14126</v>
          </cell>
          <cell r="G11">
            <v>2914476</v>
          </cell>
          <cell r="H11">
            <v>0</v>
          </cell>
        </row>
        <row r="12">
          <cell r="B12" t="str">
            <v>01.01.03</v>
          </cell>
          <cell r="C12" t="str">
            <v>Localización y replanteo Topográfico por metro cuadrado de área construida en placa.</v>
          </cell>
          <cell r="D12" t="str">
            <v>M²</v>
          </cell>
          <cell r="E12">
            <v>1898.4</v>
          </cell>
          <cell r="F12">
            <v>1940</v>
          </cell>
          <cell r="G12">
            <v>3682896</v>
          </cell>
          <cell r="H12">
            <v>0</v>
          </cell>
        </row>
        <row r="13">
          <cell r="B13" t="str">
            <v>01.01.04</v>
          </cell>
          <cell r="C13" t="str">
            <v>Valla informativa metálica de licencia de construcción, cumpliendo con la normatividad vigente, Incluye estructura metalica y concreto de fijación</v>
          </cell>
          <cell r="D13" t="str">
            <v>M²</v>
          </cell>
          <cell r="E13">
            <v>1</v>
          </cell>
          <cell r="F13">
            <v>84561</v>
          </cell>
          <cell r="G13">
            <v>84561</v>
          </cell>
          <cell r="H13">
            <v>0</v>
          </cell>
        </row>
        <row r="14">
          <cell r="B14" t="str">
            <v>02</v>
          </cell>
          <cell r="C14" t="str">
            <v>CIMENTACIÓN</v>
          </cell>
          <cell r="D14">
            <v>0</v>
          </cell>
          <cell r="E14">
            <v>0</v>
          </cell>
          <cell r="F14">
            <v>0</v>
          </cell>
          <cell r="G14">
            <v>0</v>
          </cell>
          <cell r="H14">
            <v>131991011</v>
          </cell>
        </row>
        <row r="15">
          <cell r="B15" t="str">
            <v>02.01</v>
          </cell>
          <cell r="C15" t="str">
            <v>EXCAVACIONES Y RELLENOS</v>
          </cell>
          <cell r="D15">
            <v>0</v>
          </cell>
          <cell r="E15">
            <v>0</v>
          </cell>
          <cell r="F15">
            <v>0</v>
          </cell>
          <cell r="G15">
            <v>0</v>
          </cell>
          <cell r="H15">
            <v>0</v>
          </cell>
        </row>
        <row r="16">
          <cell r="B16" t="str">
            <v>02.01.01</v>
          </cell>
          <cell r="C16" t="str">
            <v>Excavacion manual de material heterogeneo para cimentacion "Descapote,zapatas,vigas,columnas" Incluye cargue y retiro del material excavado a botadero autorizados.</v>
          </cell>
          <cell r="D16" t="str">
            <v>M³</v>
          </cell>
          <cell r="E16">
            <v>623.15099999999995</v>
          </cell>
          <cell r="F16">
            <v>34304</v>
          </cell>
          <cell r="G16">
            <v>21376572</v>
          </cell>
          <cell r="H16">
            <v>0</v>
          </cell>
        </row>
        <row r="17">
          <cell r="B17" t="str">
            <v>02.01.02</v>
          </cell>
          <cell r="C17" t="str">
            <v>Relleno en base granular B-400 compactado al 95% del protor (suministro e instalación)</v>
          </cell>
          <cell r="D17" t="str">
            <v>M³</v>
          </cell>
          <cell r="E17">
            <v>379.68000000000006</v>
          </cell>
          <cell r="F17">
            <v>55051</v>
          </cell>
          <cell r="G17">
            <v>20901764</v>
          </cell>
          <cell r="H17">
            <v>0</v>
          </cell>
        </row>
        <row r="18">
          <cell r="B18" t="str">
            <v>02.02</v>
          </cell>
          <cell r="C18" t="str">
            <v>CONCRETOS DE CIMENTACIÓN</v>
          </cell>
          <cell r="D18">
            <v>0</v>
          </cell>
          <cell r="E18">
            <v>0</v>
          </cell>
          <cell r="F18">
            <v>0</v>
          </cell>
          <cell r="G18">
            <v>0</v>
          </cell>
          <cell r="H18">
            <v>0</v>
          </cell>
        </row>
        <row r="19">
          <cell r="B19" t="str">
            <v>02.02.01</v>
          </cell>
          <cell r="C19" t="str">
            <v>Concreto de limpieza de 1500 Psi e=0,05m</v>
          </cell>
          <cell r="D19" t="str">
            <v>M²</v>
          </cell>
          <cell r="E19">
            <v>74.599999999999994</v>
          </cell>
          <cell r="F19">
            <v>19545</v>
          </cell>
          <cell r="G19">
            <v>1458057</v>
          </cell>
          <cell r="H19">
            <v>0</v>
          </cell>
        </row>
        <row r="20">
          <cell r="B20" t="str">
            <v>02.02.02</v>
          </cell>
          <cell r="C20" t="str">
            <v>Concreto ciclopeo en Hormigon 14 Mpa 60:40</v>
          </cell>
          <cell r="D20" t="str">
            <v>M³</v>
          </cell>
          <cell r="E20">
            <v>15</v>
          </cell>
          <cell r="F20">
            <v>258477</v>
          </cell>
          <cell r="G20">
            <v>3877155</v>
          </cell>
          <cell r="H20">
            <v>0</v>
          </cell>
        </row>
        <row r="21">
          <cell r="B21" t="str">
            <v>02.02.03</v>
          </cell>
          <cell r="C21" t="str">
            <v>Zapatas en Hormigón de 24.5 Mpa en gravilla  comun, incluye formaleta donde se requiera</v>
          </cell>
          <cell r="D21" t="str">
            <v>M³</v>
          </cell>
          <cell r="E21">
            <v>26.774999999999999</v>
          </cell>
          <cell r="F21">
            <v>495456</v>
          </cell>
          <cell r="G21">
            <v>13265834</v>
          </cell>
          <cell r="H21">
            <v>0</v>
          </cell>
        </row>
        <row r="22">
          <cell r="B22" t="str">
            <v>02.02.04</v>
          </cell>
          <cell r="C22" t="str">
            <v>Vigas de cimentación en Hormigón de 24.5 Mpa, incluye formaleta donde se requiera</v>
          </cell>
          <cell r="D22" t="str">
            <v>M³</v>
          </cell>
          <cell r="E22">
            <v>22.379999999999995</v>
          </cell>
          <cell r="F22">
            <v>513084</v>
          </cell>
          <cell r="G22">
            <v>11482820</v>
          </cell>
          <cell r="H22">
            <v>0</v>
          </cell>
        </row>
        <row r="23">
          <cell r="B23" t="str">
            <v>02.03</v>
          </cell>
          <cell r="C23" t="str">
            <v xml:space="preserve">ACERO DE REFUERZO </v>
          </cell>
          <cell r="D23">
            <v>0</v>
          </cell>
          <cell r="E23">
            <v>0</v>
          </cell>
          <cell r="F23">
            <v>0</v>
          </cell>
          <cell r="G23">
            <v>0</v>
          </cell>
          <cell r="H23">
            <v>0</v>
          </cell>
        </row>
        <row r="24">
          <cell r="B24" t="str">
            <v>02.03.01</v>
          </cell>
          <cell r="C24" t="str">
            <v>Acero 60.000 PSI para cimentacion ( Incluye alambre negro,figuración y trasiego)</v>
          </cell>
          <cell r="D24" t="str">
            <v>Kg</v>
          </cell>
          <cell r="E24">
            <v>4957.4375000000009</v>
          </cell>
          <cell r="F24">
            <v>2869</v>
          </cell>
          <cell r="G24">
            <v>14222888</v>
          </cell>
          <cell r="H24">
            <v>0</v>
          </cell>
        </row>
        <row r="25">
          <cell r="B25" t="str">
            <v>02.03.02</v>
          </cell>
          <cell r="C25" t="str">
            <v>Malla electrosoldada M-188  Φ 6.00 mm c/.15m en ambos sentidos (incluye alambre negro, colocación y traslapo).</v>
          </cell>
          <cell r="D25" t="str">
            <v>Kg</v>
          </cell>
          <cell r="E25">
            <v>3630</v>
          </cell>
          <cell r="F25">
            <v>3263</v>
          </cell>
          <cell r="G25">
            <v>11844690</v>
          </cell>
          <cell r="H25">
            <v>0</v>
          </cell>
        </row>
        <row r="26">
          <cell r="B26" t="str">
            <v>02.03.03</v>
          </cell>
          <cell r="C26" t="str">
            <v>Acero 60.000 PSI para estructura  (Incluye alambre negro,figuración y trasiego)</v>
          </cell>
          <cell r="D26" t="str">
            <v>Kg</v>
          </cell>
          <cell r="E26">
            <v>10953.404375</v>
          </cell>
          <cell r="F26">
            <v>3064</v>
          </cell>
          <cell r="G26">
            <v>33561231</v>
          </cell>
          <cell r="H26">
            <v>0</v>
          </cell>
        </row>
        <row r="27">
          <cell r="B27" t="str">
            <v>03</v>
          </cell>
          <cell r="C27" t="str">
            <v>ESTRUCTURAS EN CONCRETO Y METÁLICAS</v>
          </cell>
          <cell r="D27">
            <v>0</v>
          </cell>
          <cell r="E27">
            <v>0</v>
          </cell>
          <cell r="F27">
            <v>0</v>
          </cell>
          <cell r="G27">
            <v>0</v>
          </cell>
          <cell r="H27">
            <v>223249208</v>
          </cell>
        </row>
        <row r="28">
          <cell r="B28" t="str">
            <v>03.01</v>
          </cell>
          <cell r="C28" t="str">
            <v>ELEMENTOS VERTICALES  Y HORIZONTALES</v>
          </cell>
          <cell r="D28">
            <v>0</v>
          </cell>
          <cell r="E28">
            <v>0</v>
          </cell>
          <cell r="F28">
            <v>0</v>
          </cell>
          <cell r="G28">
            <v>0</v>
          </cell>
          <cell r="H28">
            <v>0</v>
          </cell>
        </row>
        <row r="29">
          <cell r="B29" t="str">
            <v>03.01.01</v>
          </cell>
          <cell r="C29" t="str">
            <v>Columnas en hormigon 28 Mpa de secciones variables a la vista, Incluye boceles</v>
          </cell>
          <cell r="D29" t="str">
            <v>M³</v>
          </cell>
          <cell r="E29">
            <v>22.694999999999997</v>
          </cell>
          <cell r="F29">
            <v>657575</v>
          </cell>
          <cell r="G29">
            <v>14923665</v>
          </cell>
          <cell r="H29">
            <v>0</v>
          </cell>
        </row>
        <row r="30">
          <cell r="B30" t="str">
            <v>03.01.02</v>
          </cell>
          <cell r="C30" t="str">
            <v>Vigas Areas en Hormigón de 21 Mpa a la vista, Incluye boceles</v>
          </cell>
          <cell r="D30" t="str">
            <v>M³</v>
          </cell>
          <cell r="E30">
            <v>52.043999999999997</v>
          </cell>
          <cell r="F30">
            <v>639725</v>
          </cell>
          <cell r="G30">
            <v>33293848</v>
          </cell>
          <cell r="H30">
            <v>0</v>
          </cell>
        </row>
        <row r="31">
          <cell r="B31" t="str">
            <v>03.02</v>
          </cell>
          <cell r="C31" t="str">
            <v>PLACAS Y LOSAS DE ENTREPISO</v>
          </cell>
          <cell r="D31">
            <v>0</v>
          </cell>
          <cell r="E31">
            <v>0</v>
          </cell>
          <cell r="F31">
            <v>0</v>
          </cell>
          <cell r="G31">
            <v>0</v>
          </cell>
          <cell r="H31">
            <v>0</v>
          </cell>
        </row>
        <row r="32">
          <cell r="B32" t="str">
            <v>03.02.01</v>
          </cell>
          <cell r="C32" t="str">
            <v>Placa de contrapiso de E:10 cm en hormigon 21 Mpa en sistema constructivo en junta perdida.</v>
          </cell>
          <cell r="D32" t="str">
            <v>M²</v>
          </cell>
          <cell r="E32">
            <v>748.37</v>
          </cell>
          <cell r="F32">
            <v>56306</v>
          </cell>
          <cell r="G32">
            <v>42137721</v>
          </cell>
          <cell r="H32">
            <v>0</v>
          </cell>
        </row>
        <row r="33">
          <cell r="B33" t="str">
            <v>03.02.02</v>
          </cell>
          <cell r="C33" t="str">
            <v>Poliestileno expandido para juntas de 10 mm "Placa y columnas o elementos estructurales"</v>
          </cell>
          <cell r="D33" t="str">
            <v>M</v>
          </cell>
          <cell r="E33">
            <v>82.8</v>
          </cell>
          <cell r="F33">
            <v>4347</v>
          </cell>
          <cell r="G33">
            <v>359932</v>
          </cell>
          <cell r="H33">
            <v>0</v>
          </cell>
        </row>
        <row r="34">
          <cell r="B34" t="str">
            <v>03.02.03</v>
          </cell>
          <cell r="C34" t="str">
            <v>Placa en hormigón de 21 Mpa maciza espesor 15 cm para tanques</v>
          </cell>
          <cell r="D34" t="str">
            <v>M²</v>
          </cell>
          <cell r="E34">
            <v>64.202700000000007</v>
          </cell>
          <cell r="F34">
            <v>83634</v>
          </cell>
          <cell r="G34">
            <v>5369529</v>
          </cell>
          <cell r="H34">
            <v>0</v>
          </cell>
        </row>
        <row r="35">
          <cell r="B35" t="str">
            <v>03.03</v>
          </cell>
          <cell r="C35" t="str">
            <v>ESTRUCTURAS METÁLICAS</v>
          </cell>
          <cell r="D35">
            <v>0</v>
          </cell>
          <cell r="E35">
            <v>0</v>
          </cell>
          <cell r="F35">
            <v>0</v>
          </cell>
          <cell r="G35">
            <v>0</v>
          </cell>
          <cell r="H35">
            <v>0</v>
          </cell>
        </row>
        <row r="36">
          <cell r="B36" t="str">
            <v>03.03.01</v>
          </cell>
          <cell r="C36" t="str">
            <v xml:space="preserve">Correas PHR-C-254x67-1.5PHR C 160x60x1.2mm, ASTM A 1011 ‐ Grado 50, seccion en cajon, incluye soldadura, pulida de uniones. 2 manos de anticorrosivo y todos los elementos de seguridad industrial para trabajos en altura </v>
          </cell>
          <cell r="D36" t="str">
            <v>Kg</v>
          </cell>
          <cell r="E36">
            <v>11622.227199999999</v>
          </cell>
          <cell r="F36">
            <v>7087</v>
          </cell>
          <cell r="G36">
            <v>82366724</v>
          </cell>
          <cell r="H36">
            <v>0</v>
          </cell>
        </row>
        <row r="37">
          <cell r="B37" t="str">
            <v>03.03.03</v>
          </cell>
          <cell r="C37" t="str">
            <v xml:space="preserve">Varilla para tensor, φ= 3/8,  incluye soldadura, pulida de juntas y 2 manos de anticorrosivo y todos los elementos de seguridad industrial para trabajos en altura </v>
          </cell>
          <cell r="D37" t="str">
            <v>Kg</v>
          </cell>
          <cell r="E37">
            <v>537.03039999999999</v>
          </cell>
          <cell r="F37">
            <v>7087</v>
          </cell>
          <cell r="G37">
            <v>3805934</v>
          </cell>
          <cell r="H37">
            <v>0</v>
          </cell>
        </row>
        <row r="38">
          <cell r="B38" t="str">
            <v>03.03.04</v>
          </cell>
          <cell r="C38" t="str">
            <v xml:space="preserve">Portacorreas lamina ASTM A36 incluye soldadura, pulida de juntas y 2 manos de anticorrosivo y todos los elementos de seguridad industrial para trabajos en altura </v>
          </cell>
          <cell r="D38" t="str">
            <v>Kg</v>
          </cell>
          <cell r="E38">
            <v>429.62432000000001</v>
          </cell>
          <cell r="F38">
            <v>7218</v>
          </cell>
          <cell r="G38">
            <v>3101028</v>
          </cell>
          <cell r="H38">
            <v>0</v>
          </cell>
        </row>
        <row r="39">
          <cell r="B39" t="str">
            <v>03.04</v>
          </cell>
          <cell r="C39" t="str">
            <v>ELEMENTOS NO ESTRUCTURAS</v>
          </cell>
          <cell r="D39">
            <v>0</v>
          </cell>
          <cell r="E39">
            <v>0</v>
          </cell>
          <cell r="F39">
            <v>0</v>
          </cell>
          <cell r="G39">
            <v>0</v>
          </cell>
          <cell r="H39">
            <v>0</v>
          </cell>
        </row>
        <row r="40">
          <cell r="B40" t="str">
            <v>03.04.01</v>
          </cell>
          <cell r="C40" t="str">
            <v>Dintel 0.10x0.15M en concreto de 3000 PSI a la vista, incluye bordes achaflanados, anclajes, acero y todos los elementos necesarios para su buen funcionamiento.</v>
          </cell>
          <cell r="D40" t="str">
            <v>M</v>
          </cell>
          <cell r="E40">
            <v>23.9</v>
          </cell>
          <cell r="F40">
            <v>29855</v>
          </cell>
          <cell r="G40">
            <v>713535</v>
          </cell>
          <cell r="H40">
            <v>0</v>
          </cell>
        </row>
        <row r="41">
          <cell r="B41" t="str">
            <v>03.04.02</v>
          </cell>
          <cell r="C41" t="str">
            <v>Columnetas y viguetas de confinamiento en hormigon 3000 Psi a la vista, incluye acero, alambre,formaleta y dilatadores en madera</v>
          </cell>
          <cell r="D41" t="str">
            <v>M</v>
          </cell>
          <cell r="E41">
            <v>686.93000000000006</v>
          </cell>
          <cell r="F41">
            <v>44144</v>
          </cell>
          <cell r="G41">
            <v>30323838</v>
          </cell>
          <cell r="H41">
            <v>0</v>
          </cell>
        </row>
        <row r="42">
          <cell r="B42" t="str">
            <v>03.04.03</v>
          </cell>
          <cell r="C42" t="str">
            <v>Marco para ventanas en concreto f'c=3000 psi, sección 22x7cm (profundo x espesor), acabado a la vista,bordes achaflanados,incluye refuerzo, anclaje a los muros</v>
          </cell>
          <cell r="D42" t="str">
            <v>M</v>
          </cell>
          <cell r="E42">
            <v>98.299999999999983</v>
          </cell>
          <cell r="F42">
            <v>32521</v>
          </cell>
          <cell r="G42">
            <v>3196814</v>
          </cell>
          <cell r="H42">
            <v>0</v>
          </cell>
        </row>
        <row r="43">
          <cell r="B43" t="str">
            <v>03.04.04</v>
          </cell>
          <cell r="C43" t="str">
            <v>Anclaje en perno de 3/8 con resina epoxica.</v>
          </cell>
          <cell r="D43" t="str">
            <v>Un</v>
          </cell>
          <cell r="E43">
            <v>312</v>
          </cell>
          <cell r="F43">
            <v>11720</v>
          </cell>
          <cell r="G43">
            <v>3656640</v>
          </cell>
          <cell r="H43">
            <v>0</v>
          </cell>
        </row>
        <row r="44">
          <cell r="B44" t="str">
            <v>04</v>
          </cell>
          <cell r="C44" t="str">
            <v>MAMPOSTERIA Y PAÑETES</v>
          </cell>
          <cell r="D44">
            <v>0</v>
          </cell>
          <cell r="E44">
            <v>0</v>
          </cell>
          <cell r="F44">
            <v>0</v>
          </cell>
          <cell r="G44">
            <v>0</v>
          </cell>
          <cell r="H44">
            <v>72993324</v>
          </cell>
        </row>
        <row r="45">
          <cell r="B45" t="str">
            <v>04.01.01</v>
          </cell>
          <cell r="C45" t="str">
            <v>Pañete liso impermeabilizado integralmente 1:4 e.=2 cm. Incluye filos y dilataciones según diseño. Lineal igual o menor a 50cm.</v>
          </cell>
          <cell r="D45" t="str">
            <v>M</v>
          </cell>
          <cell r="E45">
            <v>48</v>
          </cell>
          <cell r="F45">
            <v>7983</v>
          </cell>
          <cell r="G45">
            <v>383184</v>
          </cell>
          <cell r="H45">
            <v>0</v>
          </cell>
        </row>
        <row r="46">
          <cell r="B46" t="str">
            <v>04.01.02</v>
          </cell>
          <cell r="C46" t="str">
            <v>Pañete liso impermeabilización 1:4 e: 2,00 cm, incluye filos y dilataciones.</v>
          </cell>
          <cell r="D46" t="str">
            <v>M²</v>
          </cell>
          <cell r="E46">
            <v>370.62000000000012</v>
          </cell>
          <cell r="F46">
            <v>13441</v>
          </cell>
          <cell r="G46">
            <v>4981503</v>
          </cell>
          <cell r="H46">
            <v>0</v>
          </cell>
        </row>
        <row r="47">
          <cell r="B47" t="str">
            <v>04.01.03</v>
          </cell>
          <cell r="C47" t="str">
            <v>Muro en ladrillo prensado liviano 24.5x12x6 con pega en mortero 1:4 impermeabilizado, Incluye lavada con hidrófugo.</v>
          </cell>
          <cell r="D47" t="str">
            <v>M²</v>
          </cell>
          <cell r="E47">
            <v>969.04020000000014</v>
          </cell>
          <cell r="F47">
            <v>66092</v>
          </cell>
          <cell r="G47">
            <v>64045805</v>
          </cell>
          <cell r="H47">
            <v>0</v>
          </cell>
        </row>
        <row r="48">
          <cell r="B48" t="str">
            <v>04.01.04</v>
          </cell>
          <cell r="C48" t="str">
            <v>Muro en ladrillo prensado liviano 24.5x12x6 con pega en mortero 1:4 impermeabilizado, Incluye lavada con hidrófugo.</v>
          </cell>
          <cell r="D48" t="str">
            <v>M</v>
          </cell>
          <cell r="E48">
            <v>96.904020000000017</v>
          </cell>
          <cell r="F48">
            <v>36973</v>
          </cell>
          <cell r="G48">
            <v>3582832</v>
          </cell>
          <cell r="H48">
            <v>0</v>
          </cell>
        </row>
        <row r="49">
          <cell r="B49" t="str">
            <v>05</v>
          </cell>
          <cell r="C49" t="str">
            <v>INSTALACIÓN ELÉCTRICA</v>
          </cell>
          <cell r="D49">
            <v>0</v>
          </cell>
          <cell r="E49">
            <v>0</v>
          </cell>
          <cell r="F49">
            <v>0</v>
          </cell>
          <cell r="G49">
            <v>0</v>
          </cell>
          <cell r="H49">
            <v>141367933</v>
          </cell>
        </row>
        <row r="50">
          <cell r="B50" t="str">
            <v>05.01</v>
          </cell>
          <cell r="C50" t="str">
            <v>SALIDAS</v>
          </cell>
          <cell r="D50">
            <v>0</v>
          </cell>
          <cell r="E50">
            <v>0</v>
          </cell>
          <cell r="F50">
            <v>0</v>
          </cell>
          <cell r="G50">
            <v>19140081</v>
          </cell>
          <cell r="H50">
            <v>0</v>
          </cell>
        </row>
        <row r="51">
          <cell r="B51" t="str">
            <v>05.01.01</v>
          </cell>
          <cell r="C51" t="str">
            <v>Salida para lámpara fluorescente en tubo conduit EMT de 3/4" y conductores de cobre 2N12AWG THHN. Incluye curvas, terminales, uniones, soportes, cajas y accesorios para completar la salida.</v>
          </cell>
          <cell r="D51" t="str">
            <v>Un</v>
          </cell>
          <cell r="E51">
            <v>87</v>
          </cell>
          <cell r="F51">
            <v>71433</v>
          </cell>
          <cell r="G51">
            <v>6214671</v>
          </cell>
          <cell r="H51">
            <v>0</v>
          </cell>
        </row>
        <row r="52">
          <cell r="B52" t="str">
            <v>05.01.02</v>
          </cell>
          <cell r="C52" t="str">
            <v>Salida para bala fluorescente en tubo conduit PVC de 3/4", con conductores de cobre 2No12 + 1No12 desnudo. Incluye proporcional interruptor, soportes, cajas y accesorios necesarios para completar la salida.accesorios para completar la salida.</v>
          </cell>
          <cell r="D52" t="str">
            <v>Un</v>
          </cell>
          <cell r="E52">
            <v>37</v>
          </cell>
          <cell r="F52">
            <v>61695</v>
          </cell>
          <cell r="G52">
            <v>2282715</v>
          </cell>
          <cell r="H52">
            <v>0</v>
          </cell>
        </row>
        <row r="53">
          <cell r="B53" t="str">
            <v>05.01.03</v>
          </cell>
          <cell r="C53" t="str">
            <v>Salida para aplique en tubo conduit EMT de 3/4" y conductores de cobre 2N12AWG THHN. Incluye bombilla de bajo consumo, roseta de porcelana, curvas, terminales, uniones, soportes, cajas y accesorios para completar la salida.</v>
          </cell>
          <cell r="D53" t="str">
            <v>Un</v>
          </cell>
          <cell r="E53">
            <v>5</v>
          </cell>
          <cell r="F53">
            <v>70189</v>
          </cell>
          <cell r="G53">
            <v>350945</v>
          </cell>
          <cell r="H53">
            <v>0</v>
          </cell>
        </row>
        <row r="54">
          <cell r="B54" t="str">
            <v>05.01.04</v>
          </cell>
          <cell r="C54" t="str">
            <v>Salida para toma monofásica doble con polo a tierra para red regulada, en tubo conduit EMT de 3/4" y conductores de cobre 3N12AWG THHN. Incluye toma, curvas, terminales, uniones, soportes, cajas y accesorios para completar la salida.</v>
          </cell>
          <cell r="D54" t="str">
            <v>Un</v>
          </cell>
          <cell r="E54">
            <v>14</v>
          </cell>
          <cell r="F54">
            <v>93470</v>
          </cell>
          <cell r="G54">
            <v>1308580</v>
          </cell>
          <cell r="H54">
            <v>0</v>
          </cell>
        </row>
        <row r="55">
          <cell r="B55" t="str">
            <v>05.01.05</v>
          </cell>
          <cell r="C55" t="str">
            <v xml:space="preserve">Derivación de luminaria desde salida eléctrica en cable encauchetado 3x16 AWG con clavija aérea con polo a tierra y cable encauchetado 3x16 AWG desde luminaria con toma aérea. Incluye tapa con orificio central y accesorios. </v>
          </cell>
          <cell r="D55" t="str">
            <v>Un</v>
          </cell>
          <cell r="E55">
            <v>99</v>
          </cell>
          <cell r="F55">
            <v>22031</v>
          </cell>
          <cell r="G55">
            <v>2181069</v>
          </cell>
          <cell r="H55">
            <v>0</v>
          </cell>
        </row>
        <row r="56">
          <cell r="B56" t="str">
            <v>05.01.06</v>
          </cell>
          <cell r="C56" t="str">
            <v>Salida para toma GFCI en tubo conduit EMT de 3/4" y conductores de cobre 2N12AWG THHN. Incluye toma GFCI, curvas, terminales, uniones, soportes, cajas y accesorios para completar la salida.</v>
          </cell>
          <cell r="D56" t="str">
            <v>Un</v>
          </cell>
          <cell r="E56">
            <v>1</v>
          </cell>
          <cell r="F56">
            <v>97485</v>
          </cell>
          <cell r="G56">
            <v>97485</v>
          </cell>
          <cell r="H56">
            <v>0</v>
          </cell>
        </row>
        <row r="57">
          <cell r="B57" t="str">
            <v>05.01.07</v>
          </cell>
          <cell r="C57" t="str">
            <v>Salida para toma monofásica doble con polo a tierra para red normal, en tubo conduit EMT de 3/4" y conductores de cobre 2N12AWG THHN. Incluye toma, curvas, terminales, uniones, soportes, cajas y accesorios para completar la salida.</v>
          </cell>
          <cell r="D57" t="str">
            <v>Un</v>
          </cell>
          <cell r="E57">
            <v>64</v>
          </cell>
          <cell r="F57">
            <v>76996</v>
          </cell>
          <cell r="G57">
            <v>4927744</v>
          </cell>
          <cell r="H57">
            <v>0</v>
          </cell>
        </row>
        <row r="58">
          <cell r="B58" t="str">
            <v>05.01.08</v>
          </cell>
          <cell r="C58" t="str">
            <v>Salida para toma bifásica en tubo conduit EMT de 3/4", con conductores de cobre 2No10 + 1No12 desnudo. Incluye toma, soportes, cajas y accesorios necesarios para completar la salida.</v>
          </cell>
          <cell r="D58" t="str">
            <v>Un</v>
          </cell>
          <cell r="E58">
            <v>6</v>
          </cell>
          <cell r="F58">
            <v>169890</v>
          </cell>
          <cell r="G58">
            <v>1019340</v>
          </cell>
          <cell r="H58">
            <v>0</v>
          </cell>
        </row>
        <row r="59">
          <cell r="B59" t="str">
            <v>05.01.09</v>
          </cell>
          <cell r="C59" t="str">
            <v>Salida para toma extractor en tubo conduit PVC de 3/4", con conductores de cobre 2No12 + 1No14 desnudo. Incluye toma, soportes, cajas y accesorios necesarios para completar la salida.</v>
          </cell>
          <cell r="D59" t="str">
            <v>Un</v>
          </cell>
          <cell r="E59">
            <v>1</v>
          </cell>
          <cell r="F59">
            <v>54794</v>
          </cell>
          <cell r="G59">
            <v>54794</v>
          </cell>
          <cell r="H59">
            <v>0</v>
          </cell>
        </row>
        <row r="60">
          <cell r="B60" t="str">
            <v>05.01.10</v>
          </cell>
          <cell r="C60" t="str">
            <v>Salida para TV en tubo conduit PVC de 3/4" y cable RG-59. Incluye toma y accesorios para completar la salida.</v>
          </cell>
          <cell r="D60" t="str">
            <v>Un</v>
          </cell>
          <cell r="E60">
            <v>9</v>
          </cell>
          <cell r="F60">
            <v>78082</v>
          </cell>
          <cell r="G60">
            <v>702738</v>
          </cell>
          <cell r="H60">
            <v>0</v>
          </cell>
        </row>
        <row r="61">
          <cell r="B61" t="str">
            <v>05.02</v>
          </cell>
          <cell r="C61" t="str">
            <v>TABLEROS Y PROTECCIONES</v>
          </cell>
          <cell r="D61">
            <v>0</v>
          </cell>
          <cell r="E61">
            <v>0</v>
          </cell>
          <cell r="F61">
            <v>0</v>
          </cell>
          <cell r="G61">
            <v>4511652</v>
          </cell>
          <cell r="H61">
            <v>0</v>
          </cell>
        </row>
        <row r="62">
          <cell r="B62" t="str">
            <v>05.02.01</v>
          </cell>
          <cell r="C62" t="str">
            <v>Suministro, montaje y conexión de automático enchufable de 1x20,1x30, 1x40 o 1x50 amperios.</v>
          </cell>
          <cell r="D62" t="str">
            <v>Un</v>
          </cell>
          <cell r="E62">
            <v>42</v>
          </cell>
          <cell r="F62">
            <v>17456</v>
          </cell>
          <cell r="G62">
            <v>733152</v>
          </cell>
          <cell r="H62">
            <v>0</v>
          </cell>
        </row>
        <row r="63">
          <cell r="B63" t="str">
            <v>05.02.02</v>
          </cell>
          <cell r="C63" t="str">
            <v>Suministro, montaje y conexión de automático enchufable de 2x20 o 2x30 amperios.</v>
          </cell>
          <cell r="D63" t="str">
            <v>Un</v>
          </cell>
          <cell r="E63">
            <v>6</v>
          </cell>
          <cell r="F63">
            <v>40141</v>
          </cell>
          <cell r="G63">
            <v>240846</v>
          </cell>
          <cell r="H63">
            <v>0</v>
          </cell>
        </row>
        <row r="64">
          <cell r="B64" t="str">
            <v>05.02.03</v>
          </cell>
          <cell r="C64" t="str">
            <v>Suministro, montaje y conexión de automático industrial de 20, 30 o 40 amperios.</v>
          </cell>
          <cell r="D64" t="str">
            <v>Un</v>
          </cell>
          <cell r="E64">
            <v>2</v>
          </cell>
          <cell r="F64">
            <v>324076</v>
          </cell>
          <cell r="G64">
            <v>648152</v>
          </cell>
          <cell r="H64">
            <v>0</v>
          </cell>
        </row>
        <row r="65">
          <cell r="B65" t="str">
            <v>05.02.04</v>
          </cell>
          <cell r="C65" t="str">
            <v>Suministro, montaje y conexión de automático industrial de 50 o 60 amperios.</v>
          </cell>
          <cell r="D65" t="str">
            <v>Un</v>
          </cell>
          <cell r="E65">
            <v>2</v>
          </cell>
          <cell r="F65">
            <v>324076</v>
          </cell>
          <cell r="G65">
            <v>648152</v>
          </cell>
          <cell r="H65">
            <v>0</v>
          </cell>
        </row>
        <row r="66">
          <cell r="B66" t="str">
            <v>05.02.05</v>
          </cell>
          <cell r="C66" t="str">
            <v>Suministro, montaje y conexión de automático industrial regulable de 60 a 100 amperios.</v>
          </cell>
          <cell r="D66" t="str">
            <v>Un</v>
          </cell>
          <cell r="E66">
            <v>1</v>
          </cell>
          <cell r="F66">
            <v>424076</v>
          </cell>
          <cell r="G66">
            <v>424076</v>
          </cell>
          <cell r="H66">
            <v>0</v>
          </cell>
        </row>
        <row r="67">
          <cell r="B67" t="str">
            <v>05.02.06</v>
          </cell>
          <cell r="C67" t="str">
            <v>Suministro, montaje y conexión de caja de 3 circuitos. Debe disponer de puerta y chapa, barra de neutro y barra de tierra.</v>
          </cell>
          <cell r="D67" t="str">
            <v>Un</v>
          </cell>
          <cell r="E67">
            <v>1</v>
          </cell>
          <cell r="F67">
            <v>207529</v>
          </cell>
          <cell r="G67">
            <v>207529</v>
          </cell>
          <cell r="H67">
            <v>0</v>
          </cell>
        </row>
        <row r="68">
          <cell r="B68" t="str">
            <v>05.02.07</v>
          </cell>
          <cell r="C68" t="str">
            <v>Suministro, montaje y conexión de caja de 6 circuitos. Debe disponer de puerta y chapa, barra de neutro y barra de tierra.</v>
          </cell>
          <cell r="D68" t="str">
            <v>Un</v>
          </cell>
          <cell r="E68">
            <v>1</v>
          </cell>
          <cell r="F68">
            <v>269129</v>
          </cell>
          <cell r="G68">
            <v>269129</v>
          </cell>
          <cell r="H68">
            <v>0</v>
          </cell>
        </row>
        <row r="69">
          <cell r="B69" t="str">
            <v>05.02.08</v>
          </cell>
          <cell r="C69" t="str">
            <v>Suministro, montaje y conexión de tablero trifásico con espacio para totalizador de 12 circuitos. Debe disponer de puerta y chapa, barra de neutro y barra de tierra.</v>
          </cell>
          <cell r="D69" t="str">
            <v>Un</v>
          </cell>
          <cell r="E69">
            <v>1</v>
          </cell>
          <cell r="F69">
            <v>368529</v>
          </cell>
          <cell r="G69">
            <v>368529</v>
          </cell>
          <cell r="H69">
            <v>0</v>
          </cell>
        </row>
        <row r="70">
          <cell r="B70" t="str">
            <v>05.02.09</v>
          </cell>
          <cell r="C70" t="str">
            <v>Suministro, montaje y conexión de tablero trifásico con espacio para totalizador de 18 circuitos. Debe disponer de puerta y chapa, barra de neutro y barra de tierra.</v>
          </cell>
          <cell r="D70" t="str">
            <v>Un</v>
          </cell>
          <cell r="E70">
            <v>3</v>
          </cell>
          <cell r="F70">
            <v>324029</v>
          </cell>
          <cell r="G70">
            <v>972087</v>
          </cell>
          <cell r="H70">
            <v>0</v>
          </cell>
        </row>
        <row r="71">
          <cell r="B71" t="str">
            <v>05.03</v>
          </cell>
          <cell r="C71" t="str">
            <v>ACOMETIDAS Y DUCTOS</v>
          </cell>
          <cell r="D71">
            <v>0</v>
          </cell>
          <cell r="E71">
            <v>0</v>
          </cell>
          <cell r="F71">
            <v>0</v>
          </cell>
          <cell r="G71">
            <v>11009157</v>
          </cell>
          <cell r="H71">
            <v>0</v>
          </cell>
        </row>
        <row r="72">
          <cell r="B72" t="str">
            <v>05.03.01</v>
          </cell>
          <cell r="C72" t="str">
            <v>Suministro y tendido de acometida trifásica aérea en conductores 3FNo2+1NNo4 . Incluye accesorios para completar la actividad.</v>
          </cell>
          <cell r="D72" t="str">
            <v>M</v>
          </cell>
          <cell r="E72">
            <v>30</v>
          </cell>
          <cell r="F72">
            <v>39777</v>
          </cell>
          <cell r="G72">
            <v>1193310</v>
          </cell>
          <cell r="H72">
            <v>0</v>
          </cell>
        </row>
        <row r="73">
          <cell r="B73" t="str">
            <v>05.03.02</v>
          </cell>
          <cell r="C73" t="str">
            <v>Suministro y tendido de acometida trifásica en conductores 3No4+1No4+1No6 por tubo. Incluye accesorios para completar la actividad.</v>
          </cell>
          <cell r="D73" t="str">
            <v>M</v>
          </cell>
          <cell r="E73">
            <v>3</v>
          </cell>
          <cell r="F73">
            <v>32057</v>
          </cell>
          <cell r="G73">
            <v>96171</v>
          </cell>
          <cell r="H73">
            <v>0</v>
          </cell>
        </row>
        <row r="74">
          <cell r="B74" t="str">
            <v>05.03.03</v>
          </cell>
          <cell r="C74" t="str">
            <v>Suministro y tendido de acometida trifásica en conductores 3No6+1No6+1No8 por tubo. Incluye accesorios para completar la actividad.</v>
          </cell>
          <cell r="D74" t="str">
            <v>M</v>
          </cell>
          <cell r="E74">
            <v>57</v>
          </cell>
          <cell r="F74">
            <v>25755</v>
          </cell>
          <cell r="G74">
            <v>1468035</v>
          </cell>
          <cell r="H74">
            <v>0</v>
          </cell>
        </row>
        <row r="75">
          <cell r="B75" t="str">
            <v>05.03.04</v>
          </cell>
          <cell r="C75" t="str">
            <v>Suministro y tendido de acometida trifásica en conductores 3No10+1No10+1No10 por tubo. Incluye accesorios para completar la actividad.</v>
          </cell>
          <cell r="D75" t="str">
            <v>M</v>
          </cell>
          <cell r="E75">
            <v>38</v>
          </cell>
          <cell r="F75">
            <v>15635</v>
          </cell>
          <cell r="G75">
            <v>594130</v>
          </cell>
          <cell r="H75">
            <v>0</v>
          </cell>
        </row>
        <row r="76">
          <cell r="B76" t="str">
            <v>05.03.05</v>
          </cell>
          <cell r="C76" t="str">
            <v>Suministro y tendido de acometida trifásica en conductores 3No8+1No8+1No10 por tubo. Incluye accesorios para completar la actividad.</v>
          </cell>
          <cell r="D76" t="str">
            <v>M</v>
          </cell>
          <cell r="E76">
            <v>62</v>
          </cell>
          <cell r="F76">
            <v>19473</v>
          </cell>
          <cell r="G76">
            <v>1207326</v>
          </cell>
          <cell r="H76">
            <v>0</v>
          </cell>
        </row>
        <row r="77">
          <cell r="B77" t="str">
            <v>05.03.06</v>
          </cell>
          <cell r="C77" t="str">
            <v>Suministro y tendido de acometida monofásica en conductores 1No8+1No8+1No10 por tubo. Incluye accesorios para completar la actividad.</v>
          </cell>
          <cell r="D77" t="str">
            <v>M</v>
          </cell>
          <cell r="E77">
            <v>12</v>
          </cell>
          <cell r="F77">
            <v>12839</v>
          </cell>
          <cell r="G77">
            <v>154068</v>
          </cell>
          <cell r="H77">
            <v>0</v>
          </cell>
        </row>
        <row r="78">
          <cell r="B78" t="str">
            <v>05.03.07</v>
          </cell>
          <cell r="C78" t="str">
            <v>Bajante para acometida eléctrica aérea en tubo conduit EMT de 11/2" de diámetro. Incluye capacete y accesorios.</v>
          </cell>
          <cell r="D78" t="str">
            <v>Un</v>
          </cell>
          <cell r="E78">
            <v>21</v>
          </cell>
          <cell r="F78">
            <v>57259</v>
          </cell>
          <cell r="G78">
            <v>1202439</v>
          </cell>
          <cell r="H78">
            <v>0</v>
          </cell>
        </row>
        <row r="79">
          <cell r="B79" t="str">
            <v>05.03.08</v>
          </cell>
          <cell r="C79" t="str">
            <v>Suministro y tendido de ducto PVC de 3/4". Incluye curvas, uniones, boquillas, material de relleno, excavación, compactación y accesorios.</v>
          </cell>
          <cell r="D79" t="str">
            <v>M</v>
          </cell>
          <cell r="E79">
            <v>39</v>
          </cell>
          <cell r="F79">
            <v>14906</v>
          </cell>
          <cell r="G79">
            <v>581334</v>
          </cell>
          <cell r="H79">
            <v>0</v>
          </cell>
        </row>
        <row r="80">
          <cell r="B80" t="str">
            <v>05.03.09</v>
          </cell>
          <cell r="C80" t="str">
            <v>Suministro y tendido de ducto PVC de 1". Incluye curvas, uniones, boquillas, material de relleno, excavación, compactación y accesorios.</v>
          </cell>
          <cell r="D80" t="str">
            <v>M</v>
          </cell>
          <cell r="E80">
            <v>259</v>
          </cell>
          <cell r="F80">
            <v>13412</v>
          </cell>
          <cell r="G80">
            <v>3473708</v>
          </cell>
          <cell r="H80">
            <v>0</v>
          </cell>
        </row>
        <row r="81">
          <cell r="B81" t="str">
            <v>05.03.10</v>
          </cell>
          <cell r="C81" t="str">
            <v>Suministro y tendido de ducto PVC de 1-1/2". Incluye curvas, uniones, boquillas, material de relleno, excavación, compactación y accesorios.</v>
          </cell>
          <cell r="D81" t="str">
            <v>M</v>
          </cell>
          <cell r="E81">
            <v>54</v>
          </cell>
          <cell r="F81">
            <v>19234</v>
          </cell>
          <cell r="G81">
            <v>1038636</v>
          </cell>
          <cell r="H81">
            <v>0</v>
          </cell>
        </row>
        <row r="82">
          <cell r="B82" t="str">
            <v>05.04</v>
          </cell>
          <cell r="C82" t="str">
            <v>LUMINARIAS</v>
          </cell>
          <cell r="D82">
            <v>0</v>
          </cell>
          <cell r="E82">
            <v>0</v>
          </cell>
          <cell r="F82">
            <v>0</v>
          </cell>
          <cell r="G82">
            <v>14142275</v>
          </cell>
          <cell r="H82">
            <v>0</v>
          </cell>
        </row>
        <row r="83">
          <cell r="B83" t="str">
            <v>05.04.01</v>
          </cell>
          <cell r="C83" t="str">
            <v>Suministro, montaje y conexión de luminaria Bala fluorescente de 2x26W + Bombillo Ahorrador  philips FBS 297 2XPL-C/2P 26WC . Incluye bombilla y accesorios.</v>
          </cell>
          <cell r="D83" t="str">
            <v>Un</v>
          </cell>
          <cell r="E83">
            <v>37</v>
          </cell>
          <cell r="F83">
            <v>110735</v>
          </cell>
          <cell r="G83">
            <v>4097195</v>
          </cell>
          <cell r="H83">
            <v>0</v>
          </cell>
        </row>
        <row r="84">
          <cell r="B84" t="str">
            <v>05.04.02</v>
          </cell>
          <cell r="C84" t="str">
            <v>Suministro, montaje y conexión de Aplique fluorescente en muro. Incluye accesorios.</v>
          </cell>
          <cell r="D84" t="str">
            <v>Un</v>
          </cell>
          <cell r="E84">
            <v>5</v>
          </cell>
          <cell r="F84">
            <v>69090</v>
          </cell>
          <cell r="G84">
            <v>345450</v>
          </cell>
          <cell r="H84">
            <v>0</v>
          </cell>
        </row>
        <row r="85">
          <cell r="B85" t="str">
            <v>05.04.03</v>
          </cell>
          <cell r="C85" t="str">
            <v>Suministro, montaje y conexión de luminaria fluorescente de 2x32W T8 de sobreponer, balasto electrónico, sellada, bajo consumo. Incluye 2 tubos y accesorios.</v>
          </cell>
          <cell r="D85" t="str">
            <v>Un</v>
          </cell>
          <cell r="E85">
            <v>87</v>
          </cell>
          <cell r="F85">
            <v>111490</v>
          </cell>
          <cell r="G85">
            <v>9699630</v>
          </cell>
          <cell r="H85">
            <v>0</v>
          </cell>
        </row>
        <row r="86">
          <cell r="B86" t="str">
            <v>05.05</v>
          </cell>
          <cell r="C86" t="str">
            <v>VARIOS</v>
          </cell>
          <cell r="D86">
            <v>0</v>
          </cell>
          <cell r="E86">
            <v>0</v>
          </cell>
          <cell r="F86">
            <v>0</v>
          </cell>
          <cell r="G86">
            <v>17786651</v>
          </cell>
          <cell r="H86">
            <v>0</v>
          </cell>
        </row>
        <row r="87">
          <cell r="B87" t="str">
            <v>05.05.03</v>
          </cell>
          <cell r="C87" t="str">
            <v>Medición del sistema de tierra del apantallamiento.</v>
          </cell>
          <cell r="D87" t="str">
            <v>GL</v>
          </cell>
          <cell r="E87">
            <v>1</v>
          </cell>
          <cell r="F87">
            <v>728008</v>
          </cell>
          <cell r="G87">
            <v>728008</v>
          </cell>
          <cell r="H87">
            <v>0</v>
          </cell>
        </row>
        <row r="88">
          <cell r="B88" t="str">
            <v>05.05.04</v>
          </cell>
          <cell r="C88" t="str">
            <v xml:space="preserve">Suministro y construcción de caja de paso metálica de 10x10 cm, para la iluminación </v>
          </cell>
          <cell r="D88" t="str">
            <v>Un</v>
          </cell>
          <cell r="E88">
            <v>7</v>
          </cell>
          <cell r="F88">
            <v>58362</v>
          </cell>
          <cell r="G88">
            <v>408534</v>
          </cell>
          <cell r="H88">
            <v>0</v>
          </cell>
        </row>
        <row r="89">
          <cell r="B89" t="str">
            <v>05.05.05</v>
          </cell>
          <cell r="C89" t="str">
            <v>Suministro, montaje y conexión de antena para televisión. Incluye soportes, amplificador de señal y accesorios.</v>
          </cell>
          <cell r="D89" t="str">
            <v>Un</v>
          </cell>
          <cell r="E89">
            <v>3</v>
          </cell>
          <cell r="F89">
            <v>649580</v>
          </cell>
          <cell r="G89">
            <v>1948740</v>
          </cell>
          <cell r="H89">
            <v>0</v>
          </cell>
        </row>
        <row r="90">
          <cell r="B90" t="str">
            <v>05.05.06</v>
          </cell>
          <cell r="C90" t="str">
            <v>Construcción de caja en mampostería de 30x30x30 para futuro cableado red estructurada. Incluye tapa en concreto.</v>
          </cell>
          <cell r="D90" t="str">
            <v>Un</v>
          </cell>
          <cell r="E90">
            <v>8</v>
          </cell>
          <cell r="F90">
            <v>157542</v>
          </cell>
          <cell r="G90">
            <v>1260336</v>
          </cell>
          <cell r="H90">
            <v>0</v>
          </cell>
        </row>
        <row r="91">
          <cell r="B91" t="str">
            <v>05.05.07</v>
          </cell>
          <cell r="C91" t="str">
            <v>Suministro y construcción de caja de paso de 60 x 60 tipo alumbrado público. Incluye tapa, marco y contramarco.</v>
          </cell>
          <cell r="D91" t="str">
            <v>Un</v>
          </cell>
          <cell r="E91">
            <v>4</v>
          </cell>
          <cell r="F91">
            <v>293137</v>
          </cell>
          <cell r="G91">
            <v>1172548</v>
          </cell>
          <cell r="H91">
            <v>0</v>
          </cell>
        </row>
        <row r="92">
          <cell r="B92" t="str">
            <v>05.05.08</v>
          </cell>
          <cell r="C92" t="str">
            <v>Suministro, montaje y puesta en operación de UPS monofásica de 3 KVA y tiempo de respaldo de 6 minutos. ON LINE</v>
          </cell>
          <cell r="D92" t="str">
            <v>Un</v>
          </cell>
          <cell r="E92">
            <v>2</v>
          </cell>
          <cell r="F92">
            <v>4046584</v>
          </cell>
          <cell r="G92">
            <v>8093168</v>
          </cell>
          <cell r="H92">
            <v>0</v>
          </cell>
        </row>
        <row r="93">
          <cell r="B93" t="str">
            <v>05.05.09</v>
          </cell>
          <cell r="C93" t="str">
            <v>Conexión entre llave de transferencia y UPS en cables multifilar 1No8+1No8+1No8. Incluye terminales y coraza americana de 3/4".</v>
          </cell>
          <cell r="D93" t="str">
            <v>Un</v>
          </cell>
          <cell r="E93">
            <v>2</v>
          </cell>
          <cell r="F93">
            <v>325348</v>
          </cell>
          <cell r="G93">
            <v>650696</v>
          </cell>
          <cell r="H93">
            <v>0</v>
          </cell>
        </row>
        <row r="94">
          <cell r="B94" t="str">
            <v>05.05.10</v>
          </cell>
          <cell r="C94" t="str">
            <v>Suministro, montaje y conexión de llave tetrafilar de 30 amperios 600 V. Incluye cofre metálico para montaje de llave.</v>
          </cell>
          <cell r="D94" t="str">
            <v>Un</v>
          </cell>
          <cell r="E94">
            <v>2</v>
          </cell>
          <cell r="F94">
            <v>327304</v>
          </cell>
          <cell r="G94">
            <v>654608</v>
          </cell>
          <cell r="H94">
            <v>0</v>
          </cell>
        </row>
        <row r="95">
          <cell r="B95" t="str">
            <v>05.05.11</v>
          </cell>
          <cell r="C95" t="str">
            <v>Suministro, montaje, anclaje y conexión de gabinete de distribución. Incluye barrajes, puentes y accesorios. Ver especificaciones y diagrama unifilar.</v>
          </cell>
          <cell r="D95" t="str">
            <v>Un</v>
          </cell>
          <cell r="E95">
            <v>1</v>
          </cell>
          <cell r="F95">
            <v>2106658</v>
          </cell>
          <cell r="G95">
            <v>2106658</v>
          </cell>
          <cell r="H95">
            <v>0</v>
          </cell>
        </row>
        <row r="96">
          <cell r="B96" t="str">
            <v>05.05.12</v>
          </cell>
          <cell r="C96" t="str">
            <v>Suministro, transporte, conexión y montaje en de medidor electrónico trifásico de 100 amperios. Incluye caja homologada por el operador y accesorios. unifilar.</v>
          </cell>
          <cell r="D96" t="str">
            <v>Un</v>
          </cell>
          <cell r="E96">
            <v>1</v>
          </cell>
          <cell r="F96">
            <v>763355</v>
          </cell>
          <cell r="G96">
            <v>763355</v>
          </cell>
          <cell r="H96">
            <v>0</v>
          </cell>
        </row>
        <row r="97">
          <cell r="B97" t="str">
            <v>05.06</v>
          </cell>
          <cell r="C97" t="str">
            <v>SISTEMA DE APANTALLAMIENTO Y PUESTA A TIERRA</v>
          </cell>
          <cell r="D97">
            <v>0</v>
          </cell>
          <cell r="E97">
            <v>0</v>
          </cell>
          <cell r="F97">
            <v>0</v>
          </cell>
          <cell r="G97">
            <v>29398226</v>
          </cell>
          <cell r="H97">
            <v>0</v>
          </cell>
        </row>
        <row r="98">
          <cell r="B98" t="str">
            <v>05.06.01</v>
          </cell>
          <cell r="C98" t="str">
            <v>Suministro y construcción de caja de paso en mampostería de 60 x60 para medición y mantenimiento del sistema de tierra y apantallamiento. Incluye barra de cobre de 20x5x1/8".</v>
          </cell>
          <cell r="D98" t="str">
            <v>Un</v>
          </cell>
          <cell r="E98">
            <v>8</v>
          </cell>
          <cell r="F98">
            <v>373065</v>
          </cell>
          <cell r="G98">
            <v>2984520</v>
          </cell>
          <cell r="H98">
            <v>0</v>
          </cell>
        </row>
        <row r="99">
          <cell r="B99" t="str">
            <v>05.06.02</v>
          </cell>
          <cell r="C99" t="str">
            <v>Suministro e hincada de varilla de cobre de 2.44 metros x 5/8" para aterrizar la infraestructura de apantallamiento y la malla de puesta a tierra.</v>
          </cell>
          <cell r="D99" t="str">
            <v>Un</v>
          </cell>
          <cell r="E99">
            <v>12</v>
          </cell>
          <cell r="F99">
            <v>139836</v>
          </cell>
          <cell r="G99">
            <v>1678032</v>
          </cell>
          <cell r="H99">
            <v>0</v>
          </cell>
        </row>
        <row r="100">
          <cell r="B100" t="str">
            <v>05.06.03</v>
          </cell>
          <cell r="C100" t="str">
            <v>Suministro y tendido de cable de cobre No 8 para polo a tierra. Incluye tubo PVC de 3/4".</v>
          </cell>
          <cell r="D100" t="str">
            <v>M</v>
          </cell>
          <cell r="E100">
            <v>20</v>
          </cell>
          <cell r="F100">
            <v>23783</v>
          </cell>
          <cell r="G100">
            <v>475660</v>
          </cell>
          <cell r="H100">
            <v>0</v>
          </cell>
        </row>
        <row r="101">
          <cell r="B101" t="str">
            <v>05.06.04</v>
          </cell>
          <cell r="C101" t="str">
            <v>Suministro y tendido de cable de cobre No 2/0 desnudo para configurar sistema de apantallamiento, malla a tierra y equipotenciar.</v>
          </cell>
          <cell r="D101" t="str">
            <v>M</v>
          </cell>
          <cell r="E101">
            <v>477</v>
          </cell>
          <cell r="F101">
            <v>36380</v>
          </cell>
          <cell r="G101">
            <v>17353260</v>
          </cell>
          <cell r="H101">
            <v>0</v>
          </cell>
        </row>
        <row r="102">
          <cell r="B102" t="str">
            <v>05.06.05</v>
          </cell>
          <cell r="C102" t="str">
            <v>Suminsitro y colocación de barra captora para sistema apantallamiento. Incluye aislador, soporte y accesorios de fijación.</v>
          </cell>
          <cell r="D102" t="str">
            <v>Un</v>
          </cell>
          <cell r="E102">
            <v>34</v>
          </cell>
          <cell r="F102">
            <v>138331</v>
          </cell>
          <cell r="G102">
            <v>4703254</v>
          </cell>
          <cell r="H102">
            <v>0</v>
          </cell>
        </row>
        <row r="103">
          <cell r="B103" t="str">
            <v>05.06.06</v>
          </cell>
          <cell r="C103" t="str">
            <v>Suministro y armado de soldadura tipo cadweld 120 grs para empalmes del sistema de apantallamiento y puestas a tierra. Incluye moldes, encendedor, pinzas y accesorios.</v>
          </cell>
          <cell r="D103" t="str">
            <v>Un</v>
          </cell>
          <cell r="E103">
            <v>39</v>
          </cell>
          <cell r="F103">
            <v>56500</v>
          </cell>
          <cell r="G103">
            <v>2203500</v>
          </cell>
          <cell r="H103">
            <v>0</v>
          </cell>
        </row>
        <row r="104">
          <cell r="B104" t="str">
            <v>05.07</v>
          </cell>
          <cell r="C104" t="str">
            <v>SISTEMA CONTRA INCENDIO</v>
          </cell>
          <cell r="D104">
            <v>0</v>
          </cell>
          <cell r="E104">
            <v>0</v>
          </cell>
          <cell r="F104">
            <v>0</v>
          </cell>
          <cell r="G104">
            <v>21409957</v>
          </cell>
          <cell r="H104">
            <v>0</v>
          </cell>
        </row>
        <row r="105">
          <cell r="B105" t="str">
            <v>05.07.01</v>
          </cell>
          <cell r="C105" t="str">
            <v>Salida para sensor de humo en tubo conduit IMC y cable FLP. Incluye soportes y accesoriospara completar la salida.</v>
          </cell>
          <cell r="D105" t="str">
            <v>Un</v>
          </cell>
          <cell r="E105">
            <v>25</v>
          </cell>
          <cell r="F105">
            <v>182743</v>
          </cell>
          <cell r="G105">
            <v>4568575</v>
          </cell>
          <cell r="H105">
            <v>0</v>
          </cell>
        </row>
        <row r="106">
          <cell r="B106" t="str">
            <v>05.07.02</v>
          </cell>
          <cell r="C106" t="str">
            <v>Salida para estación manual en tubo conduit IMC y cable FLP. Incluye soportes y accesoriospara completar la salida.</v>
          </cell>
          <cell r="D106" t="str">
            <v>Un</v>
          </cell>
          <cell r="E106">
            <v>4</v>
          </cell>
          <cell r="F106">
            <v>143519</v>
          </cell>
          <cell r="G106">
            <v>574076</v>
          </cell>
          <cell r="H106">
            <v>0</v>
          </cell>
        </row>
        <row r="107">
          <cell r="B107" t="str">
            <v>05.07.03</v>
          </cell>
          <cell r="C107" t="str">
            <v>Salida para sirena estroboscópica en tubo conduit IMC y cable FLP. Incluye soportes y accesoriospara completar la salida.</v>
          </cell>
          <cell r="D107" t="str">
            <v>Un</v>
          </cell>
          <cell r="E107">
            <v>4</v>
          </cell>
          <cell r="F107">
            <v>158454</v>
          </cell>
          <cell r="G107">
            <v>633816</v>
          </cell>
          <cell r="H107">
            <v>0</v>
          </cell>
        </row>
        <row r="108">
          <cell r="B108" t="str">
            <v>05.07.04</v>
          </cell>
          <cell r="C108" t="str">
            <v>Suministro y montaje de sensor de humo</v>
          </cell>
          <cell r="D108" t="str">
            <v>Un</v>
          </cell>
          <cell r="E108">
            <v>25</v>
          </cell>
          <cell r="F108">
            <v>260948</v>
          </cell>
          <cell r="G108">
            <v>6523700</v>
          </cell>
          <cell r="H108">
            <v>0</v>
          </cell>
        </row>
        <row r="109">
          <cell r="B109" t="str">
            <v>05.07.05</v>
          </cell>
          <cell r="C109" t="str">
            <v>Suministro y montaje de estación manual.</v>
          </cell>
          <cell r="D109" t="str">
            <v>Un</v>
          </cell>
          <cell r="E109">
            <v>4</v>
          </cell>
          <cell r="F109">
            <v>207979</v>
          </cell>
          <cell r="G109">
            <v>831916</v>
          </cell>
          <cell r="H109">
            <v>0</v>
          </cell>
        </row>
        <row r="110">
          <cell r="B110" t="str">
            <v>05.07.06</v>
          </cell>
          <cell r="C110" t="str">
            <v>Suministro y montaje de sirena estroboscópica.</v>
          </cell>
          <cell r="D110" t="str">
            <v>Un</v>
          </cell>
          <cell r="E110">
            <v>4</v>
          </cell>
          <cell r="F110">
            <v>260979</v>
          </cell>
          <cell r="G110">
            <v>1043916</v>
          </cell>
          <cell r="H110">
            <v>0</v>
          </cell>
        </row>
        <row r="111">
          <cell r="B111" t="str">
            <v>05.07.07</v>
          </cell>
          <cell r="C111" t="str">
            <v>Suministro, montaje y conexión de Panel de enlace sistema  detección y alarma contraincendios. Verificar compatibilidad y conectividad con equipos existentes.</v>
          </cell>
          <cell r="D111" t="str">
            <v>Un</v>
          </cell>
          <cell r="E111">
            <v>2</v>
          </cell>
          <cell r="F111">
            <v>3616979</v>
          </cell>
          <cell r="G111">
            <v>7233958</v>
          </cell>
          <cell r="H111">
            <v>0</v>
          </cell>
        </row>
        <row r="112">
          <cell r="B112" t="str">
            <v>05.08</v>
          </cell>
          <cell r="C112" t="str">
            <v>SEÑALES DE EVACUACIÓN</v>
          </cell>
          <cell r="D112">
            <v>0</v>
          </cell>
          <cell r="E112">
            <v>0</v>
          </cell>
          <cell r="F112">
            <v>0</v>
          </cell>
          <cell r="G112">
            <v>4751045</v>
          </cell>
          <cell r="H112">
            <v>0</v>
          </cell>
        </row>
        <row r="113">
          <cell r="B113" t="str">
            <v>05.08.01</v>
          </cell>
          <cell r="C113" t="str">
            <v>Salida para señal de evacuación en tubo conduit IMC y cable de cobre 2No12 retardante a la llama. Incluye toma regulada, soportes y accesoriospara completar la salida.</v>
          </cell>
          <cell r="D113" t="str">
            <v>Un</v>
          </cell>
          <cell r="E113">
            <v>13</v>
          </cell>
          <cell r="F113">
            <v>131811</v>
          </cell>
          <cell r="G113">
            <v>1713543</v>
          </cell>
          <cell r="H113">
            <v>0</v>
          </cell>
        </row>
        <row r="114">
          <cell r="B114" t="str">
            <v>05.08.02</v>
          </cell>
          <cell r="C114" t="str">
            <v>Suministro, montaje y conexión de luminaria de emergencia de 11W bajo consumo. Incluye bombilla y accesorios.</v>
          </cell>
          <cell r="D114" t="str">
            <v>Un</v>
          </cell>
          <cell r="E114">
            <v>13</v>
          </cell>
          <cell r="F114">
            <v>233654</v>
          </cell>
          <cell r="G114">
            <v>3037502</v>
          </cell>
          <cell r="H114">
            <v>0</v>
          </cell>
        </row>
        <row r="115">
          <cell r="B115" t="str">
            <v>05.09</v>
          </cell>
          <cell r="C115" t="str">
            <v>SISTEMA DE SONIDO</v>
          </cell>
          <cell r="D115">
            <v>0</v>
          </cell>
          <cell r="E115">
            <v>0</v>
          </cell>
          <cell r="F115">
            <v>0</v>
          </cell>
          <cell r="G115">
            <v>674413</v>
          </cell>
          <cell r="H115">
            <v>0</v>
          </cell>
        </row>
        <row r="116">
          <cell r="B116" t="str">
            <v>05.09.01</v>
          </cell>
          <cell r="C116" t="str">
            <v>Salida para sonido en tubo conduit EMT de 3/4", con cable duplex polarizado 2x18. Incluye soportes, cajas y accesorios necesarios para completar la salida.</v>
          </cell>
          <cell r="D116" t="str">
            <v>Un</v>
          </cell>
          <cell r="E116">
            <v>7</v>
          </cell>
          <cell r="F116">
            <v>48767.637687999995</v>
          </cell>
          <cell r="G116">
            <v>341373</v>
          </cell>
          <cell r="H116">
            <v>0</v>
          </cell>
        </row>
        <row r="117">
          <cell r="B117" t="str">
            <v>05.09.02</v>
          </cell>
          <cell r="C117" t="str">
            <v>Suministro, montaje y conexión de parlante de techo de 4", 20w, 8ω. Incluye fuente, caja y rejilla. Ver especificaciones técnicas.</v>
          </cell>
          <cell r="D117" t="str">
            <v>Un</v>
          </cell>
          <cell r="E117">
            <v>6</v>
          </cell>
          <cell r="F117">
            <v>55506.7088</v>
          </cell>
          <cell r="G117">
            <v>333040</v>
          </cell>
          <cell r="H117">
            <v>0</v>
          </cell>
        </row>
        <row r="118">
          <cell r="B118" t="str">
            <v>05.10</v>
          </cell>
          <cell r="C118" t="str">
            <v>CABLEADO ESTRUCTURADO</v>
          </cell>
          <cell r="D118">
            <v>0</v>
          </cell>
          <cell r="E118">
            <v>0</v>
          </cell>
          <cell r="F118">
            <v>0</v>
          </cell>
          <cell r="G118">
            <v>12064896</v>
          </cell>
          <cell r="H118">
            <v>0</v>
          </cell>
        </row>
        <row r="119">
          <cell r="B119" t="str">
            <v>05.10.01</v>
          </cell>
          <cell r="C119" t="str">
            <v>Suministro, montaje y conexión de toma sencilla para cableado estructurado categoría 6, marca AMP o similar. Incluye face plate, jack y marquilla de identificación.</v>
          </cell>
          <cell r="D119" t="str">
            <v>Un</v>
          </cell>
          <cell r="E119">
            <v>9</v>
          </cell>
          <cell r="F119">
            <v>48104</v>
          </cell>
          <cell r="G119">
            <v>432936</v>
          </cell>
          <cell r="H119">
            <v>0</v>
          </cell>
        </row>
        <row r="120">
          <cell r="B120" t="str">
            <v>05.10.02</v>
          </cell>
          <cell r="C120" t="str">
            <v>Suministro, montaje y conexión de toma doble para cableado estructurado categoría 6, marca AMP o similar. Incluye face plate, jack y marquilla de identificación.</v>
          </cell>
          <cell r="D120" t="str">
            <v>Un</v>
          </cell>
          <cell r="E120">
            <v>6</v>
          </cell>
          <cell r="F120">
            <v>45854</v>
          </cell>
          <cell r="G120">
            <v>275124</v>
          </cell>
          <cell r="H120">
            <v>0</v>
          </cell>
        </row>
        <row r="121">
          <cell r="B121" t="str">
            <v>05.10.03</v>
          </cell>
          <cell r="C121" t="str">
            <v>Suministro y montaje de rack cerrado de 1.20 metros. Incluye multitoma y ventiladores.</v>
          </cell>
          <cell r="D121" t="str">
            <v>Un</v>
          </cell>
          <cell r="E121">
            <v>1</v>
          </cell>
          <cell r="F121">
            <v>1048425</v>
          </cell>
          <cell r="G121">
            <v>1048425</v>
          </cell>
          <cell r="H121">
            <v>0</v>
          </cell>
        </row>
        <row r="122">
          <cell r="B122" t="str">
            <v>05.10.04</v>
          </cell>
          <cell r="C122" t="str">
            <v>Suministro, montaje y conexión de patch panel de 24 puertos. Incluye marquillas.</v>
          </cell>
          <cell r="D122" t="str">
            <v>Un</v>
          </cell>
          <cell r="E122">
            <v>3</v>
          </cell>
          <cell r="F122">
            <v>447060</v>
          </cell>
          <cell r="G122">
            <v>1341180</v>
          </cell>
          <cell r="H122">
            <v>0</v>
          </cell>
        </row>
        <row r="123">
          <cell r="B123" t="str">
            <v>05.10.05</v>
          </cell>
          <cell r="C123" t="str">
            <v>Suministro de patch cord categoría 6 de 1 metro certificado de fábrica. Incluye marquillas.</v>
          </cell>
          <cell r="D123" t="str">
            <v>Un</v>
          </cell>
          <cell r="E123">
            <v>21</v>
          </cell>
          <cell r="F123">
            <v>33372</v>
          </cell>
          <cell r="G123">
            <v>700812</v>
          </cell>
          <cell r="H123">
            <v>0</v>
          </cell>
        </row>
        <row r="124">
          <cell r="B124" t="str">
            <v>05.10.06</v>
          </cell>
          <cell r="C124" t="str">
            <v>Suministro y montaje de organizador horizontal.</v>
          </cell>
          <cell r="D124" t="str">
            <v>Un</v>
          </cell>
          <cell r="E124">
            <v>1</v>
          </cell>
          <cell r="F124">
            <v>102409</v>
          </cell>
          <cell r="G124">
            <v>102409</v>
          </cell>
          <cell r="H124">
            <v>0</v>
          </cell>
        </row>
        <row r="125">
          <cell r="B125" t="str">
            <v>05.10.07</v>
          </cell>
          <cell r="C125" t="str">
            <v>Suministro y montaje de organizador vertical.</v>
          </cell>
          <cell r="D125" t="str">
            <v>Un</v>
          </cell>
          <cell r="E125">
            <v>1</v>
          </cell>
          <cell r="F125">
            <v>107868</v>
          </cell>
          <cell r="G125">
            <v>107868</v>
          </cell>
          <cell r="H125">
            <v>0</v>
          </cell>
        </row>
        <row r="126">
          <cell r="B126" t="str">
            <v>05.10.08</v>
          </cell>
          <cell r="C126" t="str">
            <v>Suministro y montaje de bandeja sencilla para rack.</v>
          </cell>
          <cell r="D126" t="str">
            <v>Un</v>
          </cell>
          <cell r="E126">
            <v>3</v>
          </cell>
          <cell r="F126">
            <v>95040</v>
          </cell>
          <cell r="G126">
            <v>285120</v>
          </cell>
          <cell r="H126">
            <v>0</v>
          </cell>
        </row>
        <row r="127">
          <cell r="B127" t="str">
            <v>05.10.09</v>
          </cell>
          <cell r="C127" t="str">
            <v>Certificación punto lógico categoría 6.</v>
          </cell>
          <cell r="D127" t="str">
            <v>Un</v>
          </cell>
          <cell r="E127">
            <v>13</v>
          </cell>
          <cell r="F127">
            <v>13846</v>
          </cell>
          <cell r="G127">
            <v>179998</v>
          </cell>
          <cell r="H127">
            <v>0</v>
          </cell>
        </row>
        <row r="128">
          <cell r="B128" t="str">
            <v>05.10.10</v>
          </cell>
          <cell r="C128" t="str">
            <v>Suministro, transporte y colocación de switch conectividad con 24 puertos de auto negociación 10base-T/100base-TX administrable</v>
          </cell>
          <cell r="D128" t="str">
            <v>Un</v>
          </cell>
          <cell r="E128">
            <v>1</v>
          </cell>
          <cell r="F128">
            <v>4896423</v>
          </cell>
          <cell r="G128">
            <v>4896423</v>
          </cell>
          <cell r="H128">
            <v>0</v>
          </cell>
        </row>
        <row r="129">
          <cell r="B129" t="str">
            <v>05.10.11</v>
          </cell>
          <cell r="C129" t="str">
            <v>Suministro, montaje y conexión de strip telefónico de 20 pares. Incluye regletas y marquillas.</v>
          </cell>
          <cell r="D129" t="str">
            <v>Un</v>
          </cell>
          <cell r="E129">
            <v>1</v>
          </cell>
          <cell r="F129">
            <v>133703</v>
          </cell>
          <cell r="G129">
            <v>133703</v>
          </cell>
          <cell r="H129">
            <v>0</v>
          </cell>
        </row>
        <row r="130">
          <cell r="B130" t="str">
            <v>05.10.12</v>
          </cell>
          <cell r="C130" t="str">
            <v>Suministro y tendido de cable UTP categoría 6, marca AMP o similar.</v>
          </cell>
          <cell r="D130" t="str">
            <v>M</v>
          </cell>
          <cell r="E130">
            <v>787</v>
          </cell>
          <cell r="F130">
            <v>3254</v>
          </cell>
          <cell r="G130">
            <v>2560898</v>
          </cell>
          <cell r="H130">
            <v>0</v>
          </cell>
        </row>
        <row r="131">
          <cell r="B131" t="str">
            <v>05.11</v>
          </cell>
          <cell r="C131" t="str">
            <v>SISTEMA CÁMARA DE VIGILANCIA CCTV</v>
          </cell>
          <cell r="D131">
            <v>0</v>
          </cell>
          <cell r="E131">
            <v>0</v>
          </cell>
          <cell r="F131">
            <v>0</v>
          </cell>
          <cell r="G131">
            <v>6479580</v>
          </cell>
          <cell r="H131">
            <v>0</v>
          </cell>
        </row>
        <row r="132">
          <cell r="B132" t="str">
            <v>05.11.01</v>
          </cell>
          <cell r="C132" t="str">
            <v>Salida para CCTV en tubo conduit EMT de 3/4" y cable UTP categoría 6a. Incluye soportes y accesorios para completar la salida.</v>
          </cell>
          <cell r="D132" t="str">
            <v>Un</v>
          </cell>
          <cell r="E132">
            <v>7</v>
          </cell>
          <cell r="F132">
            <v>137951</v>
          </cell>
          <cell r="G132">
            <v>965657</v>
          </cell>
          <cell r="H132">
            <v>0</v>
          </cell>
        </row>
        <row r="133">
          <cell r="B133" t="str">
            <v>05.11.02</v>
          </cell>
          <cell r="C133" t="str">
            <v>Suministro e instalación de switch de 24 puertos con PoE para cámaras, de auto negociación 10base-T/100base-TX administrable..</v>
          </cell>
          <cell r="D133" t="str">
            <v>Un</v>
          </cell>
          <cell r="E133">
            <v>1</v>
          </cell>
          <cell r="F133">
            <v>5513923</v>
          </cell>
          <cell r="G133">
            <v>5513923</v>
          </cell>
          <cell r="H133">
            <v>0</v>
          </cell>
        </row>
        <row r="134">
          <cell r="B134" t="str">
            <v>06</v>
          </cell>
          <cell r="C134" t="str">
            <v>PISOS</v>
          </cell>
          <cell r="D134">
            <v>0</v>
          </cell>
          <cell r="E134">
            <v>0</v>
          </cell>
          <cell r="F134">
            <v>0</v>
          </cell>
          <cell r="G134">
            <v>0</v>
          </cell>
          <cell r="H134">
            <v>123422317</v>
          </cell>
        </row>
        <row r="135">
          <cell r="B135" t="str">
            <v>06.01</v>
          </cell>
          <cell r="C135" t="str">
            <v>BASES PISOS Y AFINADOS</v>
          </cell>
          <cell r="D135">
            <v>0</v>
          </cell>
          <cell r="E135">
            <v>0</v>
          </cell>
          <cell r="F135">
            <v>0</v>
          </cell>
          <cell r="G135">
            <v>0</v>
          </cell>
          <cell r="H135">
            <v>0</v>
          </cell>
        </row>
        <row r="136">
          <cell r="B136" t="str">
            <v>06.01.01</v>
          </cell>
          <cell r="C136" t="str">
            <v>Piso en Baldosa en grano de mármol vibroprensado 30x30 cm, grano #1. Incluye, boquilla blanca, destronque (#36), 3 pulidas (#60,120,220) y brillo al plomo. Color blanco huila fondo blanco</v>
          </cell>
          <cell r="D136" t="str">
            <v>M²</v>
          </cell>
          <cell r="E136">
            <v>685.41999999999973</v>
          </cell>
          <cell r="F136">
            <v>56926</v>
          </cell>
          <cell r="G136">
            <v>39018219</v>
          </cell>
          <cell r="H136">
            <v>0</v>
          </cell>
        </row>
        <row r="137">
          <cell r="B137" t="str">
            <v>06.01.02</v>
          </cell>
          <cell r="C137" t="str">
            <v>Alistado de piso en mortero 1:3 E:4 Cm</v>
          </cell>
          <cell r="D137" t="str">
            <v>M²</v>
          </cell>
          <cell r="E137">
            <v>594.29999999999995</v>
          </cell>
          <cell r="F137">
            <v>17511</v>
          </cell>
          <cell r="G137">
            <v>10406787</v>
          </cell>
          <cell r="H137">
            <v>0</v>
          </cell>
        </row>
        <row r="138">
          <cell r="B138" t="str">
            <v>06.01.03</v>
          </cell>
          <cell r="C138" t="str">
            <v>Alistado de piso en mortero 1:3 impermeabilizado E:4 Cm, en baños y placa de cubierta</v>
          </cell>
          <cell r="D138" t="str">
            <v>M²</v>
          </cell>
          <cell r="E138">
            <v>90.04</v>
          </cell>
          <cell r="F138">
            <v>19209</v>
          </cell>
          <cell r="G138">
            <v>1729578</v>
          </cell>
          <cell r="H138">
            <v>0</v>
          </cell>
        </row>
        <row r="139">
          <cell r="B139" t="str">
            <v>06.01.04</v>
          </cell>
          <cell r="C139" t="str">
            <v>Cenefas en tablón cuarto 26 26x6x3,5 a.=26 cm. Incluye mortero de pega 1:3</v>
          </cell>
          <cell r="D139" t="str">
            <v>M</v>
          </cell>
          <cell r="E139">
            <v>121.24000000000001</v>
          </cell>
          <cell r="F139">
            <v>20890</v>
          </cell>
          <cell r="G139">
            <v>2532704</v>
          </cell>
          <cell r="H139">
            <v>0</v>
          </cell>
        </row>
        <row r="140">
          <cell r="B140" t="str">
            <v>06.01.05</v>
          </cell>
          <cell r="C140" t="str">
            <v>Piso en concreto de 3000 Psi escobeado, "Enmarcado en 10 cm (guala), ejecutado durante el fraguado del concreto".</v>
          </cell>
          <cell r="D140" t="str">
            <v>M²</v>
          </cell>
          <cell r="E140">
            <v>457.58</v>
          </cell>
          <cell r="F140">
            <v>48578</v>
          </cell>
          <cell r="G140">
            <v>22228321</v>
          </cell>
          <cell r="H140">
            <v>0</v>
          </cell>
        </row>
        <row r="141">
          <cell r="B141" t="str">
            <v>06.01.06</v>
          </cell>
          <cell r="C141" t="str">
            <v>Bordillo en concreto a.&gt;30&lt;=45 h.&lt;=5 cm f'c=3000 psi, acabado a la vista, formaleta tablero liso aglomerado e.=19mm tipo Formaleta T de TABLEMAC, con bordes achaflanados</v>
          </cell>
          <cell r="D141" t="str">
            <v>M</v>
          </cell>
          <cell r="E141">
            <v>306.05</v>
          </cell>
          <cell r="F141">
            <v>40420</v>
          </cell>
          <cell r="G141">
            <v>12370541</v>
          </cell>
          <cell r="H141">
            <v>0</v>
          </cell>
        </row>
        <row r="142">
          <cell r="B142" t="str">
            <v>06.01.07</v>
          </cell>
          <cell r="C142" t="str">
            <v>Cañuela semicircular en concreto, R=0,1, B=0,20 m (cañuela IDRD tipo B)</v>
          </cell>
          <cell r="D142" t="str">
            <v>M</v>
          </cell>
          <cell r="E142">
            <v>287.36</v>
          </cell>
          <cell r="F142">
            <v>45446</v>
          </cell>
          <cell r="G142">
            <v>13059363</v>
          </cell>
          <cell r="H142">
            <v>0</v>
          </cell>
        </row>
        <row r="143">
          <cell r="B143" t="str">
            <v>06.01.08</v>
          </cell>
          <cell r="C143" t="str">
            <v>Guardaescoba de H: 10 cm en Baldosa en grano de mármol vibroprensado 30x30 cm, grano #1. "Incluye boquilla blanca, destronque (#36), 3 pulidas (#60,120,220) y brillo al plomo. Color blanco huila fondo blanco"</v>
          </cell>
          <cell r="D143" t="str">
            <v>M</v>
          </cell>
          <cell r="E143">
            <v>595.84</v>
          </cell>
          <cell r="F143">
            <v>23776</v>
          </cell>
          <cell r="G143">
            <v>14166692</v>
          </cell>
          <cell r="H143">
            <v>0</v>
          </cell>
        </row>
        <row r="144">
          <cell r="B144" t="str">
            <v>06.01.09</v>
          </cell>
          <cell r="C144" t="str">
            <v>Media caña en granito fundido y pulido e.=1,5 cm a.=10 h.=10 cm, sobre asiento en mortero 1:3 e.=3 cm. Incluye elemento de dilatación transversal curva cada 1,00 m y dilatación longitudinal.</v>
          </cell>
          <cell r="D144" t="str">
            <v>M</v>
          </cell>
          <cell r="E144">
            <v>137.99999999999997</v>
          </cell>
          <cell r="F144">
            <v>29484</v>
          </cell>
          <cell r="G144">
            <v>4068792</v>
          </cell>
          <cell r="H144">
            <v>0</v>
          </cell>
        </row>
        <row r="145">
          <cell r="B145" t="str">
            <v>06.01.10</v>
          </cell>
          <cell r="C145" t="str">
            <v>Bocapuerta en granito pulido #3 h.=1,5 cm sobre capa de mortero 1:3 h.=3 cm a.&lt;=15 cm,. Incluye dilatación en bronce pulida y cristalizada.</v>
          </cell>
          <cell r="D145" t="str">
            <v>M</v>
          </cell>
          <cell r="E145">
            <v>40.15</v>
          </cell>
          <cell r="F145">
            <v>29484</v>
          </cell>
          <cell r="G145">
            <v>1183783</v>
          </cell>
          <cell r="H145">
            <v>0</v>
          </cell>
        </row>
        <row r="146">
          <cell r="B146" t="str">
            <v>06.01.11</v>
          </cell>
          <cell r="C146" t="str">
            <v>Bordillo en concreto de 3000 Psi, acabado a la vista,con bordes achaflanados, incluye anclaje en varilla de acero. Para el arranque de la ventaneria.</v>
          </cell>
          <cell r="D146" t="str">
            <v>M</v>
          </cell>
          <cell r="E146">
            <v>81.02000000000001</v>
          </cell>
          <cell r="F146">
            <v>32801</v>
          </cell>
          <cell r="G146">
            <v>2657537</v>
          </cell>
          <cell r="H146">
            <v>0</v>
          </cell>
        </row>
        <row r="147">
          <cell r="B147" t="str">
            <v>07</v>
          </cell>
          <cell r="C147" t="str">
            <v>INSTALACIONES HIDROSANITARIAS Y DE GAS</v>
          </cell>
          <cell r="D147">
            <v>0</v>
          </cell>
          <cell r="E147">
            <v>0</v>
          </cell>
          <cell r="F147">
            <v>0</v>
          </cell>
          <cell r="G147">
            <v>0</v>
          </cell>
          <cell r="H147">
            <v>27108787</v>
          </cell>
        </row>
        <row r="148">
          <cell r="B148">
            <v>7.01</v>
          </cell>
          <cell r="C148" t="str">
            <v>DRENAJES</v>
          </cell>
          <cell r="D148">
            <v>0</v>
          </cell>
          <cell r="E148">
            <v>0</v>
          </cell>
          <cell r="F148">
            <v>0</v>
          </cell>
          <cell r="G148">
            <v>6759690</v>
          </cell>
          <cell r="H148">
            <v>0</v>
          </cell>
        </row>
        <row r="149">
          <cell r="B149" t="str">
            <v>07.01.01</v>
          </cell>
          <cell r="C149" t="str">
            <v>TuberÍa PVC para aguas lluvias ф:3",Incluye accesorios,colchon en arena de 10 cm, excavación y relleno.</v>
          </cell>
          <cell r="D149" t="str">
            <v>M</v>
          </cell>
          <cell r="E149">
            <v>11</v>
          </cell>
          <cell r="F149">
            <v>16622</v>
          </cell>
          <cell r="G149">
            <v>182842</v>
          </cell>
          <cell r="H149">
            <v>0</v>
          </cell>
        </row>
        <row r="150">
          <cell r="B150" t="str">
            <v>07.01.02</v>
          </cell>
          <cell r="C150" t="str">
            <v>TuberÍa PVC NOVAFORT 160 mm (Incluye accesorios, excavación y relleno según especificación tecnica, suministro e instalación)</v>
          </cell>
          <cell r="D150" t="str">
            <v>M</v>
          </cell>
          <cell r="E150">
            <v>41.4</v>
          </cell>
          <cell r="F150">
            <v>36164</v>
          </cell>
          <cell r="G150">
            <v>1497190</v>
          </cell>
          <cell r="H150">
            <v>0</v>
          </cell>
        </row>
        <row r="151">
          <cell r="B151" t="str">
            <v>07.01.03</v>
          </cell>
          <cell r="C151" t="str">
            <v>TuberÍa PVC NOVAFORT 200 mm (Incluye accesorios, excavación y relleno según especificación tecnica, suministro e instalación)</v>
          </cell>
          <cell r="D151" t="str">
            <v>M</v>
          </cell>
          <cell r="E151">
            <v>36</v>
          </cell>
          <cell r="F151">
            <v>47513</v>
          </cell>
          <cell r="G151">
            <v>1710468</v>
          </cell>
          <cell r="H151">
            <v>0</v>
          </cell>
        </row>
        <row r="152">
          <cell r="B152" t="str">
            <v>07.01.04</v>
          </cell>
          <cell r="C152" t="str">
            <v>TuberÍa NOVAFORT 110 mm (Incluye accesorios, excavación y relleno según especificación tecnica, suministro e instalación)</v>
          </cell>
          <cell r="D152" t="str">
            <v>M</v>
          </cell>
          <cell r="E152">
            <v>126.05</v>
          </cell>
          <cell r="F152">
            <v>26729</v>
          </cell>
          <cell r="G152">
            <v>3369190</v>
          </cell>
          <cell r="H152">
            <v>0</v>
          </cell>
        </row>
        <row r="153">
          <cell r="B153">
            <v>7.02</v>
          </cell>
          <cell r="C153" t="str">
            <v>SALIDAS SANITARIAS Y VENTILACIÓN</v>
          </cell>
          <cell r="D153">
            <v>0</v>
          </cell>
          <cell r="E153">
            <v>0</v>
          </cell>
          <cell r="F153">
            <v>0</v>
          </cell>
          <cell r="G153">
            <v>4466268</v>
          </cell>
          <cell r="H153">
            <v>0</v>
          </cell>
        </row>
        <row r="154">
          <cell r="B154" t="str">
            <v>07.02.01</v>
          </cell>
          <cell r="C154" t="str">
            <v>TUBERIA PVC SANITARIA D: 2", (Incluye accesorios, excavación y relleno según especificación tecnica)</v>
          </cell>
          <cell r="D154" t="str">
            <v>M</v>
          </cell>
          <cell r="E154">
            <v>40.71</v>
          </cell>
          <cell r="F154">
            <v>13888</v>
          </cell>
          <cell r="G154">
            <v>565380</v>
          </cell>
          <cell r="H154">
            <v>0</v>
          </cell>
        </row>
        <row r="155">
          <cell r="B155" t="str">
            <v>07.02.02</v>
          </cell>
          <cell r="C155" t="str">
            <v>TUBERIA PVC SANITARIA D: 3", (Incluye accesorios, excavación y relleno según especificación tecnica)</v>
          </cell>
          <cell r="D155" t="str">
            <v>M</v>
          </cell>
          <cell r="E155">
            <v>31.5</v>
          </cell>
          <cell r="F155">
            <v>19784</v>
          </cell>
          <cell r="G155">
            <v>623196</v>
          </cell>
          <cell r="H155">
            <v>0</v>
          </cell>
        </row>
        <row r="156">
          <cell r="B156" t="str">
            <v>07.02.03</v>
          </cell>
          <cell r="C156" t="str">
            <v>TUBERIA PVC SANITARIA D: 4", (Incluye accesorios, excavación y relleno según especificación tecnica)</v>
          </cell>
          <cell r="D156" t="str">
            <v>M</v>
          </cell>
          <cell r="E156">
            <v>36.299999999999997</v>
          </cell>
          <cell r="F156">
            <v>24339</v>
          </cell>
          <cell r="G156">
            <v>883506</v>
          </cell>
          <cell r="H156">
            <v>0</v>
          </cell>
        </row>
        <row r="157">
          <cell r="B157" t="str">
            <v>07.02.04</v>
          </cell>
          <cell r="C157" t="str">
            <v xml:space="preserve">PUNTO SANITARIO D: 4",(Incluye accesorios y 2,50 m tubería,excavación y relleno según especificación técnica) </v>
          </cell>
          <cell r="D157" t="str">
            <v>Un</v>
          </cell>
          <cell r="E157">
            <v>11</v>
          </cell>
          <cell r="F157">
            <v>64254</v>
          </cell>
          <cell r="G157">
            <v>706794</v>
          </cell>
          <cell r="H157">
            <v>0</v>
          </cell>
        </row>
        <row r="158">
          <cell r="B158" t="str">
            <v>07.02.05</v>
          </cell>
          <cell r="C158" t="str">
            <v xml:space="preserve">PUNTO SANITARIO DE D: 2",(Incluye accesorios y 2,50 m tubería,excavación y relleno según especificación técnica) </v>
          </cell>
          <cell r="D158" t="str">
            <v>Un</v>
          </cell>
          <cell r="E158">
            <v>42</v>
          </cell>
          <cell r="F158">
            <v>40176</v>
          </cell>
          <cell r="G158">
            <v>1687392</v>
          </cell>
          <cell r="H158">
            <v>0</v>
          </cell>
        </row>
        <row r="159">
          <cell r="B159">
            <v>7.03</v>
          </cell>
          <cell r="C159" t="str">
            <v>CAJAS DE INSPECCIÓN</v>
          </cell>
          <cell r="D159">
            <v>0</v>
          </cell>
          <cell r="E159">
            <v>0</v>
          </cell>
          <cell r="F159">
            <v>0</v>
          </cell>
          <cell r="G159">
            <v>4688443</v>
          </cell>
          <cell r="H159">
            <v>0</v>
          </cell>
        </row>
        <row r="160">
          <cell r="B160" t="str">
            <v>07.03.01</v>
          </cell>
          <cell r="C160" t="str">
            <v>Caja de inspección Hmax=1.00 M DE 0,60x0,60  en mamposteria(suministro e instalación) Incluye tapa, marcos y contramarcos,excavación,mamposteria, pañete,medias cañas,rellenos con recebo e=0,20 Base, Base en concreto.</v>
          </cell>
          <cell r="D160" t="str">
            <v>Un</v>
          </cell>
          <cell r="E160">
            <v>8</v>
          </cell>
          <cell r="F160">
            <v>343628</v>
          </cell>
          <cell r="G160">
            <v>2749024</v>
          </cell>
          <cell r="H160">
            <v>0</v>
          </cell>
        </row>
        <row r="161">
          <cell r="B161" t="str">
            <v>07.03.02</v>
          </cell>
          <cell r="C161" t="str">
            <v>Caja de inspección Hmax=0.80 M DE 0,40x0,40  en mamposteria(suministro e instalación) Incluye tapa, marcos y contramarcos,excavación,mamposteria, pañete,medias cañas,rellenos con recebo e=0,20 Base, Base en concreto.</v>
          </cell>
          <cell r="D161" t="str">
            <v>Un</v>
          </cell>
          <cell r="E161">
            <v>9</v>
          </cell>
          <cell r="F161">
            <v>215491</v>
          </cell>
          <cell r="G161">
            <v>1939419</v>
          </cell>
          <cell r="H161">
            <v>0</v>
          </cell>
        </row>
        <row r="162">
          <cell r="B162">
            <v>7.04</v>
          </cell>
          <cell r="C162" t="str">
            <v>ACOMETIDA Y REGISTROS</v>
          </cell>
          <cell r="D162">
            <v>0</v>
          </cell>
          <cell r="E162">
            <v>0</v>
          </cell>
          <cell r="F162">
            <v>0</v>
          </cell>
          <cell r="G162">
            <v>4473639</v>
          </cell>
          <cell r="H162">
            <v>0</v>
          </cell>
        </row>
        <row r="163">
          <cell r="B163" t="str">
            <v>07.04.01</v>
          </cell>
          <cell r="C163" t="str">
            <v xml:space="preserve">Tuberia PVC P D: 1" RED 21, Incluye accesorios, excavacion o regata </v>
          </cell>
          <cell r="D163" t="str">
            <v>M</v>
          </cell>
          <cell r="E163">
            <v>54.65</v>
          </cell>
          <cell r="F163">
            <v>9701</v>
          </cell>
          <cell r="G163">
            <v>530160</v>
          </cell>
          <cell r="H163">
            <v>0</v>
          </cell>
        </row>
        <row r="164">
          <cell r="B164" t="str">
            <v>07.04.02</v>
          </cell>
          <cell r="C164" t="str">
            <v xml:space="preserve">Tuberia PVC P D: 1/2" RED 21,Incluye accesorios, excavacion o regata </v>
          </cell>
          <cell r="D164" t="str">
            <v>M</v>
          </cell>
          <cell r="E164">
            <v>22.7</v>
          </cell>
          <cell r="F164">
            <v>6974</v>
          </cell>
          <cell r="G164">
            <v>158310</v>
          </cell>
          <cell r="H164">
            <v>0</v>
          </cell>
        </row>
        <row r="165">
          <cell r="B165" t="str">
            <v>07.04.03</v>
          </cell>
          <cell r="C165" t="str">
            <v xml:space="preserve">TuberiaPVC P D: 3/4" RED 21,Incluye accesorios, excavacion o regata </v>
          </cell>
          <cell r="D165" t="str">
            <v>M</v>
          </cell>
          <cell r="E165">
            <v>14.65</v>
          </cell>
          <cell r="F165">
            <v>8341</v>
          </cell>
          <cell r="G165">
            <v>122196</v>
          </cell>
          <cell r="H165">
            <v>0</v>
          </cell>
        </row>
        <row r="166">
          <cell r="B166" t="str">
            <v>07.04.04</v>
          </cell>
          <cell r="C166" t="str">
            <v xml:space="preserve">Tuberia PVC P D: 1" RED 21,Incluye accesorios, excavacion o regata </v>
          </cell>
          <cell r="D166" t="str">
            <v>M</v>
          </cell>
          <cell r="E166">
            <v>54.65</v>
          </cell>
          <cell r="F166">
            <v>11901</v>
          </cell>
          <cell r="G166">
            <v>650390</v>
          </cell>
          <cell r="H166">
            <v>0</v>
          </cell>
        </row>
        <row r="167">
          <cell r="B167" t="str">
            <v>07.04.05</v>
          </cell>
          <cell r="C167" t="str">
            <v xml:space="preserve">Tuberia PVC P D: 1 1/2" RED 21,Incluye accesorios, excavacion o regata </v>
          </cell>
          <cell r="D167" t="str">
            <v>M</v>
          </cell>
          <cell r="E167">
            <v>10.35</v>
          </cell>
          <cell r="F167">
            <v>23703</v>
          </cell>
          <cell r="G167">
            <v>245326</v>
          </cell>
          <cell r="H167">
            <v>0</v>
          </cell>
        </row>
        <row r="168">
          <cell r="B168" t="str">
            <v>07.04.06</v>
          </cell>
          <cell r="C168" t="str">
            <v xml:space="preserve">Tuberia PVC P D: 2" RED 21,Incluye accesorios, excavacion o regata </v>
          </cell>
          <cell r="D168" t="str">
            <v>M</v>
          </cell>
          <cell r="E168">
            <v>1.5</v>
          </cell>
          <cell r="F168">
            <v>61108</v>
          </cell>
          <cell r="G168">
            <v>91662</v>
          </cell>
          <cell r="H168">
            <v>0</v>
          </cell>
        </row>
        <row r="169">
          <cell r="B169" t="str">
            <v>07.04.07</v>
          </cell>
          <cell r="C169" t="str">
            <v xml:space="preserve">Registro Tipo R&amp;W - 3/4'' (de cortina) Ref. 206 o equivalente </v>
          </cell>
          <cell r="D169" t="str">
            <v>Un</v>
          </cell>
          <cell r="E169">
            <v>2</v>
          </cell>
          <cell r="F169">
            <v>45140</v>
          </cell>
          <cell r="G169">
            <v>90280</v>
          </cell>
          <cell r="H169">
            <v>0</v>
          </cell>
        </row>
        <row r="170">
          <cell r="B170" t="str">
            <v>07.04.08</v>
          </cell>
          <cell r="C170" t="str">
            <v>Registro Tipo R&amp;W - 1'' (de cortina) Ref. 206 o Equivalente</v>
          </cell>
          <cell r="D170" t="str">
            <v>Un</v>
          </cell>
          <cell r="E170">
            <v>19</v>
          </cell>
          <cell r="F170">
            <v>65363</v>
          </cell>
          <cell r="G170">
            <v>1241897</v>
          </cell>
          <cell r="H170">
            <v>0</v>
          </cell>
        </row>
        <row r="171">
          <cell r="B171" t="str">
            <v>07.04.09</v>
          </cell>
          <cell r="C171" t="str">
            <v>Registro Tipo R&amp;W - 1 1/2''  (de cortina) Ref. 206 o Equivalente</v>
          </cell>
          <cell r="D171" t="str">
            <v>Un</v>
          </cell>
          <cell r="E171">
            <v>2</v>
          </cell>
          <cell r="F171">
            <v>106840</v>
          </cell>
          <cell r="G171">
            <v>213680</v>
          </cell>
          <cell r="H171">
            <v>0</v>
          </cell>
        </row>
        <row r="172">
          <cell r="B172" t="str">
            <v>07.04.10</v>
          </cell>
          <cell r="C172" t="str">
            <v>Cheque Tipo R&amp;W Roscado  1"  Ref. 236 o Similar</v>
          </cell>
          <cell r="D172" t="str">
            <v>Un</v>
          </cell>
          <cell r="E172">
            <v>4</v>
          </cell>
          <cell r="F172">
            <v>70300</v>
          </cell>
          <cell r="G172">
            <v>281200</v>
          </cell>
          <cell r="H172">
            <v>0</v>
          </cell>
        </row>
        <row r="173">
          <cell r="B173" t="str">
            <v>07.04.11</v>
          </cell>
          <cell r="C173" t="str">
            <v>Valvula cheque  PVC 11/2"</v>
          </cell>
          <cell r="D173" t="str">
            <v>Un</v>
          </cell>
          <cell r="E173">
            <v>2</v>
          </cell>
          <cell r="F173">
            <v>120180</v>
          </cell>
          <cell r="G173">
            <v>240360</v>
          </cell>
          <cell r="H173">
            <v>0</v>
          </cell>
        </row>
        <row r="174">
          <cell r="B174" t="str">
            <v>07.04.12</v>
          </cell>
          <cell r="C174" t="str">
            <v xml:space="preserve">Valvula de flotador D: 1" de Cobre </v>
          </cell>
          <cell r="D174" t="str">
            <v>Un</v>
          </cell>
          <cell r="E174">
            <v>6</v>
          </cell>
          <cell r="F174">
            <v>101363</v>
          </cell>
          <cell r="G174">
            <v>608178</v>
          </cell>
          <cell r="H174">
            <v>0</v>
          </cell>
        </row>
        <row r="175">
          <cell r="B175" t="str">
            <v>07.05</v>
          </cell>
          <cell r="C175" t="str">
            <v xml:space="preserve">DOTACION </v>
          </cell>
          <cell r="D175">
            <v>0</v>
          </cell>
          <cell r="E175">
            <v>0</v>
          </cell>
          <cell r="F175">
            <v>0</v>
          </cell>
          <cell r="G175">
            <v>6352942</v>
          </cell>
          <cell r="H175">
            <v>0</v>
          </cell>
        </row>
        <row r="176">
          <cell r="B176" t="str">
            <v>07.05.01</v>
          </cell>
          <cell r="C176" t="str">
            <v xml:space="preserve">Tapa registro acero inoxidable SAE 304 satinado con cerradura, medida externa 19x19cm, medida interna (útil) 15x15cm, profundidad 3,0cm, tipo 9-AA-700 de A&amp;A o equivalente de igual calidad o superior, incluye caja en muro de 20X20cm pañetada y pintura en </v>
          </cell>
          <cell r="D176" t="str">
            <v>Un</v>
          </cell>
          <cell r="E176">
            <v>10</v>
          </cell>
          <cell r="F176">
            <v>131015</v>
          </cell>
          <cell r="G176">
            <v>1310150</v>
          </cell>
          <cell r="H176">
            <v>0</v>
          </cell>
        </row>
        <row r="177">
          <cell r="B177" t="str">
            <v>07.05.02</v>
          </cell>
          <cell r="C177" t="str">
            <v>Punto hidraulico 1/2" (incluye todas las tuberías verticales 2.50m y los accesorios necesarios despues de la valvula de control)</v>
          </cell>
          <cell r="D177" t="str">
            <v>Un</v>
          </cell>
          <cell r="E177">
            <v>45</v>
          </cell>
          <cell r="F177">
            <v>28028</v>
          </cell>
          <cell r="G177">
            <v>1261260</v>
          </cell>
          <cell r="H177">
            <v>0</v>
          </cell>
        </row>
        <row r="178">
          <cell r="B178" t="str">
            <v>07.05.03</v>
          </cell>
          <cell r="C178" t="str">
            <v>Suministro e instalación de tanque elevado 2000 L  tipo colempaques referencia Bajito o similar,Incluye accesorios.</v>
          </cell>
          <cell r="D178" t="str">
            <v>Un</v>
          </cell>
          <cell r="E178">
            <v>6</v>
          </cell>
          <cell r="F178">
            <v>439102</v>
          </cell>
          <cell r="G178">
            <v>2634612</v>
          </cell>
          <cell r="H178">
            <v>0</v>
          </cell>
        </row>
        <row r="179">
          <cell r="B179" t="str">
            <v>07.05.04</v>
          </cell>
          <cell r="C179" t="str">
            <v>Suministro e instalación de Lavaplatos de empotrar doble en Acero Inoxidable - Tipo Socoda o Similar - Dimensiones 81 x 51 cm. No incluye griferia</v>
          </cell>
          <cell r="D179" t="str">
            <v>Un</v>
          </cell>
          <cell r="E179">
            <v>5</v>
          </cell>
          <cell r="F179">
            <v>185422</v>
          </cell>
          <cell r="G179">
            <v>927110</v>
          </cell>
          <cell r="H179">
            <v>0</v>
          </cell>
        </row>
        <row r="180">
          <cell r="B180" t="str">
            <v>07.05.05</v>
          </cell>
          <cell r="C180" t="str">
            <v>Rejilla Aluminio  3" x 2"  con Sosco Anticucarachas - Ref. TA-3"x2" Tipo Colrejillas o Similar</v>
          </cell>
          <cell r="D180" t="str">
            <v>Un</v>
          </cell>
          <cell r="E180">
            <v>15</v>
          </cell>
          <cell r="F180">
            <v>14654</v>
          </cell>
          <cell r="G180">
            <v>219810</v>
          </cell>
          <cell r="H180">
            <v>0</v>
          </cell>
        </row>
        <row r="181">
          <cell r="B181">
            <v>7.06</v>
          </cell>
          <cell r="C181" t="str">
            <v>RED GENERAL DE AGUA CALIENTE A PRESION</v>
          </cell>
          <cell r="D181">
            <v>0</v>
          </cell>
          <cell r="E181">
            <v>0</v>
          </cell>
          <cell r="F181">
            <v>0</v>
          </cell>
          <cell r="G181">
            <v>289727</v>
          </cell>
          <cell r="H181">
            <v>0</v>
          </cell>
        </row>
        <row r="182">
          <cell r="B182" t="str">
            <v>07.06.01</v>
          </cell>
          <cell r="C182" t="str">
            <v xml:space="preserve">Tuberias CPVC D:1/2", Incluye accesorios,excavación o regata y lleno </v>
          </cell>
          <cell r="D182" t="str">
            <v>M</v>
          </cell>
          <cell r="E182">
            <v>2.7</v>
          </cell>
          <cell r="F182">
            <v>14432</v>
          </cell>
          <cell r="G182">
            <v>38966</v>
          </cell>
          <cell r="H182">
            <v>0</v>
          </cell>
        </row>
        <row r="183">
          <cell r="B183" t="str">
            <v>07.06.02</v>
          </cell>
          <cell r="C183" t="str">
            <v>Tuberias CPVC D:3/4", Incluye accesorios,excavación o regata y lleno</v>
          </cell>
          <cell r="D183" t="str">
            <v>M</v>
          </cell>
          <cell r="E183">
            <v>5.9</v>
          </cell>
          <cell r="F183">
            <v>18362</v>
          </cell>
          <cell r="G183">
            <v>108336</v>
          </cell>
          <cell r="H183">
            <v>0</v>
          </cell>
        </row>
        <row r="184">
          <cell r="B184" t="str">
            <v>07.06.03</v>
          </cell>
          <cell r="C184" t="str">
            <v>Punto hidraulico CPVC D:1/2", Incluye todas las tuberías verticales 2.50m y los accesorios necesarios después de la valvula de control.</v>
          </cell>
          <cell r="D184" t="str">
            <v>Un</v>
          </cell>
          <cell r="E184">
            <v>3</v>
          </cell>
          <cell r="F184">
            <v>47475</v>
          </cell>
          <cell r="G184">
            <v>142425</v>
          </cell>
          <cell r="H184">
            <v>0</v>
          </cell>
        </row>
        <row r="185">
          <cell r="B185">
            <v>7.07</v>
          </cell>
          <cell r="C185" t="str">
            <v>INSTALACIONES DE GAS</v>
          </cell>
          <cell r="D185">
            <v>0</v>
          </cell>
          <cell r="E185">
            <v>0</v>
          </cell>
          <cell r="F185">
            <v>0</v>
          </cell>
          <cell r="G185">
            <v>78078</v>
          </cell>
          <cell r="H185">
            <v>0</v>
          </cell>
        </row>
        <row r="186">
          <cell r="B186" t="str">
            <v>07.07.01</v>
          </cell>
          <cell r="C186" t="str">
            <v>Tubería para gas Tipo L de 3/4", incluye accesorios para su buen funcionamiento.</v>
          </cell>
          <cell r="D186" t="str">
            <v>M</v>
          </cell>
          <cell r="E186">
            <v>2</v>
          </cell>
          <cell r="F186">
            <v>27437</v>
          </cell>
          <cell r="G186">
            <v>54874</v>
          </cell>
          <cell r="H186">
            <v>0</v>
          </cell>
        </row>
        <row r="187">
          <cell r="B187" t="str">
            <v>07.07.02</v>
          </cell>
          <cell r="C187" t="str">
            <v xml:space="preserve">Registros de bola de 3/4"  600 PSI,incluye accesorios para su correcto funcionamiento </v>
          </cell>
          <cell r="D187" t="str">
            <v>Un</v>
          </cell>
          <cell r="E187">
            <v>1</v>
          </cell>
          <cell r="F187">
            <v>23204</v>
          </cell>
          <cell r="G187">
            <v>23204</v>
          </cell>
          <cell r="H187">
            <v>0</v>
          </cell>
        </row>
        <row r="188">
          <cell r="B188" t="str">
            <v>08</v>
          </cell>
          <cell r="C188" t="str">
            <v>ENCHAPES</v>
          </cell>
          <cell r="D188">
            <v>0</v>
          </cell>
          <cell r="E188">
            <v>0</v>
          </cell>
          <cell r="F188">
            <v>0</v>
          </cell>
          <cell r="G188">
            <v>0</v>
          </cell>
          <cell r="H188">
            <v>12951507</v>
          </cell>
        </row>
        <row r="189">
          <cell r="B189" t="str">
            <v>08.01</v>
          </cell>
          <cell r="C189" t="str">
            <v>SOBRE MUROS</v>
          </cell>
          <cell r="D189">
            <v>0</v>
          </cell>
          <cell r="E189">
            <v>0</v>
          </cell>
          <cell r="F189">
            <v>0</v>
          </cell>
          <cell r="G189">
            <v>0</v>
          </cell>
          <cell r="H189">
            <v>0</v>
          </cell>
        </row>
        <row r="190">
          <cell r="B190" t="str">
            <v>08.01.01</v>
          </cell>
          <cell r="C190" t="str">
            <v>Enchape cerámico para pared de 0,15x0,15 m blanco. Incluye win esquinero en aluminio,pegante y emboquilla</v>
          </cell>
          <cell r="D190" t="str">
            <v>M²</v>
          </cell>
          <cell r="E190">
            <v>230.91700000000003</v>
          </cell>
          <cell r="F190">
            <v>44474</v>
          </cell>
          <cell r="G190">
            <v>10269803</v>
          </cell>
          <cell r="H190">
            <v>0</v>
          </cell>
        </row>
        <row r="191">
          <cell r="B191" t="str">
            <v>08.01.02</v>
          </cell>
          <cell r="C191" t="str">
            <v>Enchape cerámico para pared de 0,15x0,15 m blanco. Incluye win esquinero en aluminio,pegante y emboquilla</v>
          </cell>
          <cell r="D191" t="str">
            <v>M</v>
          </cell>
          <cell r="E191">
            <v>26.450000000000003</v>
          </cell>
          <cell r="F191">
            <v>26936</v>
          </cell>
          <cell r="G191">
            <v>712457</v>
          </cell>
          <cell r="H191">
            <v>0</v>
          </cell>
        </row>
        <row r="192">
          <cell r="B192" t="str">
            <v>08.02</v>
          </cell>
          <cell r="C192" t="str">
            <v>MESONES  Y OTROS</v>
          </cell>
          <cell r="D192">
            <v>0</v>
          </cell>
          <cell r="E192">
            <v>0</v>
          </cell>
          <cell r="F192">
            <v>0</v>
          </cell>
          <cell r="G192">
            <v>0</v>
          </cell>
          <cell r="H192">
            <v>0</v>
          </cell>
        </row>
        <row r="193">
          <cell r="B193" t="str">
            <v>08.02.01</v>
          </cell>
          <cell r="C193" t="str">
            <v>Mesón en concreto de 2500  Psi, con refuerzo en acero,machones en mamposteria a la vista, incluye granito pulido e.=1,5 cm medias cañas, faldon y dilataciones en bronce PC09 según diseño.</v>
          </cell>
          <cell r="D193" t="str">
            <v>M</v>
          </cell>
          <cell r="E193">
            <v>30.95</v>
          </cell>
          <cell r="F193">
            <v>29546</v>
          </cell>
          <cell r="G193">
            <v>914449</v>
          </cell>
          <cell r="H193">
            <v>0</v>
          </cell>
        </row>
        <row r="194">
          <cell r="B194" t="str">
            <v>08.02.02</v>
          </cell>
          <cell r="C194" t="str">
            <v>Poceta de aseo 50x50x60cm (a x l x h), incluye bloque, placa de fondo de 5 cm,pañete y enchape en todas las caras con win en aluminio.</v>
          </cell>
          <cell r="D194" t="str">
            <v>Un</v>
          </cell>
          <cell r="E194">
            <v>3</v>
          </cell>
          <cell r="F194">
            <v>99994</v>
          </cell>
          <cell r="G194">
            <v>299982</v>
          </cell>
          <cell r="H194">
            <v>0</v>
          </cell>
        </row>
        <row r="195">
          <cell r="B195" t="str">
            <v>08.02.03</v>
          </cell>
          <cell r="C195" t="str">
            <v>Espejos cristal e.=4 mm sin biselar, borde pulido, montados sobre lámina de aglomerado de madera tipo Tablex PZ de PIZANO o equivalente de igual calidad o superior, anclada a la pared con chazos expansivos. Incluye  silicona estructural, cinta doble faz d</v>
          </cell>
          <cell r="D195" t="str">
            <v>M²</v>
          </cell>
          <cell r="E195">
            <v>6.968</v>
          </cell>
          <cell r="F195">
            <v>108326</v>
          </cell>
          <cell r="G195">
            <v>754816</v>
          </cell>
          <cell r="H195">
            <v>0</v>
          </cell>
        </row>
        <row r="196">
          <cell r="B196" t="str">
            <v>09</v>
          </cell>
          <cell r="C196" t="str">
            <v>APARATOS SANITARIOS Y ACCESORIOS</v>
          </cell>
          <cell r="D196">
            <v>0</v>
          </cell>
          <cell r="E196">
            <v>0</v>
          </cell>
          <cell r="F196">
            <v>0</v>
          </cell>
          <cell r="G196">
            <v>0</v>
          </cell>
          <cell r="H196">
            <v>10069284</v>
          </cell>
        </row>
        <row r="197">
          <cell r="B197" t="str">
            <v>09.01</v>
          </cell>
          <cell r="C197" t="str">
            <v>APARATOS SANITARIOS</v>
          </cell>
          <cell r="D197">
            <v>0</v>
          </cell>
          <cell r="E197">
            <v>0</v>
          </cell>
          <cell r="F197">
            <v>0</v>
          </cell>
          <cell r="G197">
            <v>6409202</v>
          </cell>
          <cell r="H197">
            <v>0</v>
          </cell>
        </row>
        <row r="198">
          <cell r="B198" t="str">
            <v>09.01.01</v>
          </cell>
          <cell r="C198" t="str">
            <v>Lavamanos cerámico de incrustar, con orificios para grifería, tipo San Lorenzo de CORONA o equivalente de igual calidad o superior. Incluye suministro, montaje, sifón tipo botella y conexión completa. NO incluye grifería</v>
          </cell>
          <cell r="D198" t="str">
            <v>Un</v>
          </cell>
          <cell r="E198">
            <v>16</v>
          </cell>
          <cell r="F198">
            <v>151730</v>
          </cell>
          <cell r="G198">
            <v>2427680</v>
          </cell>
          <cell r="H198">
            <v>0</v>
          </cell>
        </row>
        <row r="199">
          <cell r="B199" t="str">
            <v>09.01.02</v>
          </cell>
          <cell r="C199" t="str">
            <v>Sanitario de tanque, tipo Avanti de CORONA o equivalente de igual calidad o superior. Incluye suministro, mueble plástico redondo color blanco, montaje, contenido completo del tanque, acople y conexión</v>
          </cell>
          <cell r="D199" t="str">
            <v>Un</v>
          </cell>
          <cell r="E199">
            <v>3</v>
          </cell>
          <cell r="F199">
            <v>203353</v>
          </cell>
          <cell r="G199">
            <v>610059</v>
          </cell>
          <cell r="H199">
            <v>0</v>
          </cell>
        </row>
        <row r="200">
          <cell r="B200" t="str">
            <v>09.01.03</v>
          </cell>
          <cell r="C200" t="str">
            <v>Sanitario de tanque infantil. Incluye suministro de mueble plástico redondo color blanco,acople y conexión y la griferia para su buen funcionamiento.</v>
          </cell>
          <cell r="D200" t="str">
            <v>Un</v>
          </cell>
          <cell r="E200">
            <v>8</v>
          </cell>
          <cell r="F200">
            <v>354353</v>
          </cell>
          <cell r="G200">
            <v>2834824</v>
          </cell>
          <cell r="H200">
            <v>0</v>
          </cell>
        </row>
        <row r="201">
          <cell r="B201" t="str">
            <v>09.01.04</v>
          </cell>
          <cell r="C201" t="str">
            <v>Orinal cerámico de colgar infantil, tipo CORONA o equivalente de igual calidad o superior. Incluye suministro, montaje, sifón tipo botella y conexión completa.</v>
          </cell>
          <cell r="D201" t="str">
            <v>Un</v>
          </cell>
          <cell r="E201">
            <v>2</v>
          </cell>
          <cell r="F201">
            <v>131171</v>
          </cell>
          <cell r="G201">
            <v>262342</v>
          </cell>
          <cell r="H201">
            <v>0</v>
          </cell>
        </row>
        <row r="202">
          <cell r="B202" t="str">
            <v>09.01.05</v>
          </cell>
          <cell r="C202" t="str">
            <v xml:space="preserve">Tina en fibra de vidrio para lavada de bebes según especificaciones tecnicas de jardin infantil, incluye poyo en concreto y aseguramiento y accesorios para su buen funcionamiento </v>
          </cell>
          <cell r="D202" t="str">
            <v>Un</v>
          </cell>
          <cell r="E202">
            <v>1</v>
          </cell>
          <cell r="F202">
            <v>274297</v>
          </cell>
          <cell r="G202">
            <v>274297</v>
          </cell>
          <cell r="H202">
            <v>0</v>
          </cell>
        </row>
        <row r="203">
          <cell r="B203" t="str">
            <v>09.02</v>
          </cell>
          <cell r="C203" t="str">
            <v>GRIFERIAS</v>
          </cell>
          <cell r="D203">
            <v>0</v>
          </cell>
          <cell r="E203">
            <v>0</v>
          </cell>
          <cell r="F203">
            <v>0</v>
          </cell>
          <cell r="G203">
            <v>2492566</v>
          </cell>
          <cell r="H203">
            <v>0</v>
          </cell>
        </row>
        <row r="204">
          <cell r="B204" t="str">
            <v>09.02.01</v>
          </cell>
          <cell r="C204" t="str">
            <v>Grifería mezclador de 8" para lavamanos,tipo push GRIVAL o equivalente de igual calidad o superior. Incluye instalación, acople de conexión</v>
          </cell>
          <cell r="D204" t="str">
            <v>Un</v>
          </cell>
          <cell r="E204">
            <v>16</v>
          </cell>
          <cell r="F204">
            <v>117589</v>
          </cell>
          <cell r="G204">
            <v>1881424</v>
          </cell>
          <cell r="H204">
            <v>0</v>
          </cell>
        </row>
        <row r="205">
          <cell r="B205" t="str">
            <v>09.02.02</v>
          </cell>
          <cell r="C205" t="str">
            <v>Grifería Tipo Push para orinal, conexiónes cromados, diámetro de entrada 1/2", presión de funcionamiento 20-125 psi, tipo Original Tradicional de GRIVAL o equivalente de igual calidad o superior. Incluye instalación, accesorios desde la entrada a la válvu</v>
          </cell>
          <cell r="D205" t="str">
            <v>Un</v>
          </cell>
          <cell r="E205">
            <v>2</v>
          </cell>
          <cell r="F205">
            <v>141442</v>
          </cell>
          <cell r="G205">
            <v>282884</v>
          </cell>
          <cell r="H205">
            <v>0</v>
          </cell>
        </row>
        <row r="206">
          <cell r="B206" t="str">
            <v>09.02.03</v>
          </cell>
          <cell r="C206" t="str">
            <v>Ducha telefono cromada para bañera de bebes;Incluye  todo los elementos relacionado para su puesta en funcionamiento</v>
          </cell>
          <cell r="D206" t="str">
            <v>Un</v>
          </cell>
          <cell r="E206">
            <v>3</v>
          </cell>
          <cell r="F206">
            <v>72442</v>
          </cell>
          <cell r="G206">
            <v>217326</v>
          </cell>
          <cell r="H206">
            <v>0</v>
          </cell>
        </row>
        <row r="207">
          <cell r="B207" t="str">
            <v>09.02.04</v>
          </cell>
          <cell r="C207" t="str">
            <v>Llave terminal para manguera tipo pesado, metálica cromada, extremo roscado, tipo GRIVAL o equivalente de igual calidad o superior. Incluye instalación</v>
          </cell>
          <cell r="D207" t="str">
            <v>Un</v>
          </cell>
          <cell r="E207">
            <v>4</v>
          </cell>
          <cell r="F207">
            <v>27733</v>
          </cell>
          <cell r="G207">
            <v>110932</v>
          </cell>
          <cell r="H207">
            <v>0</v>
          </cell>
        </row>
        <row r="208">
          <cell r="B208" t="str">
            <v>09.03</v>
          </cell>
          <cell r="C208" t="str">
            <v>ACCESORIOS Y OTROS</v>
          </cell>
          <cell r="D208">
            <v>0</v>
          </cell>
          <cell r="E208">
            <v>0</v>
          </cell>
          <cell r="F208">
            <v>0</v>
          </cell>
          <cell r="G208">
            <v>1167516</v>
          </cell>
          <cell r="H208">
            <v>0</v>
          </cell>
        </row>
        <row r="209">
          <cell r="B209" t="str">
            <v>09.03.01</v>
          </cell>
          <cell r="C209" t="str">
            <v>Secador de manos eléctrico de sensor, carcasa metálica, pintura electrostática color blanco, motor sin escobillas, apagado automático, tipo 1-AA-1800 de ACCESORIOS &amp; ACABADOS o equivalente de igual calidad o superior. Incluye suministro e instalación. Inc</v>
          </cell>
          <cell r="D209" t="str">
            <v>Un</v>
          </cell>
          <cell r="E209">
            <v>2</v>
          </cell>
          <cell r="F209">
            <v>583758</v>
          </cell>
          <cell r="G209">
            <v>1167516</v>
          </cell>
          <cell r="H209">
            <v>0</v>
          </cell>
        </row>
        <row r="210">
          <cell r="B210" t="str">
            <v>10</v>
          </cell>
          <cell r="C210" t="str">
            <v>CUBIERTAS E IMPERMEABILIZACIONES</v>
          </cell>
          <cell r="D210">
            <v>0</v>
          </cell>
          <cell r="E210">
            <v>0</v>
          </cell>
          <cell r="F210">
            <v>0</v>
          </cell>
          <cell r="G210">
            <v>0</v>
          </cell>
          <cell r="H210">
            <v>220190821</v>
          </cell>
        </row>
        <row r="211">
          <cell r="B211" t="str">
            <v>10.01</v>
          </cell>
          <cell r="C211" t="str">
            <v>CUBIERTAS</v>
          </cell>
          <cell r="D211">
            <v>0</v>
          </cell>
          <cell r="E211">
            <v>0</v>
          </cell>
          <cell r="F211">
            <v>0</v>
          </cell>
          <cell r="G211">
            <v>0</v>
          </cell>
          <cell r="H211">
            <v>0</v>
          </cell>
        </row>
        <row r="212">
          <cell r="B212" t="str">
            <v>10.01.01</v>
          </cell>
          <cell r="C212" t="str">
            <v>Cubierta metálica tipo Sándwich Deck de HUNTER DOUGLAS o equivalente de igual calidad o superior, perfiles en tira a.=525 mm Aluzinc cal.26, aislante en poliuretano e.=30 mm, caras vistas pintadas en poliéster horneable, bandeja inferior lisa, fijación co</v>
          </cell>
          <cell r="D212" t="str">
            <v>M²</v>
          </cell>
          <cell r="E212">
            <v>1074.0608</v>
          </cell>
          <cell r="F212">
            <v>102279</v>
          </cell>
          <cell r="G212">
            <v>109853865</v>
          </cell>
          <cell r="H212">
            <v>0</v>
          </cell>
        </row>
        <row r="213">
          <cell r="B213" t="str">
            <v>10.01.02</v>
          </cell>
          <cell r="C213" t="str">
            <v>Fachada con teja de acero galvanizado G60 y figurado trapezoidal tipo Master 1000 de ACESCO Calibre 26 o equivalente de igual calidad o superior, acabado pintura tipo poliéster secada al horno de color según planos de detalle. Incluye soportes estructural</v>
          </cell>
          <cell r="D213" t="str">
            <v>M²</v>
          </cell>
          <cell r="E213">
            <v>1053.7040000000002</v>
          </cell>
          <cell r="F213">
            <v>94516</v>
          </cell>
          <cell r="G213">
            <v>99591887</v>
          </cell>
          <cell r="H213">
            <v>0</v>
          </cell>
        </row>
        <row r="214">
          <cell r="B214" t="str">
            <v>10.02</v>
          </cell>
          <cell r="C214" t="str">
            <v>ACCESORIOS Y OTROS</v>
          </cell>
          <cell r="D214">
            <v>0</v>
          </cell>
          <cell r="E214">
            <v>0</v>
          </cell>
          <cell r="F214">
            <v>0</v>
          </cell>
          <cell r="G214">
            <v>0</v>
          </cell>
          <cell r="H214">
            <v>0</v>
          </cell>
        </row>
        <row r="215">
          <cell r="B215" t="str">
            <v>10.02.01</v>
          </cell>
          <cell r="C215" t="str">
            <v>Canal en lámina galvanizada Cal. 20 Desarrollo &gt;100&lt;=150 cm.Incluye soportes y/o anclajes, y pintura was primer, anticorrosivo y pintura en esmalte para intemperie.</v>
          </cell>
          <cell r="D215" t="str">
            <v>M</v>
          </cell>
          <cell r="E215">
            <v>108.39999999999999</v>
          </cell>
          <cell r="F215">
            <v>89823</v>
          </cell>
          <cell r="G215">
            <v>9736813</v>
          </cell>
          <cell r="H215">
            <v>0</v>
          </cell>
        </row>
        <row r="216">
          <cell r="B216" t="str">
            <v>10.02.02</v>
          </cell>
          <cell r="C216" t="str">
            <v>TUBERIA PVC PARA AGUAS LLUVIAS D:3" (Bajante de Aguas Lluvias y Red, incluye soportes).</v>
          </cell>
          <cell r="D216" t="str">
            <v>M</v>
          </cell>
          <cell r="E216">
            <v>50.6</v>
          </cell>
          <cell r="F216">
            <v>19926</v>
          </cell>
          <cell r="G216">
            <v>1008256</v>
          </cell>
          <cell r="H216">
            <v>0</v>
          </cell>
        </row>
        <row r="217">
          <cell r="B217" t="str">
            <v>11</v>
          </cell>
          <cell r="C217" t="str">
            <v>CARPINTERIA METALICA</v>
          </cell>
          <cell r="D217">
            <v>0</v>
          </cell>
          <cell r="E217">
            <v>0</v>
          </cell>
          <cell r="F217">
            <v>0</v>
          </cell>
          <cell r="G217">
            <v>0</v>
          </cell>
          <cell r="H217">
            <v>103153130</v>
          </cell>
        </row>
        <row r="218">
          <cell r="B218" t="str">
            <v>11.01</v>
          </cell>
          <cell r="C218" t="str">
            <v>CERRADURAS</v>
          </cell>
          <cell r="D218">
            <v>0</v>
          </cell>
          <cell r="E218">
            <v>0</v>
          </cell>
          <cell r="F218">
            <v>0</v>
          </cell>
          <cell r="G218">
            <v>0</v>
          </cell>
          <cell r="H218">
            <v>0</v>
          </cell>
        </row>
        <row r="219">
          <cell r="B219" t="str">
            <v>11.01.01</v>
          </cell>
          <cell r="C219" t="str">
            <v>Cerrojo de seguridad, un cilindro y un volteador, ANSI grado 1, resistente a vandalismo y golpes, tipo B360 de SCHLAGE o equivalente de igual calidad o superior. Incluye instalación y accesorios</v>
          </cell>
          <cell r="D219" t="str">
            <v>Un</v>
          </cell>
          <cell r="E219">
            <v>37</v>
          </cell>
          <cell r="F219">
            <v>104315</v>
          </cell>
          <cell r="G219">
            <v>3859655</v>
          </cell>
          <cell r="H219">
            <v>0</v>
          </cell>
        </row>
        <row r="220">
          <cell r="B220" t="str">
            <v>11.02</v>
          </cell>
          <cell r="C220" t="str">
            <v>CARPINTERIA METALICA</v>
          </cell>
          <cell r="D220">
            <v>0</v>
          </cell>
          <cell r="E220">
            <v>0</v>
          </cell>
          <cell r="F220">
            <v>0</v>
          </cell>
          <cell r="G220">
            <v>0</v>
          </cell>
          <cell r="H220">
            <v>0</v>
          </cell>
        </row>
        <row r="221">
          <cell r="B221" t="str">
            <v>11.02.01</v>
          </cell>
          <cell r="C221" t="str">
            <v>Ventana Fija en lámina CR cal. 18 con cortasol en lamina. Incluye pisavidrios, alfajía respectiva en acero (si aplica), perfiles según diseño. Incluye soldaduras, pernos de anclajes y complementarios, suministro, fabricación, montaje, anticorrosivo aplica</v>
          </cell>
          <cell r="D221" t="str">
            <v>M²</v>
          </cell>
          <cell r="E221">
            <v>342.3248000000001</v>
          </cell>
          <cell r="F221">
            <v>214079</v>
          </cell>
          <cell r="G221">
            <v>73284551</v>
          </cell>
          <cell r="H221">
            <v>0</v>
          </cell>
        </row>
        <row r="222">
          <cell r="B222" t="str">
            <v>11.02.02</v>
          </cell>
          <cell r="C222" t="str">
            <v>Puerta Entablerada en lámina CR cal. 18 y alma (centro) en vidrio; con marco en lámina CR cal 18, montante y pisavidrios en lámina (si aplican), manija, perfiles según diseño. Incluye soldaduras, pernos de anclajes y complementarios, pintura anticorrosivo</v>
          </cell>
          <cell r="D222" t="str">
            <v>M²</v>
          </cell>
          <cell r="E222">
            <v>33.39</v>
          </cell>
          <cell r="F222">
            <v>270811</v>
          </cell>
          <cell r="G222">
            <v>9042379</v>
          </cell>
          <cell r="H222">
            <v>0</v>
          </cell>
        </row>
        <row r="223">
          <cell r="B223" t="str">
            <v>11.02.03</v>
          </cell>
          <cell r="C223" t="str">
            <v xml:space="preserve">Puerta Entamborada con rejilla de ventilación y  marco en lámina CR Cal. 18; Incluye soldaduras, pernos de anclajes,manija, perfiles según diseño, pintura anticorrosivo dos (2) capas  y todos los elementos complementarios.  </v>
          </cell>
          <cell r="D223" t="str">
            <v>M²</v>
          </cell>
          <cell r="E223">
            <v>26.67</v>
          </cell>
          <cell r="F223">
            <v>250845</v>
          </cell>
          <cell r="G223">
            <v>6690036</v>
          </cell>
          <cell r="H223">
            <v>0</v>
          </cell>
        </row>
        <row r="224">
          <cell r="B224" t="str">
            <v>11.02.04</v>
          </cell>
          <cell r="C224" t="str">
            <v>Puerta Ventana Compuesta en lámina CR cal. 18 (combina: fija, proyectante, batiente, pivotante, corrediza, rejilla de ventilación en lamina CR  Cal 18). Incluye pisavidrios, alfajía lamina CR cal 16 perfiles según diseño,soldaduras, pernos de anclajes y c</v>
          </cell>
          <cell r="D224" t="str">
            <v>M²</v>
          </cell>
          <cell r="E224">
            <v>14.34</v>
          </cell>
          <cell r="F224">
            <v>277132</v>
          </cell>
          <cell r="G224">
            <v>3974073</v>
          </cell>
          <cell r="H224">
            <v>0</v>
          </cell>
        </row>
        <row r="225">
          <cell r="B225" t="str">
            <v>11.02.05</v>
          </cell>
          <cell r="C225" t="str">
            <v>Puerta batiente madecor con recubrimiento melamínico referencia nogal tipo Pizano o similar de igual o mejor calidad,con alma en madera tipo A.Bisagras de Libro tipo Acero Cromada Mate 3". Incluye Marco en madecor con recubrimiento melamínico referencia n</v>
          </cell>
          <cell r="D225" t="str">
            <v>M²</v>
          </cell>
          <cell r="E225">
            <v>14.217000000000001</v>
          </cell>
          <cell r="F225">
            <v>307731</v>
          </cell>
          <cell r="G225">
            <v>4375012</v>
          </cell>
          <cell r="H225">
            <v>0</v>
          </cell>
        </row>
        <row r="226">
          <cell r="B226" t="str">
            <v>11.02.06</v>
          </cell>
          <cell r="C226" t="str">
            <v>Rejilla de ventilación, en lámina CR cal. 18; con marco en lámina, Incluye pintura anticorrosiva 2 mano y esmalte tipo intemperie 3 manos.</v>
          </cell>
          <cell r="D226" t="str">
            <v>M</v>
          </cell>
          <cell r="E226">
            <v>10.24</v>
          </cell>
          <cell r="F226">
            <v>188225</v>
          </cell>
          <cell r="G226">
            <v>1927424</v>
          </cell>
          <cell r="H226">
            <v>0</v>
          </cell>
        </row>
        <row r="227">
          <cell r="B227" t="str">
            <v>12</v>
          </cell>
          <cell r="C227" t="str">
            <v>PINTURA</v>
          </cell>
          <cell r="D227">
            <v>0</v>
          </cell>
          <cell r="E227">
            <v>0</v>
          </cell>
          <cell r="F227">
            <v>0</v>
          </cell>
          <cell r="G227">
            <v>0</v>
          </cell>
          <cell r="H227">
            <v>16355162</v>
          </cell>
        </row>
        <row r="228">
          <cell r="B228" t="str">
            <v>12.01</v>
          </cell>
          <cell r="C228" t="str">
            <v>SOBRE METAL</v>
          </cell>
          <cell r="D228">
            <v>0</v>
          </cell>
          <cell r="E228">
            <v>0</v>
          </cell>
          <cell r="F228">
            <v>0</v>
          </cell>
          <cell r="G228">
            <v>14011138</v>
          </cell>
          <cell r="H228">
            <v>0</v>
          </cell>
        </row>
        <row r="229">
          <cell r="B229" t="str">
            <v>12.01.01</v>
          </cell>
          <cell r="C229" t="str">
            <v>Esmalte sintético para intemperie Puertas metálicas, tres (3) capas aplicadas con pistola, incluye preparación de superficie y diluyente,marco, montante, pisavidrios, el precio incluye  las dos caras vistas de la hoja</v>
          </cell>
          <cell r="D229" t="str">
            <v>M²</v>
          </cell>
          <cell r="E229">
            <v>74.400000000000006</v>
          </cell>
          <cell r="F229">
            <v>22203</v>
          </cell>
          <cell r="G229">
            <v>1651903</v>
          </cell>
          <cell r="H229">
            <v>0</v>
          </cell>
        </row>
        <row r="230">
          <cell r="B230" t="str">
            <v>12.01.02</v>
          </cell>
          <cell r="C230" t="str">
            <v>Esmalte sintético para intemperie Ventanería metálica, tres (3) capas aplicadas con pistola, incluye preparación de superficie y diluyente,marco, montante, divisiones y pisavidrios</v>
          </cell>
          <cell r="D230" t="str">
            <v>M²</v>
          </cell>
          <cell r="E230">
            <v>342.3248000000001</v>
          </cell>
          <cell r="F230">
            <v>22203</v>
          </cell>
          <cell r="G230">
            <v>7600638</v>
          </cell>
          <cell r="H230">
            <v>0</v>
          </cell>
        </row>
        <row r="231">
          <cell r="B231" t="str">
            <v>12.01.03</v>
          </cell>
          <cell r="C231" t="str">
            <v xml:space="preserve">Pintura de estructura metalica en esmalte tipo I "Marca reconocida", tres manos,incluye armada y desarmada de andamios. </v>
          </cell>
          <cell r="D231" t="str">
            <v>Kg</v>
          </cell>
          <cell r="E231">
            <v>12588.88192</v>
          </cell>
          <cell r="F231">
            <v>378</v>
          </cell>
          <cell r="G231">
            <v>4758597</v>
          </cell>
          <cell r="H231">
            <v>0</v>
          </cell>
        </row>
        <row r="232">
          <cell r="B232" t="str">
            <v>12.02</v>
          </cell>
          <cell r="C232" t="str">
            <v>MAMPOSTERIA Y ESTRUCTURA EN CONCRETO</v>
          </cell>
          <cell r="D232">
            <v>0</v>
          </cell>
          <cell r="E232">
            <v>0</v>
          </cell>
          <cell r="F232">
            <v>0</v>
          </cell>
          <cell r="G232">
            <v>9349593</v>
          </cell>
          <cell r="H232">
            <v>0</v>
          </cell>
        </row>
        <row r="233">
          <cell r="B233" t="str">
            <v>12.02.01</v>
          </cell>
          <cell r="C233" t="str">
            <v>Pintura en vinilo 3 mano en columnas y vigas en concreto, incluye filos, dilataciones y metros lineales</v>
          </cell>
          <cell r="D233" t="str">
            <v>M²</v>
          </cell>
          <cell r="E233">
            <v>861.45749999999998</v>
          </cell>
          <cell r="F233">
            <v>8565</v>
          </cell>
          <cell r="G233">
            <v>7378383</v>
          </cell>
          <cell r="H233">
            <v>0</v>
          </cell>
        </row>
        <row r="234">
          <cell r="B234" t="str">
            <v>12.02.02</v>
          </cell>
          <cell r="C234" t="str">
            <v>Estuco acrilico para humedad y Pintura en vinilo acrílico, tipo Koraza doble vida 10 años o similar, incluye filos y dilatacionesy metros lineales</v>
          </cell>
          <cell r="D234" t="str">
            <v>M²</v>
          </cell>
          <cell r="E234">
            <v>121.10400000000003</v>
          </cell>
          <cell r="F234">
            <v>16277</v>
          </cell>
          <cell r="G234">
            <v>1971210</v>
          </cell>
          <cell r="H234">
            <v>0</v>
          </cell>
        </row>
        <row r="235">
          <cell r="B235" t="str">
            <v>13</v>
          </cell>
          <cell r="C235" t="str">
            <v>PARQUE Y DOTACION</v>
          </cell>
          <cell r="D235">
            <v>0</v>
          </cell>
          <cell r="E235">
            <v>0</v>
          </cell>
          <cell r="F235">
            <v>0</v>
          </cell>
          <cell r="G235">
            <v>0</v>
          </cell>
          <cell r="H235">
            <v>8696025</v>
          </cell>
        </row>
        <row r="236">
          <cell r="B236" t="str">
            <v>13.01.01</v>
          </cell>
          <cell r="C236" t="str">
            <v xml:space="preserve">Empradización zonas  para canchas y zonas practicas. (suministro 5 cm de mezcla tierra negra 30%+arena de rio 70%, salado, fertilizantes,  l kg/m2 de humus de lombriz, cespedones cortados con maquina de pasto kikuyo,  cortes, riegos, según manual general </v>
          </cell>
          <cell r="D236" t="str">
            <v>M²</v>
          </cell>
          <cell r="E236">
            <v>585</v>
          </cell>
          <cell r="F236">
            <v>14865</v>
          </cell>
          <cell r="G236">
            <v>8696025</v>
          </cell>
          <cell r="H236">
            <v>0</v>
          </cell>
        </row>
        <row r="237">
          <cell r="B237">
            <v>0</v>
          </cell>
          <cell r="C237">
            <v>0</v>
          </cell>
          <cell r="D237">
            <v>0</v>
          </cell>
          <cell r="E237">
            <v>0</v>
          </cell>
          <cell r="F237">
            <v>0</v>
          </cell>
          <cell r="G237">
            <v>0</v>
          </cell>
          <cell r="H237">
            <v>0</v>
          </cell>
        </row>
        <row r="238">
          <cell r="B238">
            <v>14</v>
          </cell>
          <cell r="C238" t="str">
            <v>ASEO Y VARIOS</v>
          </cell>
          <cell r="D238">
            <v>0</v>
          </cell>
          <cell r="E238">
            <v>0</v>
          </cell>
          <cell r="F238">
            <v>0</v>
          </cell>
          <cell r="G238">
            <v>0</v>
          </cell>
          <cell r="H238">
            <v>1399121</v>
          </cell>
        </row>
        <row r="239">
          <cell r="B239" t="str">
            <v>14.01</v>
          </cell>
          <cell r="C239" t="str">
            <v>ASEO Y LIMPIEZA</v>
          </cell>
          <cell r="D239">
            <v>0</v>
          </cell>
          <cell r="E239">
            <v>0</v>
          </cell>
          <cell r="F239">
            <v>0</v>
          </cell>
          <cell r="G239">
            <v>0</v>
          </cell>
          <cell r="H239">
            <v>0</v>
          </cell>
        </row>
        <row r="240">
          <cell r="B240" t="str">
            <v>14.01.01</v>
          </cell>
          <cell r="C240" t="str">
            <v xml:space="preserve">Aseo general final, incluye retiro de escombros </v>
          </cell>
          <cell r="D240" t="str">
            <v>M²</v>
          </cell>
          <cell r="E240">
            <v>1898.4</v>
          </cell>
          <cell r="F240">
            <v>737</v>
          </cell>
          <cell r="G240">
            <v>1399121</v>
          </cell>
          <cell r="H240">
            <v>0</v>
          </cell>
        </row>
        <row r="241">
          <cell r="B241">
            <v>0</v>
          </cell>
          <cell r="C241">
            <v>0</v>
          </cell>
          <cell r="D241">
            <v>0</v>
          </cell>
          <cell r="E241">
            <v>0</v>
          </cell>
          <cell r="F241">
            <v>0</v>
          </cell>
          <cell r="G241">
            <v>0</v>
          </cell>
          <cell r="H241">
            <v>0</v>
          </cell>
        </row>
        <row r="242">
          <cell r="B242">
            <v>0</v>
          </cell>
          <cell r="C242" t="str">
            <v>VALOR COSTOS DIRECTOS</v>
          </cell>
          <cell r="D242">
            <v>0</v>
          </cell>
          <cell r="E242">
            <v>0</v>
          </cell>
          <cell r="F242">
            <v>0</v>
          </cell>
          <cell r="G242">
            <v>0</v>
          </cell>
          <cell r="H242">
            <v>1103563026</v>
          </cell>
        </row>
        <row r="243">
          <cell r="B243">
            <v>0</v>
          </cell>
          <cell r="C243">
            <v>0</v>
          </cell>
          <cell r="D243">
            <v>0</v>
          </cell>
          <cell r="E243">
            <v>0</v>
          </cell>
          <cell r="F243">
            <v>0</v>
          </cell>
          <cell r="G243">
            <v>0</v>
          </cell>
          <cell r="H243">
            <v>0</v>
          </cell>
        </row>
        <row r="244">
          <cell r="B244">
            <v>0</v>
          </cell>
          <cell r="C244" t="str">
            <v xml:space="preserve">ADMINISTRACION </v>
          </cell>
          <cell r="D244">
            <v>0</v>
          </cell>
          <cell r="E244">
            <v>0.13</v>
          </cell>
          <cell r="F244">
            <v>0</v>
          </cell>
          <cell r="G244">
            <v>0</v>
          </cell>
          <cell r="H244">
            <v>143463193</v>
          </cell>
        </row>
        <row r="245">
          <cell r="B245">
            <v>0</v>
          </cell>
          <cell r="C245" t="str">
            <v>IMPREVISTOS</v>
          </cell>
          <cell r="D245">
            <v>0</v>
          </cell>
          <cell r="E245">
            <v>0.03</v>
          </cell>
          <cell r="F245">
            <v>0</v>
          </cell>
          <cell r="G245">
            <v>0</v>
          </cell>
          <cell r="H245">
            <v>33106891</v>
          </cell>
        </row>
        <row r="246">
          <cell r="B246">
            <v>0</v>
          </cell>
          <cell r="C246" t="str">
            <v>UTILIDAD</v>
          </cell>
          <cell r="D246">
            <v>0</v>
          </cell>
          <cell r="E246">
            <v>0.04</v>
          </cell>
          <cell r="F246">
            <v>0</v>
          </cell>
          <cell r="G246">
            <v>0</v>
          </cell>
          <cell r="H246">
            <v>44142521</v>
          </cell>
        </row>
        <row r="247">
          <cell r="B247">
            <v>0</v>
          </cell>
          <cell r="C247">
            <v>0</v>
          </cell>
          <cell r="D247">
            <v>0</v>
          </cell>
          <cell r="E247">
            <v>0</v>
          </cell>
          <cell r="F247">
            <v>0</v>
          </cell>
          <cell r="G247">
            <v>0</v>
          </cell>
          <cell r="H247">
            <v>0</v>
          </cell>
        </row>
        <row r="248">
          <cell r="B248">
            <v>0</v>
          </cell>
          <cell r="C248" t="str">
            <v>VALOR IVA 16% SOBRE UTILIDAD</v>
          </cell>
          <cell r="D248">
            <v>0</v>
          </cell>
          <cell r="E248">
            <v>0.16</v>
          </cell>
          <cell r="F248">
            <v>0</v>
          </cell>
          <cell r="G248">
            <v>0</v>
          </cell>
          <cell r="H248">
            <v>7062803</v>
          </cell>
        </row>
        <row r="249">
          <cell r="B249">
            <v>0</v>
          </cell>
          <cell r="C249">
            <v>0</v>
          </cell>
          <cell r="D249">
            <v>0</v>
          </cell>
          <cell r="E249" t="e">
            <v>#REF!</v>
          </cell>
          <cell r="F249">
            <v>0</v>
          </cell>
          <cell r="G249">
            <v>0</v>
          </cell>
          <cell r="H249">
            <v>0</v>
          </cell>
        </row>
        <row r="250">
          <cell r="B250">
            <v>0</v>
          </cell>
          <cell r="C250" t="str">
            <v xml:space="preserve">IMPUESTO DE  CONTRIBUCION ESPECIAL </v>
          </cell>
          <cell r="D250">
            <v>0</v>
          </cell>
          <cell r="E250">
            <v>0.05</v>
          </cell>
          <cell r="F250">
            <v>0</v>
          </cell>
          <cell r="G250">
            <v>0</v>
          </cell>
          <cell r="H250">
            <v>66213782</v>
          </cell>
        </row>
        <row r="251">
          <cell r="B251">
            <v>0</v>
          </cell>
          <cell r="C251">
            <v>0</v>
          </cell>
          <cell r="D251">
            <v>0</v>
          </cell>
          <cell r="E251">
            <v>0</v>
          </cell>
          <cell r="F251">
            <v>0</v>
          </cell>
          <cell r="G251">
            <v>0</v>
          </cell>
          <cell r="H251">
            <v>0</v>
          </cell>
        </row>
        <row r="252">
          <cell r="B252">
            <v>0</v>
          </cell>
          <cell r="C252" t="str">
            <v>VALOR  TOTAL OBRA (A)</v>
          </cell>
          <cell r="D252">
            <v>0</v>
          </cell>
          <cell r="E252">
            <v>0</v>
          </cell>
          <cell r="F252">
            <v>0</v>
          </cell>
          <cell r="G252">
            <v>0</v>
          </cell>
          <cell r="H252">
            <v>1397552216</v>
          </cell>
        </row>
        <row r="253">
          <cell r="B253">
            <v>0</v>
          </cell>
          <cell r="C253" t="str">
            <v>VALOR  TOTAL OBRA (A)</v>
          </cell>
          <cell r="D253">
            <v>0</v>
          </cell>
          <cell r="E253">
            <v>0.25640000000000002</v>
          </cell>
          <cell r="F253">
            <v>0</v>
          </cell>
          <cell r="G253">
            <v>0</v>
          </cell>
          <cell r="H253">
            <v>1397552216</v>
          </cell>
        </row>
        <row r="254">
          <cell r="B254" t="str">
            <v>DURACION DE LA OBRA:</v>
          </cell>
          <cell r="C254">
            <v>0</v>
          </cell>
          <cell r="D254">
            <v>0</v>
          </cell>
          <cell r="E254">
            <v>0</v>
          </cell>
          <cell r="F254">
            <v>0</v>
          </cell>
          <cell r="G254">
            <v>0</v>
          </cell>
          <cell r="H254">
            <v>0</v>
          </cell>
        </row>
        <row r="255">
          <cell r="B255">
            <v>0</v>
          </cell>
          <cell r="C255" t="str">
            <v>5.50 MESES</v>
          </cell>
          <cell r="D255">
            <v>0</v>
          </cell>
          <cell r="E255">
            <v>0</v>
          </cell>
          <cell r="F255">
            <v>0</v>
          </cell>
          <cell r="G255">
            <v>0</v>
          </cell>
          <cell r="H255">
            <v>0</v>
          </cell>
        </row>
        <row r="256">
          <cell r="B256" t="str">
            <v xml:space="preserve">COSTO X METRO CUADRADO </v>
          </cell>
          <cell r="C256">
            <v>0</v>
          </cell>
          <cell r="D256">
            <v>0</v>
          </cell>
          <cell r="E256">
            <v>0</v>
          </cell>
          <cell r="F256">
            <v>0</v>
          </cell>
          <cell r="G256">
            <v>0</v>
          </cell>
          <cell r="H256">
            <v>0</v>
          </cell>
        </row>
        <row r="257">
          <cell r="B257">
            <v>0</v>
          </cell>
          <cell r="C257">
            <v>1301185</v>
          </cell>
          <cell r="D257">
            <v>0</v>
          </cell>
          <cell r="E257">
            <v>0</v>
          </cell>
          <cell r="F257">
            <v>0</v>
          </cell>
          <cell r="G257">
            <v>0</v>
          </cell>
          <cell r="H257">
            <v>0</v>
          </cell>
        </row>
        <row r="258">
          <cell r="B258" t="str">
            <v>Para constancia de lo anterior, se firma la presente acta bajo la responsabilidad expresa de los que intervienen en ella, de  conformidad  con las funciones  desempeñadas por cada uno de los mismos,  de acuerdo con el manual de interventoría, en _________</v>
          </cell>
          <cell r="C258">
            <v>0</v>
          </cell>
          <cell r="D258">
            <v>0</v>
          </cell>
          <cell r="E258">
            <v>0</v>
          </cell>
          <cell r="F258">
            <v>0</v>
          </cell>
          <cell r="G258">
            <v>0</v>
          </cell>
          <cell r="H258">
            <v>0</v>
          </cell>
        </row>
        <row r="259">
          <cell r="B259">
            <v>0</v>
          </cell>
          <cell r="C259">
            <v>0</v>
          </cell>
          <cell r="D259">
            <v>0</v>
          </cell>
          <cell r="E259">
            <v>0</v>
          </cell>
          <cell r="F259">
            <v>0</v>
          </cell>
          <cell r="G259">
            <v>0</v>
          </cell>
          <cell r="H259">
            <v>0</v>
          </cell>
        </row>
        <row r="260">
          <cell r="B260">
            <v>0</v>
          </cell>
          <cell r="C260">
            <v>0</v>
          </cell>
          <cell r="D260">
            <v>0</v>
          </cell>
          <cell r="E260">
            <v>0</v>
          </cell>
          <cell r="F260">
            <v>0</v>
          </cell>
          <cell r="G260">
            <v>0</v>
          </cell>
          <cell r="H260">
            <v>0</v>
          </cell>
        </row>
        <row r="261">
          <cell r="B261">
            <v>0</v>
          </cell>
          <cell r="C261" t="str">
            <v>Firma:</v>
          </cell>
          <cell r="D261">
            <v>0</v>
          </cell>
          <cell r="E261">
            <v>0</v>
          </cell>
          <cell r="F261">
            <v>0</v>
          </cell>
          <cell r="G261">
            <v>0</v>
          </cell>
          <cell r="H261">
            <v>0</v>
          </cell>
        </row>
        <row r="262">
          <cell r="B262">
            <v>0</v>
          </cell>
          <cell r="C262" t="str">
            <v xml:space="preserve">Nombre: </v>
          </cell>
          <cell r="D262">
            <v>0</v>
          </cell>
          <cell r="E262">
            <v>0</v>
          </cell>
          <cell r="F262">
            <v>0</v>
          </cell>
          <cell r="G262">
            <v>0</v>
          </cell>
          <cell r="H262">
            <v>0</v>
          </cell>
        </row>
        <row r="263">
          <cell r="B263">
            <v>0</v>
          </cell>
          <cell r="C263" t="str">
            <v>REPRESENTATE LEGAL Ó DIRECTOR DE CONSULTORIA</v>
          </cell>
          <cell r="D263">
            <v>0</v>
          </cell>
          <cell r="E263">
            <v>0</v>
          </cell>
          <cell r="F263">
            <v>0</v>
          </cell>
          <cell r="G263">
            <v>0</v>
          </cell>
          <cell r="H263">
            <v>0</v>
          </cell>
        </row>
        <row r="264">
          <cell r="B264">
            <v>0</v>
          </cell>
          <cell r="C264">
            <v>0</v>
          </cell>
          <cell r="D264">
            <v>0</v>
          </cell>
          <cell r="E264">
            <v>0</v>
          </cell>
          <cell r="F264">
            <v>0</v>
          </cell>
          <cell r="G264">
            <v>0</v>
          </cell>
          <cell r="H264">
            <v>0</v>
          </cell>
        </row>
        <row r="265">
          <cell r="B265" t="str">
            <v>C. OBSERVACIONES INTERVENTORIA (Campo de obligatorio diligenciamiento)</v>
          </cell>
          <cell r="C265">
            <v>0</v>
          </cell>
          <cell r="D265">
            <v>0</v>
          </cell>
          <cell r="E265">
            <v>0</v>
          </cell>
          <cell r="F265">
            <v>0</v>
          </cell>
          <cell r="G265">
            <v>0</v>
          </cell>
          <cell r="H265">
            <v>0</v>
          </cell>
        </row>
        <row r="266">
          <cell r="B266">
            <v>0</v>
          </cell>
          <cell r="C266">
            <v>0</v>
          </cell>
          <cell r="D266">
            <v>0</v>
          </cell>
          <cell r="E266">
            <v>0</v>
          </cell>
          <cell r="F266">
            <v>0</v>
          </cell>
          <cell r="G266">
            <v>0</v>
          </cell>
          <cell r="H266">
            <v>0</v>
          </cell>
        </row>
        <row r="267">
          <cell r="B267">
            <v>0</v>
          </cell>
          <cell r="C267">
            <v>0</v>
          </cell>
          <cell r="D267">
            <v>0</v>
          </cell>
          <cell r="E267">
            <v>0</v>
          </cell>
          <cell r="F267">
            <v>0</v>
          </cell>
          <cell r="G267">
            <v>0</v>
          </cell>
          <cell r="H267">
            <v>0</v>
          </cell>
        </row>
        <row r="268">
          <cell r="B268">
            <v>0</v>
          </cell>
          <cell r="C268">
            <v>0</v>
          </cell>
          <cell r="D268">
            <v>0</v>
          </cell>
          <cell r="E268">
            <v>0</v>
          </cell>
          <cell r="F268">
            <v>0</v>
          </cell>
          <cell r="G268">
            <v>0</v>
          </cell>
          <cell r="H268">
            <v>0</v>
          </cell>
        </row>
        <row r="269">
          <cell r="B269">
            <v>0</v>
          </cell>
          <cell r="C269" t="str">
            <v>Firma:</v>
          </cell>
          <cell r="D269">
            <v>0</v>
          </cell>
          <cell r="E269">
            <v>0</v>
          </cell>
          <cell r="F269">
            <v>0</v>
          </cell>
          <cell r="G269">
            <v>0</v>
          </cell>
          <cell r="H269">
            <v>0</v>
          </cell>
        </row>
        <row r="270">
          <cell r="B270">
            <v>0</v>
          </cell>
          <cell r="C270" t="str">
            <v xml:space="preserve">Nombre: </v>
          </cell>
          <cell r="D270">
            <v>0</v>
          </cell>
          <cell r="E270">
            <v>0</v>
          </cell>
          <cell r="F270">
            <v>0</v>
          </cell>
          <cell r="G270">
            <v>0</v>
          </cell>
          <cell r="H270" t="str">
            <v>Original  - FONADE</v>
          </cell>
        </row>
        <row r="271">
          <cell r="B271">
            <v>0</v>
          </cell>
          <cell r="C271" t="str">
            <v>REPRESENTANTE LEGAL Ó DIRECTOR DE INTERVENTORÍA</v>
          </cell>
          <cell r="D271">
            <v>0</v>
          </cell>
          <cell r="E271">
            <v>0</v>
          </cell>
          <cell r="F271">
            <v>0</v>
          </cell>
          <cell r="G271">
            <v>0</v>
          </cell>
          <cell r="H271" t="str">
            <v>Copias: Contratista, Interventor</v>
          </cell>
        </row>
        <row r="272">
          <cell r="D272">
            <v>0</v>
          </cell>
          <cell r="E272">
            <v>0</v>
          </cell>
          <cell r="F272">
            <v>0</v>
          </cell>
          <cell r="G272">
            <v>0</v>
          </cell>
          <cell r="H272">
            <v>0</v>
          </cell>
        </row>
        <row r="273">
          <cell r="D273">
            <v>0</v>
          </cell>
          <cell r="E273">
            <v>0</v>
          </cell>
          <cell r="F273">
            <v>0</v>
          </cell>
          <cell r="G273">
            <v>0</v>
          </cell>
          <cell r="H273">
            <v>0</v>
          </cell>
        </row>
        <row r="274">
          <cell r="D274">
            <v>0</v>
          </cell>
          <cell r="E274">
            <v>0</v>
          </cell>
          <cell r="F274">
            <v>0</v>
          </cell>
          <cell r="G274">
            <v>0</v>
          </cell>
          <cell r="H274">
            <v>0</v>
          </cell>
        </row>
        <row r="275">
          <cell r="D275">
            <v>0</v>
          </cell>
          <cell r="E275">
            <v>0</v>
          </cell>
          <cell r="F275">
            <v>0</v>
          </cell>
          <cell r="G275">
            <v>0</v>
          </cell>
          <cell r="H275">
            <v>0</v>
          </cell>
        </row>
        <row r="276">
          <cell r="D276">
            <v>0</v>
          </cell>
          <cell r="E276">
            <v>0</v>
          </cell>
          <cell r="F276">
            <v>0</v>
          </cell>
          <cell r="G276">
            <v>0</v>
          </cell>
          <cell r="H276">
            <v>0</v>
          </cell>
        </row>
        <row r="277">
          <cell r="D277">
            <v>0</v>
          </cell>
          <cell r="E277">
            <v>0</v>
          </cell>
          <cell r="F277">
            <v>0</v>
          </cell>
          <cell r="G277">
            <v>0</v>
          </cell>
          <cell r="H277">
            <v>0</v>
          </cell>
        </row>
        <row r="278">
          <cell r="D278">
            <v>0</v>
          </cell>
          <cell r="E278">
            <v>0</v>
          </cell>
          <cell r="F278">
            <v>0</v>
          </cell>
          <cell r="G278">
            <v>0</v>
          </cell>
          <cell r="H278">
            <v>0</v>
          </cell>
        </row>
        <row r="279">
          <cell r="D279">
            <v>0</v>
          </cell>
          <cell r="E279">
            <v>0</v>
          </cell>
          <cell r="F279">
            <v>0</v>
          </cell>
          <cell r="G279">
            <v>0</v>
          </cell>
          <cell r="H279">
            <v>0</v>
          </cell>
        </row>
        <row r="280">
          <cell r="D280">
            <v>0</v>
          </cell>
          <cell r="E280">
            <v>0</v>
          </cell>
          <cell r="F280">
            <v>0</v>
          </cell>
          <cell r="G280">
            <v>0</v>
          </cell>
          <cell r="H280">
            <v>0</v>
          </cell>
        </row>
        <row r="281">
          <cell r="D281">
            <v>0</v>
          </cell>
          <cell r="E281">
            <v>0</v>
          </cell>
          <cell r="F281">
            <v>0</v>
          </cell>
          <cell r="G281">
            <v>0</v>
          </cell>
          <cell r="H281">
            <v>0</v>
          </cell>
        </row>
        <row r="282">
          <cell r="D282">
            <v>0</v>
          </cell>
          <cell r="E282">
            <v>0</v>
          </cell>
          <cell r="F282">
            <v>0</v>
          </cell>
          <cell r="G282">
            <v>0</v>
          </cell>
          <cell r="H282">
            <v>0</v>
          </cell>
        </row>
        <row r="283">
          <cell r="D283">
            <v>0</v>
          </cell>
          <cell r="E283">
            <v>0</v>
          </cell>
          <cell r="F283">
            <v>0</v>
          </cell>
          <cell r="G283">
            <v>0</v>
          </cell>
          <cell r="H283">
            <v>0</v>
          </cell>
        </row>
        <row r="284">
          <cell r="D284">
            <v>0</v>
          </cell>
          <cell r="E284">
            <v>0</v>
          </cell>
          <cell r="F284">
            <v>0</v>
          </cell>
          <cell r="G284">
            <v>0</v>
          </cell>
          <cell r="H284">
            <v>0</v>
          </cell>
        </row>
        <row r="285">
          <cell r="D285">
            <v>0</v>
          </cell>
          <cell r="E285">
            <v>0</v>
          </cell>
          <cell r="F285">
            <v>0</v>
          </cell>
          <cell r="G285">
            <v>0</v>
          </cell>
          <cell r="H285">
            <v>0</v>
          </cell>
        </row>
        <row r="286">
          <cell r="D286">
            <v>0</v>
          </cell>
          <cell r="E286">
            <v>0</v>
          </cell>
          <cell r="F286">
            <v>0</v>
          </cell>
          <cell r="G286">
            <v>0</v>
          </cell>
          <cell r="H286">
            <v>0</v>
          </cell>
        </row>
        <row r="287">
          <cell r="D287">
            <v>0</v>
          </cell>
          <cell r="E287">
            <v>0</v>
          </cell>
          <cell r="F287">
            <v>0</v>
          </cell>
          <cell r="G287">
            <v>0</v>
          </cell>
          <cell r="H287">
            <v>0</v>
          </cell>
        </row>
        <row r="288">
          <cell r="D288">
            <v>0</v>
          </cell>
          <cell r="E288">
            <v>0</v>
          </cell>
          <cell r="F288">
            <v>0</v>
          </cell>
          <cell r="G288">
            <v>0</v>
          </cell>
          <cell r="H288">
            <v>0</v>
          </cell>
        </row>
        <row r="289">
          <cell r="D289">
            <v>0</v>
          </cell>
          <cell r="E289">
            <v>0</v>
          </cell>
          <cell r="F289">
            <v>0</v>
          </cell>
          <cell r="G289">
            <v>0</v>
          </cell>
          <cell r="H289">
            <v>0</v>
          </cell>
        </row>
        <row r="290">
          <cell r="D290">
            <v>0</v>
          </cell>
          <cell r="E290">
            <v>0</v>
          </cell>
          <cell r="F290">
            <v>0</v>
          </cell>
          <cell r="G290">
            <v>0</v>
          </cell>
          <cell r="H290">
            <v>0</v>
          </cell>
        </row>
        <row r="291">
          <cell r="D291">
            <v>0</v>
          </cell>
          <cell r="E291">
            <v>0</v>
          </cell>
          <cell r="F291">
            <v>0</v>
          </cell>
          <cell r="G291">
            <v>0</v>
          </cell>
          <cell r="H291">
            <v>0</v>
          </cell>
        </row>
        <row r="292">
          <cell r="D292">
            <v>0</v>
          </cell>
          <cell r="E292">
            <v>0</v>
          </cell>
          <cell r="F292">
            <v>0</v>
          </cell>
          <cell r="G292">
            <v>0</v>
          </cell>
          <cell r="H292">
            <v>0</v>
          </cell>
        </row>
        <row r="293">
          <cell r="D293">
            <v>0</v>
          </cell>
          <cell r="E293">
            <v>0</v>
          </cell>
          <cell r="F293">
            <v>0</v>
          </cell>
          <cell r="G293">
            <v>0</v>
          </cell>
          <cell r="H293">
            <v>0</v>
          </cell>
        </row>
        <row r="294">
          <cell r="D294">
            <v>0</v>
          </cell>
          <cell r="E294">
            <v>0</v>
          </cell>
          <cell r="F294">
            <v>0</v>
          </cell>
          <cell r="G294">
            <v>0</v>
          </cell>
          <cell r="H294">
            <v>0</v>
          </cell>
        </row>
        <row r="295">
          <cell r="D295">
            <v>0</v>
          </cell>
          <cell r="E295">
            <v>0</v>
          </cell>
          <cell r="F295">
            <v>0</v>
          </cell>
          <cell r="G295">
            <v>0</v>
          </cell>
          <cell r="H295">
            <v>0</v>
          </cell>
        </row>
        <row r="296">
          <cell r="D296">
            <v>0</v>
          </cell>
          <cell r="E296">
            <v>0</v>
          </cell>
          <cell r="F296">
            <v>0</v>
          </cell>
          <cell r="G296">
            <v>0</v>
          </cell>
          <cell r="H296">
            <v>0</v>
          </cell>
        </row>
        <row r="297">
          <cell r="D297">
            <v>0</v>
          </cell>
          <cell r="E297">
            <v>0</v>
          </cell>
          <cell r="F297">
            <v>0</v>
          </cell>
          <cell r="G297">
            <v>0</v>
          </cell>
          <cell r="H297">
            <v>0</v>
          </cell>
        </row>
        <row r="298">
          <cell r="D298">
            <v>0</v>
          </cell>
          <cell r="E298">
            <v>0</v>
          </cell>
          <cell r="F298">
            <v>0</v>
          </cell>
          <cell r="G298">
            <v>0</v>
          </cell>
          <cell r="H298">
            <v>0</v>
          </cell>
        </row>
        <row r="299">
          <cell r="D299">
            <v>0</v>
          </cell>
          <cell r="E299">
            <v>0</v>
          </cell>
          <cell r="F299">
            <v>0</v>
          </cell>
          <cell r="G299">
            <v>0</v>
          </cell>
          <cell r="H299">
            <v>0</v>
          </cell>
        </row>
        <row r="300">
          <cell r="D300">
            <v>0</v>
          </cell>
          <cell r="E300">
            <v>0</v>
          </cell>
          <cell r="F300">
            <v>0</v>
          </cell>
          <cell r="G300">
            <v>0</v>
          </cell>
          <cell r="H300">
            <v>0</v>
          </cell>
        </row>
        <row r="301">
          <cell r="D301">
            <v>0</v>
          </cell>
          <cell r="E301">
            <v>0</v>
          </cell>
          <cell r="F301">
            <v>0</v>
          </cell>
          <cell r="G301">
            <v>0</v>
          </cell>
          <cell r="H301">
            <v>0</v>
          </cell>
        </row>
        <row r="302">
          <cell r="D302">
            <v>0</v>
          </cell>
          <cell r="E302">
            <v>0</v>
          </cell>
          <cell r="F302">
            <v>0</v>
          </cell>
          <cell r="G302">
            <v>0</v>
          </cell>
          <cell r="H302">
            <v>0</v>
          </cell>
        </row>
        <row r="303">
          <cell r="D303">
            <v>0</v>
          </cell>
          <cell r="E303">
            <v>0</v>
          </cell>
          <cell r="F303">
            <v>0</v>
          </cell>
          <cell r="G303">
            <v>0</v>
          </cell>
          <cell r="H303">
            <v>0</v>
          </cell>
        </row>
        <row r="304">
          <cell r="D304">
            <v>0</v>
          </cell>
          <cell r="E304">
            <v>0</v>
          </cell>
          <cell r="F304">
            <v>0</v>
          </cell>
          <cell r="G304">
            <v>0</v>
          </cell>
          <cell r="H304">
            <v>0</v>
          </cell>
        </row>
        <row r="305">
          <cell r="D305">
            <v>0</v>
          </cell>
          <cell r="E305">
            <v>0</v>
          </cell>
          <cell r="F305">
            <v>0</v>
          </cell>
          <cell r="G305">
            <v>0</v>
          </cell>
          <cell r="H305">
            <v>0</v>
          </cell>
        </row>
        <row r="306">
          <cell r="D306">
            <v>0</v>
          </cell>
          <cell r="E306">
            <v>0</v>
          </cell>
          <cell r="F306">
            <v>0</v>
          </cell>
          <cell r="G306">
            <v>0</v>
          </cell>
          <cell r="H306">
            <v>0</v>
          </cell>
        </row>
        <row r="307">
          <cell r="D307">
            <v>0</v>
          </cell>
          <cell r="E307">
            <v>0</v>
          </cell>
          <cell r="F307">
            <v>0</v>
          </cell>
          <cell r="G307">
            <v>0</v>
          </cell>
          <cell r="H307">
            <v>0</v>
          </cell>
        </row>
        <row r="308">
          <cell r="D308">
            <v>0</v>
          </cell>
          <cell r="E308">
            <v>0</v>
          </cell>
          <cell r="F308">
            <v>0</v>
          </cell>
          <cell r="G308">
            <v>0</v>
          </cell>
          <cell r="H308">
            <v>0</v>
          </cell>
        </row>
        <row r="309">
          <cell r="D309">
            <v>0</v>
          </cell>
          <cell r="E309">
            <v>0</v>
          </cell>
          <cell r="F309">
            <v>0</v>
          </cell>
          <cell r="G309">
            <v>0</v>
          </cell>
          <cell r="H309">
            <v>0</v>
          </cell>
        </row>
        <row r="310">
          <cell r="D310">
            <v>0</v>
          </cell>
          <cell r="E310">
            <v>0</v>
          </cell>
          <cell r="F310">
            <v>0</v>
          </cell>
          <cell r="G310">
            <v>0</v>
          </cell>
          <cell r="H310">
            <v>0</v>
          </cell>
        </row>
        <row r="311">
          <cell r="D311">
            <v>0</v>
          </cell>
          <cell r="E311">
            <v>0</v>
          </cell>
          <cell r="F311">
            <v>0</v>
          </cell>
          <cell r="G311">
            <v>0</v>
          </cell>
          <cell r="H311">
            <v>0</v>
          </cell>
        </row>
        <row r="312">
          <cell r="D312">
            <v>0</v>
          </cell>
          <cell r="E312">
            <v>0</v>
          </cell>
          <cell r="F312">
            <v>0</v>
          </cell>
          <cell r="G312">
            <v>0</v>
          </cell>
          <cell r="H312">
            <v>0</v>
          </cell>
        </row>
        <row r="313">
          <cell r="D313">
            <v>0</v>
          </cell>
          <cell r="E313">
            <v>0</v>
          </cell>
          <cell r="F313">
            <v>0</v>
          </cell>
          <cell r="G313">
            <v>0</v>
          </cell>
          <cell r="H313">
            <v>0</v>
          </cell>
        </row>
        <row r="314">
          <cell r="D314">
            <v>0</v>
          </cell>
          <cell r="E314">
            <v>0</v>
          </cell>
          <cell r="F314">
            <v>0</v>
          </cell>
          <cell r="G314">
            <v>0</v>
          </cell>
          <cell r="H314">
            <v>0</v>
          </cell>
        </row>
        <row r="315">
          <cell r="D315">
            <v>0</v>
          </cell>
          <cell r="E315">
            <v>0</v>
          </cell>
          <cell r="F315">
            <v>0</v>
          </cell>
          <cell r="G315">
            <v>0</v>
          </cell>
          <cell r="H315">
            <v>0</v>
          </cell>
        </row>
        <row r="316">
          <cell r="D316">
            <v>0</v>
          </cell>
          <cell r="E316">
            <v>0</v>
          </cell>
          <cell r="F316">
            <v>0</v>
          </cell>
          <cell r="G316">
            <v>0</v>
          </cell>
          <cell r="H316">
            <v>0</v>
          </cell>
        </row>
        <row r="317">
          <cell r="D317">
            <v>0</v>
          </cell>
          <cell r="E317">
            <v>0</v>
          </cell>
          <cell r="F317">
            <v>0</v>
          </cell>
          <cell r="G317">
            <v>0</v>
          </cell>
          <cell r="H317">
            <v>0</v>
          </cell>
        </row>
        <row r="318">
          <cell r="D318">
            <v>0</v>
          </cell>
          <cell r="E318">
            <v>0</v>
          </cell>
          <cell r="F318">
            <v>0</v>
          </cell>
          <cell r="G318">
            <v>0</v>
          </cell>
          <cell r="H318">
            <v>0</v>
          </cell>
        </row>
        <row r="319">
          <cell r="D319">
            <v>0</v>
          </cell>
          <cell r="E319">
            <v>0</v>
          </cell>
          <cell r="F319">
            <v>0</v>
          </cell>
          <cell r="G319">
            <v>0</v>
          </cell>
          <cell r="H319">
            <v>0</v>
          </cell>
        </row>
        <row r="320">
          <cell r="D320">
            <v>0</v>
          </cell>
          <cell r="E320">
            <v>0</v>
          </cell>
          <cell r="F320">
            <v>0</v>
          </cell>
          <cell r="G320">
            <v>0</v>
          </cell>
          <cell r="H320">
            <v>0</v>
          </cell>
        </row>
        <row r="321">
          <cell r="D321">
            <v>0</v>
          </cell>
          <cell r="E321">
            <v>0</v>
          </cell>
          <cell r="F321">
            <v>0</v>
          </cell>
          <cell r="G321">
            <v>0</v>
          </cell>
          <cell r="H321">
            <v>0</v>
          </cell>
        </row>
        <row r="322">
          <cell r="D322">
            <v>0</v>
          </cell>
          <cell r="E322">
            <v>0</v>
          </cell>
          <cell r="F322">
            <v>0</v>
          </cell>
          <cell r="G322">
            <v>0</v>
          </cell>
          <cell r="H322">
            <v>0</v>
          </cell>
        </row>
        <row r="323">
          <cell r="D323">
            <v>0</v>
          </cell>
          <cell r="E323">
            <v>0</v>
          </cell>
          <cell r="F323">
            <v>0</v>
          </cell>
          <cell r="G323">
            <v>0</v>
          </cell>
          <cell r="H323">
            <v>0</v>
          </cell>
        </row>
        <row r="324">
          <cell r="D324">
            <v>0</v>
          </cell>
          <cell r="E324">
            <v>0</v>
          </cell>
          <cell r="F324">
            <v>0</v>
          </cell>
          <cell r="G324">
            <v>0</v>
          </cell>
          <cell r="H324">
            <v>0</v>
          </cell>
        </row>
        <row r="325">
          <cell r="D325">
            <v>0</v>
          </cell>
          <cell r="E325">
            <v>0</v>
          </cell>
          <cell r="F325">
            <v>0</v>
          </cell>
          <cell r="G325">
            <v>0</v>
          </cell>
          <cell r="H325">
            <v>0</v>
          </cell>
        </row>
        <row r="326">
          <cell r="D326">
            <v>0</v>
          </cell>
          <cell r="E326">
            <v>0</v>
          </cell>
          <cell r="F326">
            <v>0</v>
          </cell>
          <cell r="G326">
            <v>0</v>
          </cell>
          <cell r="H326">
            <v>0</v>
          </cell>
        </row>
        <row r="327">
          <cell r="D327">
            <v>0</v>
          </cell>
          <cell r="E327">
            <v>0</v>
          </cell>
          <cell r="F327">
            <v>0</v>
          </cell>
          <cell r="G327">
            <v>0</v>
          </cell>
          <cell r="H327">
            <v>0</v>
          </cell>
        </row>
        <row r="328">
          <cell r="D328">
            <v>0</v>
          </cell>
          <cell r="E328">
            <v>0</v>
          </cell>
          <cell r="F328">
            <v>0</v>
          </cell>
          <cell r="G328">
            <v>0</v>
          </cell>
          <cell r="H328">
            <v>0</v>
          </cell>
        </row>
        <row r="329">
          <cell r="D329">
            <v>0</v>
          </cell>
          <cell r="E329">
            <v>0</v>
          </cell>
          <cell r="F329">
            <v>0</v>
          </cell>
          <cell r="G329">
            <v>0</v>
          </cell>
          <cell r="H329">
            <v>0</v>
          </cell>
        </row>
        <row r="330">
          <cell r="D330">
            <v>0</v>
          </cell>
          <cell r="E330">
            <v>0</v>
          </cell>
          <cell r="F330">
            <v>0</v>
          </cell>
          <cell r="G330">
            <v>0</v>
          </cell>
          <cell r="H330">
            <v>0</v>
          </cell>
        </row>
        <row r="331">
          <cell r="D331">
            <v>0</v>
          </cell>
          <cell r="E331">
            <v>0</v>
          </cell>
          <cell r="F331">
            <v>0</v>
          </cell>
          <cell r="G331">
            <v>0</v>
          </cell>
          <cell r="H331">
            <v>0</v>
          </cell>
        </row>
        <row r="332">
          <cell r="D332">
            <v>0</v>
          </cell>
          <cell r="E332">
            <v>0</v>
          </cell>
          <cell r="F332">
            <v>0</v>
          </cell>
          <cell r="G332">
            <v>0</v>
          </cell>
          <cell r="H332">
            <v>0</v>
          </cell>
        </row>
        <row r="333">
          <cell r="D333">
            <v>0</v>
          </cell>
          <cell r="E333">
            <v>0</v>
          </cell>
          <cell r="F333">
            <v>0</v>
          </cell>
          <cell r="G333">
            <v>0</v>
          </cell>
          <cell r="H333">
            <v>0</v>
          </cell>
        </row>
        <row r="334">
          <cell r="D334">
            <v>0</v>
          </cell>
          <cell r="E334">
            <v>0</v>
          </cell>
          <cell r="F334">
            <v>0</v>
          </cell>
          <cell r="G334">
            <v>0</v>
          </cell>
          <cell r="H334">
            <v>0</v>
          </cell>
        </row>
        <row r="335">
          <cell r="D335">
            <v>0</v>
          </cell>
          <cell r="E335">
            <v>0</v>
          </cell>
          <cell r="F335">
            <v>0</v>
          </cell>
          <cell r="G335">
            <v>0</v>
          </cell>
          <cell r="H335">
            <v>0</v>
          </cell>
        </row>
        <row r="336">
          <cell r="D336">
            <v>0</v>
          </cell>
          <cell r="E336">
            <v>0</v>
          </cell>
          <cell r="F336">
            <v>0</v>
          </cell>
          <cell r="G336">
            <v>0</v>
          </cell>
          <cell r="H336">
            <v>0</v>
          </cell>
        </row>
        <row r="337">
          <cell r="D337">
            <v>0</v>
          </cell>
          <cell r="E337">
            <v>0</v>
          </cell>
          <cell r="F337">
            <v>0</v>
          </cell>
          <cell r="G337">
            <v>0</v>
          </cell>
          <cell r="H337">
            <v>0</v>
          </cell>
        </row>
        <row r="338">
          <cell r="D338">
            <v>0</v>
          </cell>
          <cell r="E338">
            <v>0</v>
          </cell>
          <cell r="F338">
            <v>0</v>
          </cell>
          <cell r="G338">
            <v>0</v>
          </cell>
          <cell r="H338">
            <v>0</v>
          </cell>
        </row>
        <row r="339">
          <cell r="D339">
            <v>0</v>
          </cell>
          <cell r="E339">
            <v>0</v>
          </cell>
          <cell r="F339">
            <v>0</v>
          </cell>
          <cell r="G339">
            <v>0</v>
          </cell>
          <cell r="H339">
            <v>0</v>
          </cell>
        </row>
        <row r="340">
          <cell r="D340">
            <v>0</v>
          </cell>
          <cell r="E340">
            <v>0</v>
          </cell>
          <cell r="F340">
            <v>0</v>
          </cell>
          <cell r="G340">
            <v>0</v>
          </cell>
          <cell r="H340">
            <v>0</v>
          </cell>
        </row>
        <row r="341">
          <cell r="D341">
            <v>0</v>
          </cell>
          <cell r="E341">
            <v>0</v>
          </cell>
          <cell r="F341">
            <v>0</v>
          </cell>
          <cell r="G341">
            <v>0</v>
          </cell>
          <cell r="H341">
            <v>0</v>
          </cell>
        </row>
        <row r="342">
          <cell r="D342">
            <v>0</v>
          </cell>
          <cell r="E342">
            <v>0</v>
          </cell>
          <cell r="F342">
            <v>0</v>
          </cell>
          <cell r="G342">
            <v>0</v>
          </cell>
          <cell r="H342">
            <v>0</v>
          </cell>
        </row>
        <row r="343">
          <cell r="D343">
            <v>0</v>
          </cell>
          <cell r="E343">
            <v>0</v>
          </cell>
          <cell r="F343">
            <v>0</v>
          </cell>
          <cell r="G343">
            <v>0</v>
          </cell>
          <cell r="H343">
            <v>0</v>
          </cell>
        </row>
        <row r="344">
          <cell r="D344">
            <v>0</v>
          </cell>
          <cell r="E344">
            <v>0</v>
          </cell>
          <cell r="F344">
            <v>0</v>
          </cell>
          <cell r="G344">
            <v>0</v>
          </cell>
          <cell r="H344">
            <v>0</v>
          </cell>
        </row>
        <row r="345">
          <cell r="D345">
            <v>0</v>
          </cell>
          <cell r="E345">
            <v>0</v>
          </cell>
          <cell r="F345">
            <v>0</v>
          </cell>
          <cell r="G345">
            <v>0</v>
          </cell>
          <cell r="H345">
            <v>0</v>
          </cell>
        </row>
        <row r="346">
          <cell r="D346">
            <v>0</v>
          </cell>
          <cell r="E346">
            <v>0</v>
          </cell>
          <cell r="F346">
            <v>0</v>
          </cell>
          <cell r="G346">
            <v>0</v>
          </cell>
          <cell r="H346">
            <v>0</v>
          </cell>
        </row>
        <row r="347">
          <cell r="D347">
            <v>0</v>
          </cell>
          <cell r="E347">
            <v>0</v>
          </cell>
          <cell r="F347">
            <v>0</v>
          </cell>
          <cell r="G347">
            <v>0</v>
          </cell>
          <cell r="H347">
            <v>0</v>
          </cell>
        </row>
        <row r="348">
          <cell r="D348">
            <v>0</v>
          </cell>
          <cell r="E348">
            <v>0</v>
          </cell>
          <cell r="F348">
            <v>0</v>
          </cell>
          <cell r="G348">
            <v>0</v>
          </cell>
          <cell r="H348">
            <v>0</v>
          </cell>
        </row>
        <row r="349">
          <cell r="D349">
            <v>0</v>
          </cell>
          <cell r="E349">
            <v>0</v>
          </cell>
          <cell r="F349">
            <v>0</v>
          </cell>
          <cell r="G349">
            <v>0</v>
          </cell>
          <cell r="H349">
            <v>0</v>
          </cell>
        </row>
        <row r="350">
          <cell r="D350">
            <v>0</v>
          </cell>
          <cell r="E350">
            <v>0</v>
          </cell>
          <cell r="F350">
            <v>0</v>
          </cell>
          <cell r="G350">
            <v>0</v>
          </cell>
          <cell r="H350">
            <v>0</v>
          </cell>
        </row>
        <row r="351">
          <cell r="D351">
            <v>0</v>
          </cell>
          <cell r="E351">
            <v>0</v>
          </cell>
          <cell r="F351">
            <v>0</v>
          </cell>
          <cell r="G351">
            <v>0</v>
          </cell>
          <cell r="H351">
            <v>0</v>
          </cell>
        </row>
        <row r="352">
          <cell r="D352">
            <v>0</v>
          </cell>
          <cell r="E352">
            <v>0</v>
          </cell>
          <cell r="F352">
            <v>0</v>
          </cell>
          <cell r="G352">
            <v>0</v>
          </cell>
          <cell r="H352">
            <v>0</v>
          </cell>
        </row>
        <row r="353">
          <cell r="D353">
            <v>0</v>
          </cell>
          <cell r="E353">
            <v>0</v>
          </cell>
          <cell r="F353">
            <v>0</v>
          </cell>
          <cell r="G353">
            <v>0</v>
          </cell>
          <cell r="H353">
            <v>0</v>
          </cell>
        </row>
        <row r="354">
          <cell r="D354">
            <v>0</v>
          </cell>
          <cell r="E354">
            <v>0</v>
          </cell>
          <cell r="F354">
            <v>0</v>
          </cell>
          <cell r="G354">
            <v>0</v>
          </cell>
          <cell r="H354">
            <v>0</v>
          </cell>
        </row>
        <row r="355">
          <cell r="D355">
            <v>0</v>
          </cell>
          <cell r="E355">
            <v>0</v>
          </cell>
          <cell r="F355">
            <v>0</v>
          </cell>
          <cell r="G355">
            <v>0</v>
          </cell>
          <cell r="H355">
            <v>0</v>
          </cell>
        </row>
        <row r="356">
          <cell r="D356">
            <v>0</v>
          </cell>
          <cell r="E356">
            <v>0</v>
          </cell>
          <cell r="F356">
            <v>0</v>
          </cell>
          <cell r="G356">
            <v>0</v>
          </cell>
          <cell r="H356">
            <v>0</v>
          </cell>
        </row>
        <row r="357">
          <cell r="D357">
            <v>0</v>
          </cell>
          <cell r="E357">
            <v>0</v>
          </cell>
          <cell r="F357">
            <v>0</v>
          </cell>
          <cell r="G357">
            <v>0</v>
          </cell>
          <cell r="H357">
            <v>0</v>
          </cell>
        </row>
        <row r="358">
          <cell r="D358">
            <v>0</v>
          </cell>
          <cell r="E358">
            <v>0</v>
          </cell>
          <cell r="F358">
            <v>0</v>
          </cell>
          <cell r="G358">
            <v>0</v>
          </cell>
          <cell r="H358">
            <v>0</v>
          </cell>
        </row>
        <row r="359">
          <cell r="D359">
            <v>0</v>
          </cell>
          <cell r="E359">
            <v>0</v>
          </cell>
          <cell r="F359">
            <v>0</v>
          </cell>
          <cell r="G359">
            <v>0</v>
          </cell>
          <cell r="H359">
            <v>0</v>
          </cell>
        </row>
        <row r="360">
          <cell r="D360">
            <v>0</v>
          </cell>
          <cell r="E360">
            <v>0</v>
          </cell>
          <cell r="F360">
            <v>0</v>
          </cell>
          <cell r="G360">
            <v>0</v>
          </cell>
          <cell r="H360">
            <v>0</v>
          </cell>
        </row>
        <row r="361">
          <cell r="D361">
            <v>0</v>
          </cell>
          <cell r="E361">
            <v>0</v>
          </cell>
          <cell r="F361">
            <v>0</v>
          </cell>
          <cell r="G361">
            <v>0</v>
          </cell>
          <cell r="H361">
            <v>0</v>
          </cell>
        </row>
        <row r="362">
          <cell r="D362">
            <v>0</v>
          </cell>
          <cell r="E362">
            <v>0</v>
          </cell>
          <cell r="F362">
            <v>0</v>
          </cell>
          <cell r="G362">
            <v>0</v>
          </cell>
          <cell r="H362">
            <v>0</v>
          </cell>
        </row>
        <row r="363">
          <cell r="D363">
            <v>0</v>
          </cell>
          <cell r="E363">
            <v>0</v>
          </cell>
          <cell r="F363">
            <v>0</v>
          </cell>
          <cell r="G363">
            <v>0</v>
          </cell>
          <cell r="H363">
            <v>0</v>
          </cell>
        </row>
        <row r="364">
          <cell r="D364">
            <v>0</v>
          </cell>
          <cell r="E364">
            <v>0</v>
          </cell>
          <cell r="F364">
            <v>0</v>
          </cell>
          <cell r="G364">
            <v>0</v>
          </cell>
          <cell r="H364">
            <v>0</v>
          </cell>
        </row>
        <row r="365">
          <cell r="D365">
            <v>0</v>
          </cell>
          <cell r="E365">
            <v>0</v>
          </cell>
          <cell r="F365">
            <v>0</v>
          </cell>
          <cell r="G365">
            <v>0</v>
          </cell>
          <cell r="H365">
            <v>0</v>
          </cell>
        </row>
        <row r="366">
          <cell r="D366">
            <v>0</v>
          </cell>
          <cell r="E366">
            <v>0</v>
          </cell>
          <cell r="F366">
            <v>0</v>
          </cell>
          <cell r="G366">
            <v>0</v>
          </cell>
          <cell r="H366">
            <v>0</v>
          </cell>
        </row>
        <row r="367">
          <cell r="D367">
            <v>0</v>
          </cell>
          <cell r="E367">
            <v>0</v>
          </cell>
          <cell r="F367">
            <v>0</v>
          </cell>
          <cell r="G367">
            <v>0</v>
          </cell>
          <cell r="H367">
            <v>0</v>
          </cell>
        </row>
        <row r="368">
          <cell r="D368">
            <v>0</v>
          </cell>
          <cell r="E368">
            <v>0</v>
          </cell>
          <cell r="F368">
            <v>0</v>
          </cell>
          <cell r="G368">
            <v>0</v>
          </cell>
          <cell r="H368">
            <v>0</v>
          </cell>
        </row>
        <row r="369">
          <cell r="D369">
            <v>0</v>
          </cell>
          <cell r="E369">
            <v>0</v>
          </cell>
          <cell r="F369">
            <v>0</v>
          </cell>
          <cell r="G369">
            <v>0</v>
          </cell>
          <cell r="H369">
            <v>0</v>
          </cell>
        </row>
        <row r="370">
          <cell r="D370">
            <v>0</v>
          </cell>
          <cell r="E370">
            <v>0</v>
          </cell>
          <cell r="F370">
            <v>0</v>
          </cell>
          <cell r="G370">
            <v>0</v>
          </cell>
          <cell r="H370">
            <v>0</v>
          </cell>
        </row>
        <row r="371">
          <cell r="D371">
            <v>0</v>
          </cell>
          <cell r="E371">
            <v>0</v>
          </cell>
          <cell r="F371">
            <v>0</v>
          </cell>
          <cell r="G371">
            <v>0</v>
          </cell>
          <cell r="H371">
            <v>0</v>
          </cell>
        </row>
        <row r="372">
          <cell r="D372">
            <v>0</v>
          </cell>
          <cell r="E372">
            <v>0</v>
          </cell>
          <cell r="F372">
            <v>0</v>
          </cell>
          <cell r="G372">
            <v>0</v>
          </cell>
          <cell r="H372">
            <v>0</v>
          </cell>
        </row>
        <row r="373">
          <cell r="D373">
            <v>0</v>
          </cell>
          <cell r="E373">
            <v>0</v>
          </cell>
          <cell r="F373">
            <v>0</v>
          </cell>
          <cell r="G373">
            <v>0</v>
          </cell>
          <cell r="H373">
            <v>0</v>
          </cell>
        </row>
        <row r="374">
          <cell r="D374">
            <v>0</v>
          </cell>
          <cell r="E374">
            <v>0</v>
          </cell>
          <cell r="F374">
            <v>0</v>
          </cell>
          <cell r="G374">
            <v>0</v>
          </cell>
          <cell r="H374">
            <v>0</v>
          </cell>
        </row>
        <row r="375">
          <cell r="D375">
            <v>0</v>
          </cell>
          <cell r="E375">
            <v>0</v>
          </cell>
          <cell r="F375">
            <v>0</v>
          </cell>
          <cell r="G375">
            <v>0</v>
          </cell>
          <cell r="H375">
            <v>0</v>
          </cell>
        </row>
        <row r="376">
          <cell r="D376">
            <v>0</v>
          </cell>
          <cell r="E376">
            <v>0</v>
          </cell>
          <cell r="F376">
            <v>0</v>
          </cell>
          <cell r="G376">
            <v>0</v>
          </cell>
          <cell r="H376">
            <v>0</v>
          </cell>
        </row>
        <row r="377">
          <cell r="D377">
            <v>0</v>
          </cell>
          <cell r="E377">
            <v>0</v>
          </cell>
          <cell r="F377">
            <v>0</v>
          </cell>
          <cell r="G377">
            <v>0</v>
          </cell>
          <cell r="H377">
            <v>0</v>
          </cell>
        </row>
        <row r="378">
          <cell r="D378">
            <v>0</v>
          </cell>
          <cell r="E378">
            <v>0</v>
          </cell>
          <cell r="F378">
            <v>0</v>
          </cell>
          <cell r="G378">
            <v>0</v>
          </cell>
          <cell r="H378">
            <v>0</v>
          </cell>
        </row>
        <row r="379">
          <cell r="D379">
            <v>0</v>
          </cell>
          <cell r="E379">
            <v>0</v>
          </cell>
          <cell r="F379">
            <v>0</v>
          </cell>
          <cell r="G379">
            <v>0</v>
          </cell>
          <cell r="H379">
            <v>0</v>
          </cell>
        </row>
        <row r="380">
          <cell r="D380">
            <v>0</v>
          </cell>
          <cell r="E380">
            <v>0</v>
          </cell>
          <cell r="F380">
            <v>0</v>
          </cell>
          <cell r="G380">
            <v>0</v>
          </cell>
          <cell r="H380">
            <v>0</v>
          </cell>
        </row>
        <row r="381">
          <cell r="D381">
            <v>0</v>
          </cell>
          <cell r="E381">
            <v>0</v>
          </cell>
          <cell r="F381">
            <v>0</v>
          </cell>
          <cell r="G381">
            <v>0</v>
          </cell>
          <cell r="H381">
            <v>0</v>
          </cell>
        </row>
        <row r="382">
          <cell r="D382">
            <v>0</v>
          </cell>
          <cell r="E382">
            <v>0</v>
          </cell>
          <cell r="F382">
            <v>0</v>
          </cell>
          <cell r="G382">
            <v>0</v>
          </cell>
          <cell r="H382">
            <v>0</v>
          </cell>
        </row>
        <row r="383">
          <cell r="D383">
            <v>0</v>
          </cell>
          <cell r="E383">
            <v>0</v>
          </cell>
          <cell r="F383">
            <v>0</v>
          </cell>
          <cell r="G383">
            <v>0</v>
          </cell>
          <cell r="H383">
            <v>0</v>
          </cell>
        </row>
        <row r="384">
          <cell r="D384">
            <v>0</v>
          </cell>
          <cell r="E384">
            <v>0</v>
          </cell>
          <cell r="F384">
            <v>0</v>
          </cell>
          <cell r="G384">
            <v>0</v>
          </cell>
          <cell r="H384">
            <v>0</v>
          </cell>
        </row>
        <row r="385">
          <cell r="D385">
            <v>0</v>
          </cell>
          <cell r="E385">
            <v>0</v>
          </cell>
          <cell r="F385">
            <v>0</v>
          </cell>
          <cell r="G385">
            <v>0</v>
          </cell>
          <cell r="H385">
            <v>0</v>
          </cell>
        </row>
        <row r="386">
          <cell r="D386">
            <v>0</v>
          </cell>
          <cell r="E386">
            <v>0</v>
          </cell>
          <cell r="F386">
            <v>0</v>
          </cell>
          <cell r="G386">
            <v>0</v>
          </cell>
          <cell r="H386">
            <v>0</v>
          </cell>
        </row>
        <row r="387">
          <cell r="D387">
            <v>0</v>
          </cell>
          <cell r="E387">
            <v>0</v>
          </cell>
          <cell r="F387">
            <v>0</v>
          </cell>
          <cell r="G387">
            <v>0</v>
          </cell>
          <cell r="H387">
            <v>0</v>
          </cell>
        </row>
        <row r="388">
          <cell r="D388">
            <v>0</v>
          </cell>
          <cell r="E388">
            <v>0</v>
          </cell>
          <cell r="F388">
            <v>0</v>
          </cell>
          <cell r="G388">
            <v>0</v>
          </cell>
          <cell r="H388">
            <v>0</v>
          </cell>
        </row>
        <row r="389">
          <cell r="D389">
            <v>0</v>
          </cell>
          <cell r="E389">
            <v>0</v>
          </cell>
          <cell r="F389">
            <v>0</v>
          </cell>
          <cell r="G389">
            <v>0</v>
          </cell>
          <cell r="H389">
            <v>0</v>
          </cell>
        </row>
        <row r="390">
          <cell r="D390">
            <v>0</v>
          </cell>
          <cell r="E390">
            <v>0</v>
          </cell>
          <cell r="F390">
            <v>0</v>
          </cell>
          <cell r="G390">
            <v>0</v>
          </cell>
          <cell r="H390">
            <v>0</v>
          </cell>
        </row>
        <row r="391">
          <cell r="D391">
            <v>0</v>
          </cell>
          <cell r="E391">
            <v>0</v>
          </cell>
          <cell r="F391">
            <v>0</v>
          </cell>
          <cell r="G391">
            <v>0</v>
          </cell>
          <cell r="H391">
            <v>0</v>
          </cell>
        </row>
        <row r="392">
          <cell r="D392">
            <v>0</v>
          </cell>
          <cell r="E392">
            <v>0</v>
          </cell>
          <cell r="F392">
            <v>0</v>
          </cell>
          <cell r="G392">
            <v>0</v>
          </cell>
          <cell r="H392">
            <v>0</v>
          </cell>
        </row>
        <row r="393">
          <cell r="D393">
            <v>0</v>
          </cell>
          <cell r="E393">
            <v>0</v>
          </cell>
          <cell r="F393">
            <v>0</v>
          </cell>
          <cell r="G393">
            <v>0</v>
          </cell>
          <cell r="H393">
            <v>0</v>
          </cell>
        </row>
        <row r="394">
          <cell r="D394">
            <v>0</v>
          </cell>
          <cell r="E394">
            <v>0</v>
          </cell>
          <cell r="F394">
            <v>0</v>
          </cell>
          <cell r="G394">
            <v>0</v>
          </cell>
          <cell r="H394">
            <v>0</v>
          </cell>
        </row>
        <row r="395">
          <cell r="D395">
            <v>0</v>
          </cell>
          <cell r="E395">
            <v>0</v>
          </cell>
          <cell r="F395">
            <v>0</v>
          </cell>
          <cell r="G395">
            <v>0</v>
          </cell>
          <cell r="H395">
            <v>0</v>
          </cell>
        </row>
        <row r="396">
          <cell r="D396">
            <v>0</v>
          </cell>
          <cell r="E396">
            <v>0</v>
          </cell>
          <cell r="F396">
            <v>0</v>
          </cell>
          <cell r="G396">
            <v>0</v>
          </cell>
          <cell r="H396">
            <v>0</v>
          </cell>
        </row>
        <row r="397">
          <cell r="D397">
            <v>0</v>
          </cell>
          <cell r="E397">
            <v>0</v>
          </cell>
          <cell r="F397">
            <v>0</v>
          </cell>
          <cell r="G397">
            <v>0</v>
          </cell>
          <cell r="H397">
            <v>0</v>
          </cell>
        </row>
        <row r="398">
          <cell r="D398">
            <v>0</v>
          </cell>
          <cell r="E398">
            <v>0</v>
          </cell>
          <cell r="F398">
            <v>0</v>
          </cell>
          <cell r="G398">
            <v>0</v>
          </cell>
          <cell r="H398">
            <v>0</v>
          </cell>
        </row>
        <row r="399">
          <cell r="D399">
            <v>0</v>
          </cell>
          <cell r="E399">
            <v>0</v>
          </cell>
          <cell r="F399">
            <v>0</v>
          </cell>
          <cell r="G399">
            <v>0</v>
          </cell>
          <cell r="H399">
            <v>0</v>
          </cell>
        </row>
        <row r="400">
          <cell r="D400">
            <v>0</v>
          </cell>
          <cell r="E400">
            <v>0</v>
          </cell>
          <cell r="F400">
            <v>0</v>
          </cell>
          <cell r="G400">
            <v>0</v>
          </cell>
          <cell r="H400">
            <v>0</v>
          </cell>
        </row>
        <row r="401">
          <cell r="D401">
            <v>0</v>
          </cell>
          <cell r="E401">
            <v>0</v>
          </cell>
          <cell r="F401">
            <v>0</v>
          </cell>
          <cell r="G401">
            <v>0</v>
          </cell>
          <cell r="H401">
            <v>0</v>
          </cell>
        </row>
        <row r="402">
          <cell r="D402">
            <v>0</v>
          </cell>
          <cell r="E402">
            <v>0</v>
          </cell>
          <cell r="F402">
            <v>0</v>
          </cell>
          <cell r="G402">
            <v>0</v>
          </cell>
          <cell r="H402">
            <v>0</v>
          </cell>
        </row>
        <row r="403">
          <cell r="D403">
            <v>0</v>
          </cell>
          <cell r="E403">
            <v>0</v>
          </cell>
          <cell r="F403">
            <v>0</v>
          </cell>
          <cell r="G403">
            <v>0</v>
          </cell>
          <cell r="H403">
            <v>0</v>
          </cell>
        </row>
        <row r="404">
          <cell r="D404">
            <v>0</v>
          </cell>
          <cell r="E404">
            <v>0</v>
          </cell>
          <cell r="F404">
            <v>0</v>
          </cell>
          <cell r="G404">
            <v>0</v>
          </cell>
          <cell r="H404">
            <v>0</v>
          </cell>
        </row>
        <row r="405">
          <cell r="D405">
            <v>0</v>
          </cell>
          <cell r="E405">
            <v>0</v>
          </cell>
          <cell r="F405">
            <v>0</v>
          </cell>
          <cell r="G405">
            <v>0</v>
          </cell>
          <cell r="H405">
            <v>0</v>
          </cell>
        </row>
        <row r="406">
          <cell r="D406">
            <v>0</v>
          </cell>
          <cell r="E406">
            <v>0</v>
          </cell>
          <cell r="F406">
            <v>0</v>
          </cell>
          <cell r="G406">
            <v>0</v>
          </cell>
          <cell r="H406">
            <v>0</v>
          </cell>
        </row>
        <row r="407">
          <cell r="D407">
            <v>0</v>
          </cell>
          <cell r="E407">
            <v>0</v>
          </cell>
          <cell r="F407">
            <v>0</v>
          </cell>
          <cell r="G407">
            <v>0</v>
          </cell>
          <cell r="H407">
            <v>0</v>
          </cell>
        </row>
        <row r="408">
          <cell r="D408">
            <v>0</v>
          </cell>
          <cell r="E408">
            <v>0</v>
          </cell>
          <cell r="F408">
            <v>0</v>
          </cell>
          <cell r="G408">
            <v>0</v>
          </cell>
          <cell r="H408">
            <v>0</v>
          </cell>
        </row>
        <row r="409">
          <cell r="D409">
            <v>0</v>
          </cell>
          <cell r="E409">
            <v>0</v>
          </cell>
          <cell r="F409">
            <v>0</v>
          </cell>
          <cell r="G409">
            <v>0</v>
          </cell>
          <cell r="H409">
            <v>0</v>
          </cell>
        </row>
        <row r="410">
          <cell r="D410">
            <v>0</v>
          </cell>
          <cell r="E410">
            <v>0</v>
          </cell>
          <cell r="F410">
            <v>0</v>
          </cell>
          <cell r="G410">
            <v>0</v>
          </cell>
          <cell r="H410">
            <v>0</v>
          </cell>
        </row>
        <row r="411">
          <cell r="D411">
            <v>0</v>
          </cell>
          <cell r="E411">
            <v>0</v>
          </cell>
          <cell r="F411">
            <v>0</v>
          </cell>
          <cell r="G411">
            <v>0</v>
          </cell>
          <cell r="H411">
            <v>0</v>
          </cell>
        </row>
        <row r="412">
          <cell r="D412">
            <v>0</v>
          </cell>
          <cell r="E412">
            <v>0</v>
          </cell>
          <cell r="F412">
            <v>0</v>
          </cell>
          <cell r="G412">
            <v>0</v>
          </cell>
          <cell r="H412">
            <v>0</v>
          </cell>
        </row>
        <row r="413">
          <cell r="D413">
            <v>0</v>
          </cell>
          <cell r="E413">
            <v>0</v>
          </cell>
          <cell r="F413">
            <v>0</v>
          </cell>
          <cell r="G413">
            <v>0</v>
          </cell>
          <cell r="H413">
            <v>0</v>
          </cell>
        </row>
        <row r="414">
          <cell r="D414">
            <v>0</v>
          </cell>
          <cell r="E414">
            <v>0</v>
          </cell>
          <cell r="F414">
            <v>0</v>
          </cell>
          <cell r="G414">
            <v>0</v>
          </cell>
          <cell r="H414">
            <v>0</v>
          </cell>
        </row>
        <row r="415">
          <cell r="D415">
            <v>0</v>
          </cell>
          <cell r="E415">
            <v>0</v>
          </cell>
          <cell r="F415">
            <v>0</v>
          </cell>
          <cell r="G415">
            <v>0</v>
          </cell>
          <cell r="H415">
            <v>0</v>
          </cell>
        </row>
        <row r="416">
          <cell r="D416">
            <v>0</v>
          </cell>
          <cell r="E416">
            <v>0</v>
          </cell>
          <cell r="F416">
            <v>0</v>
          </cell>
          <cell r="G416">
            <v>0</v>
          </cell>
          <cell r="H416">
            <v>0</v>
          </cell>
        </row>
        <row r="417">
          <cell r="D417">
            <v>0</v>
          </cell>
          <cell r="E417">
            <v>0</v>
          </cell>
          <cell r="F417">
            <v>0</v>
          </cell>
          <cell r="G417">
            <v>0</v>
          </cell>
          <cell r="H417">
            <v>0</v>
          </cell>
        </row>
        <row r="418">
          <cell r="D418">
            <v>0</v>
          </cell>
          <cell r="E418">
            <v>0</v>
          </cell>
          <cell r="F418">
            <v>0</v>
          </cell>
          <cell r="G418">
            <v>0</v>
          </cell>
          <cell r="H418">
            <v>0</v>
          </cell>
        </row>
        <row r="419">
          <cell r="D419">
            <v>0</v>
          </cell>
          <cell r="E419">
            <v>0</v>
          </cell>
          <cell r="F419">
            <v>0</v>
          </cell>
          <cell r="G419">
            <v>0</v>
          </cell>
          <cell r="H419">
            <v>0</v>
          </cell>
        </row>
        <row r="420">
          <cell r="D420">
            <v>0</v>
          </cell>
          <cell r="E420">
            <v>0</v>
          </cell>
          <cell r="F420">
            <v>0</v>
          </cell>
          <cell r="G420">
            <v>0</v>
          </cell>
          <cell r="H420">
            <v>0</v>
          </cell>
        </row>
        <row r="421">
          <cell r="D421">
            <v>0</v>
          </cell>
          <cell r="E421">
            <v>0</v>
          </cell>
          <cell r="F421">
            <v>0</v>
          </cell>
          <cell r="G421">
            <v>0</v>
          </cell>
          <cell r="H421">
            <v>0</v>
          </cell>
        </row>
        <row r="422">
          <cell r="D422">
            <v>0</v>
          </cell>
          <cell r="E422">
            <v>0</v>
          </cell>
          <cell r="F422">
            <v>0</v>
          </cell>
          <cell r="G422">
            <v>0</v>
          </cell>
          <cell r="H422">
            <v>0</v>
          </cell>
        </row>
        <row r="423">
          <cell r="D423">
            <v>0</v>
          </cell>
          <cell r="E423">
            <v>0</v>
          </cell>
          <cell r="F423">
            <v>0</v>
          </cell>
          <cell r="G423">
            <v>0</v>
          </cell>
          <cell r="H423">
            <v>0</v>
          </cell>
        </row>
        <row r="424">
          <cell r="D424">
            <v>0</v>
          </cell>
          <cell r="E424">
            <v>0</v>
          </cell>
          <cell r="F424">
            <v>0</v>
          </cell>
          <cell r="G424">
            <v>0</v>
          </cell>
          <cell r="H424">
            <v>0</v>
          </cell>
        </row>
        <row r="425">
          <cell r="D425">
            <v>0</v>
          </cell>
          <cell r="E425">
            <v>0</v>
          </cell>
          <cell r="F425">
            <v>0</v>
          </cell>
          <cell r="G425">
            <v>0</v>
          </cell>
          <cell r="H425">
            <v>0</v>
          </cell>
        </row>
        <row r="426">
          <cell r="D426">
            <v>0</v>
          </cell>
          <cell r="E426">
            <v>0</v>
          </cell>
          <cell r="F426">
            <v>0</v>
          </cell>
          <cell r="G426">
            <v>0</v>
          </cell>
          <cell r="H426">
            <v>0</v>
          </cell>
        </row>
        <row r="427">
          <cell r="D427">
            <v>0</v>
          </cell>
          <cell r="E427">
            <v>0</v>
          </cell>
          <cell r="F427">
            <v>0</v>
          </cell>
          <cell r="G427">
            <v>0</v>
          </cell>
          <cell r="H427">
            <v>0</v>
          </cell>
        </row>
        <row r="428">
          <cell r="D428">
            <v>0</v>
          </cell>
          <cell r="E428">
            <v>0</v>
          </cell>
          <cell r="F428">
            <v>0</v>
          </cell>
          <cell r="G428">
            <v>0</v>
          </cell>
          <cell r="H428">
            <v>0</v>
          </cell>
        </row>
        <row r="429">
          <cell r="D429">
            <v>0</v>
          </cell>
          <cell r="E429">
            <v>0</v>
          </cell>
          <cell r="F429">
            <v>0</v>
          </cell>
          <cell r="G429">
            <v>0</v>
          </cell>
          <cell r="H429">
            <v>0</v>
          </cell>
        </row>
        <row r="430">
          <cell r="D430">
            <v>0</v>
          </cell>
          <cell r="E430">
            <v>0</v>
          </cell>
          <cell r="F430">
            <v>0</v>
          </cell>
          <cell r="G430">
            <v>0</v>
          </cell>
          <cell r="H430">
            <v>0</v>
          </cell>
        </row>
        <row r="431">
          <cell r="D431">
            <v>0</v>
          </cell>
          <cell r="E431">
            <v>0</v>
          </cell>
          <cell r="F431">
            <v>0</v>
          </cell>
          <cell r="G431">
            <v>0</v>
          </cell>
          <cell r="H431">
            <v>0</v>
          </cell>
        </row>
        <row r="432">
          <cell r="D432">
            <v>0</v>
          </cell>
          <cell r="E432">
            <v>0</v>
          </cell>
          <cell r="F432">
            <v>0</v>
          </cell>
          <cell r="G432">
            <v>0</v>
          </cell>
          <cell r="H432">
            <v>0</v>
          </cell>
        </row>
        <row r="433">
          <cell r="D433">
            <v>0</v>
          </cell>
          <cell r="E433">
            <v>0</v>
          </cell>
          <cell r="F433">
            <v>0</v>
          </cell>
          <cell r="G433">
            <v>0</v>
          </cell>
          <cell r="H433">
            <v>0</v>
          </cell>
        </row>
        <row r="434">
          <cell r="D434">
            <v>0</v>
          </cell>
          <cell r="E434">
            <v>0</v>
          </cell>
          <cell r="F434">
            <v>0</v>
          </cell>
          <cell r="G434">
            <v>0</v>
          </cell>
          <cell r="H434">
            <v>0</v>
          </cell>
        </row>
        <row r="435">
          <cell r="D435">
            <v>0</v>
          </cell>
          <cell r="E435">
            <v>0</v>
          </cell>
          <cell r="F435">
            <v>0</v>
          </cell>
          <cell r="G435">
            <v>0</v>
          </cell>
          <cell r="H435">
            <v>0</v>
          </cell>
        </row>
        <row r="436">
          <cell r="D436">
            <v>0</v>
          </cell>
          <cell r="E436">
            <v>0</v>
          </cell>
          <cell r="F436">
            <v>0</v>
          </cell>
          <cell r="G436">
            <v>0</v>
          </cell>
          <cell r="H436">
            <v>0</v>
          </cell>
        </row>
        <row r="437">
          <cell r="D437">
            <v>0</v>
          </cell>
          <cell r="E437">
            <v>0</v>
          </cell>
          <cell r="F437">
            <v>0</v>
          </cell>
          <cell r="G437">
            <v>0</v>
          </cell>
          <cell r="H437">
            <v>0</v>
          </cell>
        </row>
        <row r="438">
          <cell r="D438">
            <v>0</v>
          </cell>
          <cell r="E438">
            <v>0</v>
          </cell>
          <cell r="F438">
            <v>0</v>
          </cell>
          <cell r="G438">
            <v>0</v>
          </cell>
          <cell r="H438">
            <v>0</v>
          </cell>
        </row>
        <row r="439">
          <cell r="D439">
            <v>0</v>
          </cell>
          <cell r="E439">
            <v>0</v>
          </cell>
          <cell r="F439">
            <v>0</v>
          </cell>
          <cell r="G439">
            <v>0</v>
          </cell>
          <cell r="H439">
            <v>0</v>
          </cell>
        </row>
        <row r="440">
          <cell r="D440">
            <v>0</v>
          </cell>
          <cell r="E440">
            <v>0</v>
          </cell>
          <cell r="F440">
            <v>0</v>
          </cell>
          <cell r="G440">
            <v>0</v>
          </cell>
          <cell r="H440">
            <v>0</v>
          </cell>
        </row>
        <row r="441">
          <cell r="D441">
            <v>0</v>
          </cell>
          <cell r="E441">
            <v>0</v>
          </cell>
          <cell r="F441">
            <v>0</v>
          </cell>
          <cell r="G441">
            <v>0</v>
          </cell>
          <cell r="H441">
            <v>0</v>
          </cell>
        </row>
        <row r="442">
          <cell r="D442">
            <v>0</v>
          </cell>
          <cell r="E442">
            <v>0</v>
          </cell>
          <cell r="F442">
            <v>0</v>
          </cell>
          <cell r="G442">
            <v>0</v>
          </cell>
          <cell r="H442">
            <v>0</v>
          </cell>
        </row>
        <row r="443">
          <cell r="D443">
            <v>0</v>
          </cell>
          <cell r="E443">
            <v>0</v>
          </cell>
          <cell r="F443">
            <v>0</v>
          </cell>
          <cell r="G443">
            <v>0</v>
          </cell>
          <cell r="H443">
            <v>0</v>
          </cell>
        </row>
        <row r="444">
          <cell r="D444">
            <v>0</v>
          </cell>
          <cell r="E444">
            <v>0</v>
          </cell>
          <cell r="F444">
            <v>0</v>
          </cell>
          <cell r="G444">
            <v>0</v>
          </cell>
          <cell r="H444">
            <v>0</v>
          </cell>
        </row>
        <row r="445">
          <cell r="D445">
            <v>0</v>
          </cell>
          <cell r="E445">
            <v>0</v>
          </cell>
          <cell r="F445">
            <v>0</v>
          </cell>
          <cell r="G445">
            <v>0</v>
          </cell>
          <cell r="H445">
            <v>0</v>
          </cell>
        </row>
        <row r="446">
          <cell r="D446">
            <v>0</v>
          </cell>
          <cell r="E446">
            <v>0</v>
          </cell>
          <cell r="F446">
            <v>0</v>
          </cell>
          <cell r="G446">
            <v>0</v>
          </cell>
          <cell r="H446">
            <v>0</v>
          </cell>
        </row>
        <row r="447">
          <cell r="D447">
            <v>0</v>
          </cell>
          <cell r="E447">
            <v>0</v>
          </cell>
          <cell r="F447">
            <v>0</v>
          </cell>
          <cell r="G447">
            <v>0</v>
          </cell>
          <cell r="H447">
            <v>0</v>
          </cell>
        </row>
        <row r="448">
          <cell r="D448">
            <v>0</v>
          </cell>
          <cell r="E448">
            <v>0</v>
          </cell>
          <cell r="F448">
            <v>0</v>
          </cell>
          <cell r="G448">
            <v>0</v>
          </cell>
          <cell r="H448">
            <v>0</v>
          </cell>
        </row>
        <row r="449">
          <cell r="D449">
            <v>0</v>
          </cell>
          <cell r="E449">
            <v>0</v>
          </cell>
          <cell r="F449">
            <v>0</v>
          </cell>
          <cell r="G449">
            <v>0</v>
          </cell>
          <cell r="H449">
            <v>0</v>
          </cell>
        </row>
        <row r="450">
          <cell r="D450">
            <v>0</v>
          </cell>
          <cell r="E450">
            <v>0</v>
          </cell>
          <cell r="F450">
            <v>0</v>
          </cell>
          <cell r="G450">
            <v>0</v>
          </cell>
          <cell r="H450">
            <v>0</v>
          </cell>
        </row>
        <row r="451">
          <cell r="D451">
            <v>0</v>
          </cell>
          <cell r="E451">
            <v>0</v>
          </cell>
          <cell r="F451">
            <v>0</v>
          </cell>
          <cell r="G451">
            <v>0</v>
          </cell>
          <cell r="H451">
            <v>0</v>
          </cell>
        </row>
        <row r="452">
          <cell r="D452">
            <v>0</v>
          </cell>
          <cell r="E452">
            <v>0</v>
          </cell>
          <cell r="F452">
            <v>0</v>
          </cell>
          <cell r="G452">
            <v>0</v>
          </cell>
          <cell r="H452">
            <v>0</v>
          </cell>
        </row>
        <row r="453">
          <cell r="D453">
            <v>0</v>
          </cell>
          <cell r="E453">
            <v>0</v>
          </cell>
          <cell r="F453">
            <v>0</v>
          </cell>
          <cell r="G453">
            <v>0</v>
          </cell>
          <cell r="H453">
            <v>0</v>
          </cell>
        </row>
        <row r="454">
          <cell r="D454">
            <v>0</v>
          </cell>
          <cell r="E454">
            <v>0</v>
          </cell>
          <cell r="F454">
            <v>0</v>
          </cell>
          <cell r="G454">
            <v>0</v>
          </cell>
          <cell r="H454">
            <v>0</v>
          </cell>
        </row>
        <row r="455">
          <cell r="D455">
            <v>0</v>
          </cell>
          <cell r="E455">
            <v>0</v>
          </cell>
          <cell r="F455">
            <v>0</v>
          </cell>
          <cell r="G455">
            <v>0</v>
          </cell>
          <cell r="H455">
            <v>0</v>
          </cell>
        </row>
        <row r="456">
          <cell r="D456">
            <v>0</v>
          </cell>
          <cell r="E456">
            <v>0</v>
          </cell>
          <cell r="F456">
            <v>0</v>
          </cell>
          <cell r="G456">
            <v>0</v>
          </cell>
          <cell r="H456">
            <v>0</v>
          </cell>
        </row>
        <row r="457">
          <cell r="D457">
            <v>0</v>
          </cell>
          <cell r="E457">
            <v>0</v>
          </cell>
          <cell r="F457">
            <v>0</v>
          </cell>
          <cell r="G457">
            <v>0</v>
          </cell>
          <cell r="H457">
            <v>0</v>
          </cell>
        </row>
        <row r="458">
          <cell r="D458">
            <v>0</v>
          </cell>
          <cell r="E458">
            <v>0</v>
          </cell>
          <cell r="F458">
            <v>0</v>
          </cell>
          <cell r="G458">
            <v>0</v>
          </cell>
          <cell r="H458">
            <v>0</v>
          </cell>
        </row>
        <row r="459">
          <cell r="D459">
            <v>0</v>
          </cell>
          <cell r="E459">
            <v>0</v>
          </cell>
          <cell r="F459">
            <v>0</v>
          </cell>
          <cell r="G459">
            <v>0</v>
          </cell>
          <cell r="H459">
            <v>0</v>
          </cell>
        </row>
        <row r="460">
          <cell r="D460">
            <v>0</v>
          </cell>
          <cell r="E460">
            <v>0</v>
          </cell>
          <cell r="F460">
            <v>0</v>
          </cell>
          <cell r="G460">
            <v>0</v>
          </cell>
          <cell r="H460">
            <v>0</v>
          </cell>
        </row>
        <row r="461">
          <cell r="D461">
            <v>0</v>
          </cell>
          <cell r="E461">
            <v>0</v>
          </cell>
          <cell r="F461">
            <v>0</v>
          </cell>
          <cell r="G461">
            <v>0</v>
          </cell>
          <cell r="H461">
            <v>0</v>
          </cell>
        </row>
        <row r="462">
          <cell r="D462">
            <v>0</v>
          </cell>
          <cell r="E462">
            <v>0</v>
          </cell>
          <cell r="F462">
            <v>0</v>
          </cell>
          <cell r="G462">
            <v>0</v>
          </cell>
          <cell r="H462">
            <v>0</v>
          </cell>
        </row>
        <row r="463">
          <cell r="D463">
            <v>0</v>
          </cell>
          <cell r="E463">
            <v>0</v>
          </cell>
          <cell r="F463">
            <v>0</v>
          </cell>
          <cell r="G463">
            <v>0</v>
          </cell>
          <cell r="H463">
            <v>0</v>
          </cell>
        </row>
        <row r="464">
          <cell r="D464">
            <v>0</v>
          </cell>
          <cell r="E464">
            <v>0</v>
          </cell>
          <cell r="F464">
            <v>0</v>
          </cell>
          <cell r="G464">
            <v>0</v>
          </cell>
          <cell r="H464">
            <v>0</v>
          </cell>
        </row>
        <row r="465">
          <cell r="D465">
            <v>0</v>
          </cell>
          <cell r="E465">
            <v>0</v>
          </cell>
          <cell r="F465">
            <v>0</v>
          </cell>
          <cell r="G465">
            <v>0</v>
          </cell>
          <cell r="H465">
            <v>0</v>
          </cell>
        </row>
        <row r="466">
          <cell r="D466">
            <v>0</v>
          </cell>
          <cell r="E466">
            <v>0</v>
          </cell>
          <cell r="F466">
            <v>0</v>
          </cell>
          <cell r="G466">
            <v>0</v>
          </cell>
          <cell r="H466">
            <v>0</v>
          </cell>
        </row>
        <row r="467">
          <cell r="D467">
            <v>0</v>
          </cell>
          <cell r="E467">
            <v>0</v>
          </cell>
          <cell r="F467">
            <v>0</v>
          </cell>
          <cell r="G467">
            <v>0</v>
          </cell>
          <cell r="H467">
            <v>0</v>
          </cell>
        </row>
        <row r="468">
          <cell r="D468">
            <v>0</v>
          </cell>
          <cell r="E468">
            <v>0</v>
          </cell>
          <cell r="F468">
            <v>0</v>
          </cell>
          <cell r="G468">
            <v>0</v>
          </cell>
          <cell r="H468">
            <v>0</v>
          </cell>
        </row>
        <row r="469">
          <cell r="D469">
            <v>0</v>
          </cell>
          <cell r="E469">
            <v>0</v>
          </cell>
          <cell r="F469">
            <v>0</v>
          </cell>
          <cell r="G469">
            <v>0</v>
          </cell>
          <cell r="H469">
            <v>0</v>
          </cell>
        </row>
        <row r="470">
          <cell r="D470">
            <v>0</v>
          </cell>
          <cell r="E470">
            <v>0</v>
          </cell>
          <cell r="F470">
            <v>0</v>
          </cell>
          <cell r="G470">
            <v>0</v>
          </cell>
          <cell r="H470">
            <v>0</v>
          </cell>
        </row>
        <row r="471">
          <cell r="D471">
            <v>0</v>
          </cell>
          <cell r="E471">
            <v>0</v>
          </cell>
          <cell r="F471">
            <v>0</v>
          </cell>
          <cell r="G471">
            <v>0</v>
          </cell>
          <cell r="H471">
            <v>0</v>
          </cell>
        </row>
        <row r="472">
          <cell r="D472">
            <v>0</v>
          </cell>
          <cell r="E472">
            <v>0</v>
          </cell>
          <cell r="F472">
            <v>0</v>
          </cell>
          <cell r="G472">
            <v>0</v>
          </cell>
          <cell r="H472">
            <v>0</v>
          </cell>
        </row>
        <row r="473">
          <cell r="D473">
            <v>0</v>
          </cell>
          <cell r="E473">
            <v>0</v>
          </cell>
          <cell r="F473">
            <v>0</v>
          </cell>
          <cell r="G473">
            <v>0</v>
          </cell>
          <cell r="H473">
            <v>0</v>
          </cell>
        </row>
        <row r="474">
          <cell r="D474">
            <v>0</v>
          </cell>
          <cell r="E474">
            <v>0</v>
          </cell>
          <cell r="F474">
            <v>0</v>
          </cell>
          <cell r="G474">
            <v>0</v>
          </cell>
          <cell r="H474">
            <v>0</v>
          </cell>
        </row>
        <row r="475">
          <cell r="D475">
            <v>0</v>
          </cell>
          <cell r="E475">
            <v>0</v>
          </cell>
          <cell r="F475">
            <v>0</v>
          </cell>
          <cell r="G475">
            <v>0</v>
          </cell>
          <cell r="H475">
            <v>0</v>
          </cell>
        </row>
        <row r="476">
          <cell r="D476">
            <v>0</v>
          </cell>
          <cell r="E476">
            <v>0</v>
          </cell>
          <cell r="F476">
            <v>0</v>
          </cell>
          <cell r="G476">
            <v>0</v>
          </cell>
          <cell r="H476">
            <v>0</v>
          </cell>
        </row>
        <row r="477">
          <cell r="D477">
            <v>0</v>
          </cell>
          <cell r="E477">
            <v>0</v>
          </cell>
          <cell r="F477">
            <v>0</v>
          </cell>
          <cell r="G477">
            <v>0</v>
          </cell>
          <cell r="H477">
            <v>0</v>
          </cell>
        </row>
        <row r="478">
          <cell r="D478">
            <v>0</v>
          </cell>
          <cell r="E478">
            <v>0</v>
          </cell>
          <cell r="F478">
            <v>0</v>
          </cell>
          <cell r="G478">
            <v>0</v>
          </cell>
          <cell r="H478">
            <v>0</v>
          </cell>
        </row>
        <row r="479">
          <cell r="D479">
            <v>0</v>
          </cell>
          <cell r="E479">
            <v>0</v>
          </cell>
          <cell r="F479">
            <v>0</v>
          </cell>
          <cell r="G479">
            <v>0</v>
          </cell>
          <cell r="H479">
            <v>0</v>
          </cell>
        </row>
        <row r="480">
          <cell r="D480">
            <v>0</v>
          </cell>
          <cell r="E480">
            <v>0</v>
          </cell>
          <cell r="F480">
            <v>0</v>
          </cell>
          <cell r="G480">
            <v>0</v>
          </cell>
          <cell r="H480">
            <v>0</v>
          </cell>
        </row>
        <row r="481">
          <cell r="D481">
            <v>0</v>
          </cell>
          <cell r="E481">
            <v>0</v>
          </cell>
          <cell r="F481">
            <v>0</v>
          </cell>
          <cell r="G481">
            <v>0</v>
          </cell>
          <cell r="H481">
            <v>0</v>
          </cell>
        </row>
        <row r="482">
          <cell r="D482">
            <v>0</v>
          </cell>
          <cell r="E482">
            <v>0</v>
          </cell>
          <cell r="F482">
            <v>0</v>
          </cell>
          <cell r="G482">
            <v>0</v>
          </cell>
          <cell r="H482">
            <v>0</v>
          </cell>
        </row>
        <row r="483">
          <cell r="D483">
            <v>0</v>
          </cell>
          <cell r="E483">
            <v>0</v>
          </cell>
          <cell r="F483">
            <v>0</v>
          </cell>
          <cell r="G483">
            <v>0</v>
          </cell>
          <cell r="H483">
            <v>0</v>
          </cell>
        </row>
        <row r="484">
          <cell r="D484">
            <v>0</v>
          </cell>
          <cell r="E484">
            <v>0</v>
          </cell>
          <cell r="F484">
            <v>0</v>
          </cell>
          <cell r="G484">
            <v>0</v>
          </cell>
          <cell r="H484">
            <v>0</v>
          </cell>
        </row>
        <row r="485">
          <cell r="D485">
            <v>0</v>
          </cell>
          <cell r="E485">
            <v>0</v>
          </cell>
          <cell r="F485">
            <v>0</v>
          </cell>
          <cell r="G485">
            <v>0</v>
          </cell>
          <cell r="H485">
            <v>0</v>
          </cell>
        </row>
        <row r="486">
          <cell r="D486">
            <v>0</v>
          </cell>
          <cell r="E486">
            <v>0</v>
          </cell>
          <cell r="F486">
            <v>0</v>
          </cell>
          <cell r="G486">
            <v>0</v>
          </cell>
          <cell r="H486">
            <v>0</v>
          </cell>
        </row>
        <row r="487">
          <cell r="D487">
            <v>0</v>
          </cell>
          <cell r="E487">
            <v>0</v>
          </cell>
          <cell r="F487">
            <v>0</v>
          </cell>
          <cell r="G487">
            <v>0</v>
          </cell>
          <cell r="H487">
            <v>0</v>
          </cell>
        </row>
        <row r="488">
          <cell r="D488">
            <v>0</v>
          </cell>
          <cell r="E488">
            <v>0</v>
          </cell>
          <cell r="F488">
            <v>0</v>
          </cell>
          <cell r="G488">
            <v>0</v>
          </cell>
          <cell r="H488">
            <v>0</v>
          </cell>
        </row>
        <row r="489">
          <cell r="D489">
            <v>0</v>
          </cell>
          <cell r="E489">
            <v>0</v>
          </cell>
          <cell r="F489">
            <v>0</v>
          </cell>
          <cell r="G489">
            <v>0</v>
          </cell>
          <cell r="H489">
            <v>0</v>
          </cell>
        </row>
        <row r="490">
          <cell r="D490">
            <v>0</v>
          </cell>
          <cell r="E490">
            <v>0</v>
          </cell>
          <cell r="F490">
            <v>0</v>
          </cell>
          <cell r="G490">
            <v>0</v>
          </cell>
          <cell r="H490">
            <v>0</v>
          </cell>
        </row>
        <row r="491">
          <cell r="D491">
            <v>0</v>
          </cell>
          <cell r="E491">
            <v>0</v>
          </cell>
          <cell r="F491">
            <v>0</v>
          </cell>
          <cell r="G491">
            <v>0</v>
          </cell>
          <cell r="H491">
            <v>0</v>
          </cell>
        </row>
        <row r="492">
          <cell r="D492">
            <v>0</v>
          </cell>
          <cell r="E492">
            <v>0</v>
          </cell>
          <cell r="F492">
            <v>0</v>
          </cell>
          <cell r="G492">
            <v>0</v>
          </cell>
          <cell r="H492">
            <v>0</v>
          </cell>
        </row>
        <row r="493">
          <cell r="D493">
            <v>0</v>
          </cell>
          <cell r="E493">
            <v>0</v>
          </cell>
          <cell r="F493">
            <v>0</v>
          </cell>
          <cell r="G493">
            <v>0</v>
          </cell>
          <cell r="H493">
            <v>0</v>
          </cell>
        </row>
        <row r="494">
          <cell r="D494">
            <v>0</v>
          </cell>
          <cell r="E494">
            <v>0</v>
          </cell>
          <cell r="F494">
            <v>0</v>
          </cell>
          <cell r="G494">
            <v>0</v>
          </cell>
          <cell r="H494">
            <v>0</v>
          </cell>
        </row>
        <row r="495">
          <cell r="D495">
            <v>0</v>
          </cell>
          <cell r="E495">
            <v>0</v>
          </cell>
          <cell r="F495">
            <v>0</v>
          </cell>
          <cell r="G495">
            <v>0</v>
          </cell>
          <cell r="H495">
            <v>0</v>
          </cell>
        </row>
        <row r="496">
          <cell r="D496">
            <v>0</v>
          </cell>
          <cell r="E496">
            <v>0</v>
          </cell>
          <cell r="F496">
            <v>0</v>
          </cell>
          <cell r="G496">
            <v>0</v>
          </cell>
          <cell r="H496">
            <v>0</v>
          </cell>
        </row>
        <row r="497">
          <cell r="D497">
            <v>0</v>
          </cell>
          <cell r="E497">
            <v>0</v>
          </cell>
          <cell r="F497">
            <v>0</v>
          </cell>
          <cell r="G497">
            <v>0</v>
          </cell>
          <cell r="H497">
            <v>0</v>
          </cell>
        </row>
        <row r="498">
          <cell r="D498">
            <v>0</v>
          </cell>
          <cell r="E498">
            <v>0</v>
          </cell>
          <cell r="F498">
            <v>0</v>
          </cell>
          <cell r="G498">
            <v>0</v>
          </cell>
          <cell r="H498">
            <v>0</v>
          </cell>
        </row>
        <row r="499">
          <cell r="D499">
            <v>0</v>
          </cell>
          <cell r="E499">
            <v>0</v>
          </cell>
          <cell r="F499">
            <v>0</v>
          </cell>
          <cell r="G499">
            <v>0</v>
          </cell>
          <cell r="H499">
            <v>0</v>
          </cell>
        </row>
        <row r="500">
          <cell r="D500">
            <v>0</v>
          </cell>
          <cell r="E500">
            <v>0</v>
          </cell>
          <cell r="F500">
            <v>0</v>
          </cell>
          <cell r="G500">
            <v>0</v>
          </cell>
          <cell r="H500">
            <v>0</v>
          </cell>
        </row>
        <row r="501">
          <cell r="D501">
            <v>0</v>
          </cell>
          <cell r="E501">
            <v>0</v>
          </cell>
          <cell r="F501">
            <v>0</v>
          </cell>
          <cell r="G501">
            <v>0</v>
          </cell>
          <cell r="H501">
            <v>0</v>
          </cell>
        </row>
        <row r="502">
          <cell r="D502">
            <v>0</v>
          </cell>
          <cell r="E502">
            <v>0</v>
          </cell>
          <cell r="F502">
            <v>0</v>
          </cell>
          <cell r="G502">
            <v>0</v>
          </cell>
          <cell r="H502">
            <v>0</v>
          </cell>
        </row>
        <row r="503">
          <cell r="D503">
            <v>0</v>
          </cell>
          <cell r="E503">
            <v>0</v>
          </cell>
          <cell r="F503">
            <v>0</v>
          </cell>
          <cell r="G503">
            <v>0</v>
          </cell>
          <cell r="H503">
            <v>0</v>
          </cell>
        </row>
        <row r="504">
          <cell r="D504">
            <v>0</v>
          </cell>
          <cell r="E504">
            <v>0</v>
          </cell>
          <cell r="F504">
            <v>0</v>
          </cell>
          <cell r="G504">
            <v>0</v>
          </cell>
          <cell r="H504">
            <v>0</v>
          </cell>
        </row>
        <row r="505">
          <cell r="D505">
            <v>0</v>
          </cell>
          <cell r="E505">
            <v>0</v>
          </cell>
          <cell r="F505">
            <v>0</v>
          </cell>
          <cell r="G505">
            <v>0</v>
          </cell>
          <cell r="H505">
            <v>0</v>
          </cell>
        </row>
        <row r="506">
          <cell r="D506">
            <v>0</v>
          </cell>
          <cell r="E506">
            <v>0</v>
          </cell>
          <cell r="F506">
            <v>0</v>
          </cell>
          <cell r="G506">
            <v>0</v>
          </cell>
          <cell r="H506">
            <v>0</v>
          </cell>
        </row>
        <row r="507">
          <cell r="D507">
            <v>0</v>
          </cell>
          <cell r="E507">
            <v>0</v>
          </cell>
          <cell r="F507">
            <v>0</v>
          </cell>
          <cell r="G507">
            <v>0</v>
          </cell>
          <cell r="H507">
            <v>0</v>
          </cell>
        </row>
        <row r="508">
          <cell r="D508">
            <v>0</v>
          </cell>
          <cell r="E508">
            <v>0</v>
          </cell>
          <cell r="F508">
            <v>0</v>
          </cell>
          <cell r="G508">
            <v>0</v>
          </cell>
          <cell r="H508">
            <v>0</v>
          </cell>
        </row>
        <row r="509">
          <cell r="D509">
            <v>0</v>
          </cell>
          <cell r="E509">
            <v>0</v>
          </cell>
          <cell r="F509">
            <v>0</v>
          </cell>
          <cell r="G509">
            <v>0</v>
          </cell>
          <cell r="H509">
            <v>0</v>
          </cell>
        </row>
        <row r="510">
          <cell r="D510">
            <v>0</v>
          </cell>
          <cell r="E510">
            <v>0</v>
          </cell>
          <cell r="F510">
            <v>0</v>
          </cell>
          <cell r="G510">
            <v>0</v>
          </cell>
          <cell r="H510">
            <v>0</v>
          </cell>
        </row>
        <row r="511">
          <cell r="D511">
            <v>0</v>
          </cell>
          <cell r="E511">
            <v>0</v>
          </cell>
          <cell r="F511">
            <v>0</v>
          </cell>
          <cell r="G511">
            <v>0</v>
          </cell>
          <cell r="H511">
            <v>0</v>
          </cell>
        </row>
        <row r="512">
          <cell r="D512">
            <v>0</v>
          </cell>
          <cell r="E512">
            <v>0</v>
          </cell>
          <cell r="F512">
            <v>0</v>
          </cell>
          <cell r="G512">
            <v>0</v>
          </cell>
          <cell r="H512">
            <v>0</v>
          </cell>
        </row>
        <row r="513">
          <cell r="D513">
            <v>0</v>
          </cell>
          <cell r="E513">
            <v>0</v>
          </cell>
          <cell r="F513">
            <v>0</v>
          </cell>
          <cell r="G513">
            <v>0</v>
          </cell>
          <cell r="H513">
            <v>0</v>
          </cell>
        </row>
        <row r="514">
          <cell r="D514">
            <v>0</v>
          </cell>
          <cell r="E514">
            <v>0</v>
          </cell>
          <cell r="F514">
            <v>0</v>
          </cell>
          <cell r="G514">
            <v>0</v>
          </cell>
          <cell r="H514">
            <v>0</v>
          </cell>
        </row>
        <row r="515">
          <cell r="D515">
            <v>0</v>
          </cell>
          <cell r="E515">
            <v>0</v>
          </cell>
          <cell r="F515">
            <v>0</v>
          </cell>
          <cell r="G515">
            <v>0</v>
          </cell>
          <cell r="H515">
            <v>0</v>
          </cell>
        </row>
        <row r="516">
          <cell r="D516">
            <v>0</v>
          </cell>
          <cell r="E516">
            <v>0</v>
          </cell>
          <cell r="F516">
            <v>0</v>
          </cell>
          <cell r="G516">
            <v>0</v>
          </cell>
          <cell r="H516">
            <v>0</v>
          </cell>
        </row>
        <row r="517">
          <cell r="D517">
            <v>0</v>
          </cell>
          <cell r="E517">
            <v>0</v>
          </cell>
          <cell r="F517">
            <v>0</v>
          </cell>
          <cell r="G517">
            <v>0</v>
          </cell>
          <cell r="H517">
            <v>0</v>
          </cell>
        </row>
        <row r="518">
          <cell r="D518">
            <v>0</v>
          </cell>
          <cell r="E518">
            <v>0</v>
          </cell>
          <cell r="F518">
            <v>0</v>
          </cell>
          <cell r="G518">
            <v>0</v>
          </cell>
          <cell r="H518">
            <v>0</v>
          </cell>
        </row>
        <row r="519">
          <cell r="D519">
            <v>0</v>
          </cell>
          <cell r="E519">
            <v>0</v>
          </cell>
          <cell r="F519">
            <v>0</v>
          </cell>
          <cell r="G519">
            <v>0</v>
          </cell>
          <cell r="H519">
            <v>0</v>
          </cell>
        </row>
        <row r="520">
          <cell r="D520">
            <v>0</v>
          </cell>
          <cell r="E520">
            <v>0</v>
          </cell>
          <cell r="F520">
            <v>0</v>
          </cell>
          <cell r="G520">
            <v>0</v>
          </cell>
          <cell r="H520">
            <v>0</v>
          </cell>
        </row>
        <row r="521">
          <cell r="D521">
            <v>0</v>
          </cell>
          <cell r="E521">
            <v>0</v>
          </cell>
          <cell r="F521">
            <v>0</v>
          </cell>
          <cell r="G521">
            <v>0</v>
          </cell>
          <cell r="H521">
            <v>0</v>
          </cell>
        </row>
        <row r="522">
          <cell r="D522">
            <v>0</v>
          </cell>
          <cell r="E522">
            <v>0</v>
          </cell>
          <cell r="F522">
            <v>0</v>
          </cell>
          <cell r="G522">
            <v>0</v>
          </cell>
          <cell r="H522">
            <v>0</v>
          </cell>
        </row>
        <row r="523">
          <cell r="D523">
            <v>0</v>
          </cell>
          <cell r="E523">
            <v>0</v>
          </cell>
          <cell r="F523">
            <v>0</v>
          </cell>
          <cell r="G523">
            <v>0</v>
          </cell>
          <cell r="H523">
            <v>0</v>
          </cell>
        </row>
        <row r="524">
          <cell r="D524">
            <v>0</v>
          </cell>
          <cell r="E524">
            <v>0</v>
          </cell>
          <cell r="F524">
            <v>0</v>
          </cell>
          <cell r="G524">
            <v>0</v>
          </cell>
          <cell r="H524">
            <v>0</v>
          </cell>
        </row>
        <row r="525">
          <cell r="D525">
            <v>0</v>
          </cell>
          <cell r="E525">
            <v>0</v>
          </cell>
          <cell r="F525">
            <v>0</v>
          </cell>
          <cell r="G525">
            <v>0</v>
          </cell>
          <cell r="H525">
            <v>0</v>
          </cell>
        </row>
        <row r="526">
          <cell r="D526">
            <v>0</v>
          </cell>
          <cell r="E526">
            <v>0</v>
          </cell>
          <cell r="F526">
            <v>0</v>
          </cell>
          <cell r="G526">
            <v>0</v>
          </cell>
          <cell r="H526">
            <v>0</v>
          </cell>
        </row>
        <row r="527">
          <cell r="D527">
            <v>0</v>
          </cell>
          <cell r="E527">
            <v>0</v>
          </cell>
          <cell r="F527">
            <v>0</v>
          </cell>
          <cell r="G527">
            <v>0</v>
          </cell>
          <cell r="H527">
            <v>0</v>
          </cell>
        </row>
        <row r="528">
          <cell r="D528">
            <v>0</v>
          </cell>
          <cell r="E528">
            <v>0</v>
          </cell>
          <cell r="F528">
            <v>0</v>
          </cell>
          <cell r="G528">
            <v>0</v>
          </cell>
          <cell r="H528">
            <v>0</v>
          </cell>
        </row>
        <row r="529">
          <cell r="D529">
            <v>0</v>
          </cell>
          <cell r="E529">
            <v>0</v>
          </cell>
          <cell r="F529">
            <v>0</v>
          </cell>
          <cell r="G529">
            <v>0</v>
          </cell>
          <cell r="H529">
            <v>0</v>
          </cell>
        </row>
        <row r="530">
          <cell r="D530">
            <v>0</v>
          </cell>
          <cell r="E530">
            <v>0</v>
          </cell>
          <cell r="F530">
            <v>0</v>
          </cell>
          <cell r="G530">
            <v>0</v>
          </cell>
          <cell r="H530">
            <v>0</v>
          </cell>
        </row>
        <row r="531">
          <cell r="D531">
            <v>0</v>
          </cell>
          <cell r="E531">
            <v>0</v>
          </cell>
          <cell r="F531">
            <v>0</v>
          </cell>
          <cell r="G531">
            <v>0</v>
          </cell>
          <cell r="H531">
            <v>0</v>
          </cell>
        </row>
        <row r="532">
          <cell r="D532">
            <v>0</v>
          </cell>
          <cell r="E532">
            <v>0</v>
          </cell>
          <cell r="F532">
            <v>0</v>
          </cell>
          <cell r="G532">
            <v>0</v>
          </cell>
          <cell r="H532">
            <v>0</v>
          </cell>
        </row>
        <row r="533">
          <cell r="D533">
            <v>0</v>
          </cell>
          <cell r="E533">
            <v>0</v>
          </cell>
          <cell r="F533">
            <v>0</v>
          </cell>
          <cell r="G533">
            <v>0</v>
          </cell>
          <cell r="H533">
            <v>0</v>
          </cell>
        </row>
        <row r="534">
          <cell r="D534">
            <v>0</v>
          </cell>
          <cell r="E534">
            <v>0</v>
          </cell>
          <cell r="F534">
            <v>0</v>
          </cell>
          <cell r="G534">
            <v>0</v>
          </cell>
          <cell r="H534">
            <v>0</v>
          </cell>
        </row>
        <row r="535">
          <cell r="D535">
            <v>0</v>
          </cell>
          <cell r="E535">
            <v>0</v>
          </cell>
          <cell r="F535">
            <v>0</v>
          </cell>
          <cell r="G535">
            <v>0</v>
          </cell>
          <cell r="H535">
            <v>0</v>
          </cell>
        </row>
        <row r="536">
          <cell r="D536">
            <v>0</v>
          </cell>
          <cell r="E536">
            <v>0</v>
          </cell>
          <cell r="F536">
            <v>0</v>
          </cell>
          <cell r="G536">
            <v>0</v>
          </cell>
          <cell r="H536">
            <v>0</v>
          </cell>
        </row>
        <row r="537">
          <cell r="D537">
            <v>0</v>
          </cell>
          <cell r="E537">
            <v>0</v>
          </cell>
          <cell r="F537">
            <v>0</v>
          </cell>
          <cell r="G537">
            <v>0</v>
          </cell>
          <cell r="H537">
            <v>0</v>
          </cell>
        </row>
        <row r="538">
          <cell r="D538">
            <v>0</v>
          </cell>
          <cell r="E538">
            <v>0</v>
          </cell>
          <cell r="F538">
            <v>0</v>
          </cell>
          <cell r="G538">
            <v>0</v>
          </cell>
          <cell r="H538">
            <v>0</v>
          </cell>
        </row>
        <row r="539">
          <cell r="D539">
            <v>0</v>
          </cell>
          <cell r="E539">
            <v>0</v>
          </cell>
          <cell r="F539">
            <v>0</v>
          </cell>
          <cell r="G539">
            <v>0</v>
          </cell>
          <cell r="H539">
            <v>0</v>
          </cell>
        </row>
        <row r="540">
          <cell r="D540">
            <v>0</v>
          </cell>
          <cell r="E540">
            <v>0</v>
          </cell>
          <cell r="F540">
            <v>0</v>
          </cell>
          <cell r="G540">
            <v>0</v>
          </cell>
          <cell r="H540">
            <v>0</v>
          </cell>
        </row>
        <row r="541">
          <cell r="D541">
            <v>0</v>
          </cell>
          <cell r="E541">
            <v>0</v>
          </cell>
          <cell r="F541">
            <v>0</v>
          </cell>
          <cell r="G541">
            <v>0</v>
          </cell>
          <cell r="H541">
            <v>0</v>
          </cell>
        </row>
        <row r="542">
          <cell r="D542">
            <v>0</v>
          </cell>
          <cell r="E542">
            <v>0</v>
          </cell>
          <cell r="F542">
            <v>0</v>
          </cell>
          <cell r="G542">
            <v>0</v>
          </cell>
          <cell r="H542">
            <v>0</v>
          </cell>
        </row>
        <row r="543">
          <cell r="D543">
            <v>0</v>
          </cell>
          <cell r="E543">
            <v>0</v>
          </cell>
          <cell r="F543">
            <v>0</v>
          </cell>
          <cell r="G543">
            <v>0</v>
          </cell>
          <cell r="H543">
            <v>0</v>
          </cell>
        </row>
        <row r="544">
          <cell r="D544">
            <v>0</v>
          </cell>
          <cell r="E544">
            <v>0</v>
          </cell>
          <cell r="F544">
            <v>0</v>
          </cell>
          <cell r="G544">
            <v>0</v>
          </cell>
          <cell r="H544">
            <v>0</v>
          </cell>
        </row>
        <row r="545">
          <cell r="D545">
            <v>0</v>
          </cell>
          <cell r="E545">
            <v>0</v>
          </cell>
          <cell r="F545">
            <v>0</v>
          </cell>
          <cell r="G545">
            <v>0</v>
          </cell>
          <cell r="H545">
            <v>0</v>
          </cell>
        </row>
        <row r="546">
          <cell r="D546">
            <v>0</v>
          </cell>
          <cell r="E546">
            <v>0</v>
          </cell>
          <cell r="F546">
            <v>0</v>
          </cell>
          <cell r="G546">
            <v>0</v>
          </cell>
          <cell r="H546">
            <v>0</v>
          </cell>
        </row>
        <row r="547">
          <cell r="D547">
            <v>0</v>
          </cell>
          <cell r="E547">
            <v>0</v>
          </cell>
          <cell r="F547">
            <v>0</v>
          </cell>
          <cell r="G547">
            <v>0</v>
          </cell>
          <cell r="H547">
            <v>0</v>
          </cell>
        </row>
        <row r="548">
          <cell r="D548">
            <v>0</v>
          </cell>
          <cell r="E548">
            <v>0</v>
          </cell>
          <cell r="F548">
            <v>0</v>
          </cell>
          <cell r="G548">
            <v>0</v>
          </cell>
          <cell r="H548">
            <v>0</v>
          </cell>
        </row>
        <row r="549">
          <cell r="D549">
            <v>0</v>
          </cell>
          <cell r="E549">
            <v>0</v>
          </cell>
          <cell r="F549">
            <v>0</v>
          </cell>
          <cell r="G549">
            <v>0</v>
          </cell>
          <cell r="H549">
            <v>0</v>
          </cell>
        </row>
        <row r="550">
          <cell r="D550">
            <v>0</v>
          </cell>
          <cell r="E550">
            <v>0</v>
          </cell>
          <cell r="F550">
            <v>0</v>
          </cell>
          <cell r="G550">
            <v>0</v>
          </cell>
          <cell r="H550">
            <v>0</v>
          </cell>
        </row>
        <row r="551">
          <cell r="D551">
            <v>0</v>
          </cell>
          <cell r="E551">
            <v>0</v>
          </cell>
          <cell r="F551">
            <v>0</v>
          </cell>
          <cell r="G551">
            <v>0</v>
          </cell>
          <cell r="H551">
            <v>0</v>
          </cell>
        </row>
        <row r="552">
          <cell r="D552">
            <v>0</v>
          </cell>
          <cell r="E552">
            <v>0</v>
          </cell>
          <cell r="F552">
            <v>0</v>
          </cell>
          <cell r="G552">
            <v>0</v>
          </cell>
          <cell r="H552">
            <v>0</v>
          </cell>
        </row>
        <row r="553">
          <cell r="D553">
            <v>0</v>
          </cell>
          <cell r="E553">
            <v>0</v>
          </cell>
          <cell r="F553">
            <v>0</v>
          </cell>
          <cell r="G553">
            <v>0</v>
          </cell>
          <cell r="H553">
            <v>0</v>
          </cell>
        </row>
        <row r="554">
          <cell r="D554">
            <v>0</v>
          </cell>
          <cell r="E554">
            <v>0</v>
          </cell>
          <cell r="F554">
            <v>0</v>
          </cell>
          <cell r="G554">
            <v>0</v>
          </cell>
          <cell r="H554">
            <v>0</v>
          </cell>
        </row>
        <row r="555">
          <cell r="D555">
            <v>0</v>
          </cell>
          <cell r="E555">
            <v>0</v>
          </cell>
          <cell r="F555">
            <v>0</v>
          </cell>
          <cell r="G555">
            <v>0</v>
          </cell>
          <cell r="H555">
            <v>0</v>
          </cell>
        </row>
        <row r="556">
          <cell r="D556">
            <v>0</v>
          </cell>
          <cell r="E556">
            <v>0</v>
          </cell>
          <cell r="F556">
            <v>0</v>
          </cell>
          <cell r="G556">
            <v>0</v>
          </cell>
          <cell r="H556">
            <v>0</v>
          </cell>
        </row>
        <row r="557">
          <cell r="D557">
            <v>0</v>
          </cell>
          <cell r="E557">
            <v>0</v>
          </cell>
          <cell r="F557">
            <v>0</v>
          </cell>
          <cell r="G557">
            <v>0</v>
          </cell>
          <cell r="H557">
            <v>0</v>
          </cell>
        </row>
        <row r="558">
          <cell r="D558">
            <v>0</v>
          </cell>
          <cell r="E558">
            <v>0</v>
          </cell>
          <cell r="F558">
            <v>0</v>
          </cell>
          <cell r="G558">
            <v>0</v>
          </cell>
          <cell r="H558">
            <v>0</v>
          </cell>
        </row>
        <row r="559">
          <cell r="D559">
            <v>0</v>
          </cell>
          <cell r="E559">
            <v>0</v>
          </cell>
          <cell r="F559">
            <v>0</v>
          </cell>
          <cell r="G559">
            <v>0</v>
          </cell>
          <cell r="H559">
            <v>0</v>
          </cell>
        </row>
        <row r="560">
          <cell r="D560">
            <v>0</v>
          </cell>
          <cell r="E560">
            <v>0</v>
          </cell>
          <cell r="F560">
            <v>0</v>
          </cell>
          <cell r="G560">
            <v>0</v>
          </cell>
          <cell r="H560">
            <v>0</v>
          </cell>
        </row>
        <row r="561">
          <cell r="D561">
            <v>0</v>
          </cell>
          <cell r="E561">
            <v>0</v>
          </cell>
          <cell r="F561">
            <v>0</v>
          </cell>
          <cell r="G561">
            <v>0</v>
          </cell>
          <cell r="H561">
            <v>0</v>
          </cell>
        </row>
        <row r="562">
          <cell r="D562">
            <v>0</v>
          </cell>
          <cell r="E562">
            <v>0</v>
          </cell>
          <cell r="F562">
            <v>0</v>
          </cell>
          <cell r="G562">
            <v>0</v>
          </cell>
          <cell r="H562">
            <v>0</v>
          </cell>
        </row>
        <row r="563">
          <cell r="D563">
            <v>0</v>
          </cell>
          <cell r="E563">
            <v>0</v>
          </cell>
          <cell r="F563">
            <v>0</v>
          </cell>
          <cell r="G563">
            <v>0</v>
          </cell>
          <cell r="H563">
            <v>0</v>
          </cell>
        </row>
        <row r="564">
          <cell r="D564">
            <v>0</v>
          </cell>
          <cell r="E564">
            <v>0</v>
          </cell>
          <cell r="F564">
            <v>0</v>
          </cell>
          <cell r="G564">
            <v>0</v>
          </cell>
          <cell r="H564">
            <v>0</v>
          </cell>
        </row>
        <row r="565">
          <cell r="D565">
            <v>0</v>
          </cell>
          <cell r="E565">
            <v>0</v>
          </cell>
          <cell r="F565">
            <v>0</v>
          </cell>
          <cell r="G565">
            <v>0</v>
          </cell>
          <cell r="H565">
            <v>0</v>
          </cell>
        </row>
        <row r="566">
          <cell r="D566">
            <v>0</v>
          </cell>
          <cell r="E566">
            <v>0</v>
          </cell>
          <cell r="F566">
            <v>0</v>
          </cell>
          <cell r="G566">
            <v>0</v>
          </cell>
          <cell r="H566">
            <v>0</v>
          </cell>
        </row>
        <row r="567">
          <cell r="D567">
            <v>0</v>
          </cell>
          <cell r="E567">
            <v>0</v>
          </cell>
          <cell r="F567">
            <v>0</v>
          </cell>
          <cell r="G567">
            <v>0</v>
          </cell>
          <cell r="H567">
            <v>0</v>
          </cell>
        </row>
        <row r="568">
          <cell r="D568">
            <v>0</v>
          </cell>
          <cell r="E568">
            <v>0</v>
          </cell>
          <cell r="F568">
            <v>0</v>
          </cell>
          <cell r="G568">
            <v>0</v>
          </cell>
          <cell r="H568">
            <v>0</v>
          </cell>
        </row>
        <row r="569">
          <cell r="D569">
            <v>0</v>
          </cell>
          <cell r="E569">
            <v>0</v>
          </cell>
          <cell r="F569">
            <v>0</v>
          </cell>
          <cell r="G569">
            <v>0</v>
          </cell>
          <cell r="H569">
            <v>0</v>
          </cell>
        </row>
        <row r="570">
          <cell r="D570">
            <v>0</v>
          </cell>
          <cell r="E570">
            <v>0</v>
          </cell>
          <cell r="F570">
            <v>0</v>
          </cell>
          <cell r="G570">
            <v>0</v>
          </cell>
          <cell r="H570">
            <v>0</v>
          </cell>
        </row>
        <row r="571">
          <cell r="D571">
            <v>0</v>
          </cell>
          <cell r="E571">
            <v>0</v>
          </cell>
          <cell r="F571">
            <v>0</v>
          </cell>
          <cell r="G571">
            <v>0</v>
          </cell>
          <cell r="H571">
            <v>0</v>
          </cell>
        </row>
        <row r="572">
          <cell r="D572">
            <v>0</v>
          </cell>
          <cell r="E572">
            <v>0</v>
          </cell>
          <cell r="F572">
            <v>0</v>
          </cell>
          <cell r="G572">
            <v>0</v>
          </cell>
          <cell r="H572">
            <v>0</v>
          </cell>
        </row>
        <row r="573">
          <cell r="D573">
            <v>0</v>
          </cell>
          <cell r="E573">
            <v>0</v>
          </cell>
          <cell r="F573">
            <v>0</v>
          </cell>
          <cell r="G573">
            <v>0</v>
          </cell>
          <cell r="H573">
            <v>0</v>
          </cell>
        </row>
        <row r="574">
          <cell r="D574">
            <v>0</v>
          </cell>
          <cell r="E574">
            <v>0</v>
          </cell>
          <cell r="F574">
            <v>0</v>
          </cell>
          <cell r="G574">
            <v>0</v>
          </cell>
          <cell r="H574">
            <v>0</v>
          </cell>
        </row>
        <row r="575">
          <cell r="D575">
            <v>0</v>
          </cell>
          <cell r="E575">
            <v>0</v>
          </cell>
          <cell r="F575">
            <v>0</v>
          </cell>
          <cell r="G575">
            <v>0</v>
          </cell>
          <cell r="H575">
            <v>0</v>
          </cell>
        </row>
        <row r="576">
          <cell r="D576">
            <v>0</v>
          </cell>
          <cell r="E576">
            <v>0</v>
          </cell>
          <cell r="F576">
            <v>0</v>
          </cell>
          <cell r="G576">
            <v>0</v>
          </cell>
          <cell r="H57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044-PN V9"/>
      <sheetName val="BALANCE"/>
      <sheetName val="AUXILIARES"/>
      <sheetName val="CTAS_PAG"/>
      <sheetName val="PRESUP"/>
    </sheetNames>
    <sheetDataSet>
      <sheetData sheetId="0" refreshError="1"/>
      <sheetData sheetId="1" refreshError="1"/>
      <sheetData sheetId="2"/>
      <sheetData sheetId="3" refreshError="1"/>
      <sheetData sheetId="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_C"/>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erta"/>
      <sheetName val="GtiasSARC"/>
      <sheetName val="BASEHIST"/>
      <sheetName val="Gtias SARC"/>
      <sheetName val="Tablas"/>
      <sheetName val="CE_XML"/>
      <sheetName val="DECIS"/>
      <sheetName val="VALIDACIONES_CE"/>
      <sheetName val="CEDULA_CONS"/>
      <sheetName val="BALANCES"/>
      <sheetName val="ANEXO"/>
      <sheetName val="GARANTIAS"/>
      <sheetName val="CODEUDORES"/>
      <sheetName val="FLUJO"/>
      <sheetName val="INDICADORES"/>
      <sheetName val="INFORMACION BASICA"/>
      <sheetName val="DETALLE_GRUPOS"/>
      <sheetName val="GRUPO"/>
      <sheetName val="FIRMAS"/>
      <sheetName val="CONDC. ESPECIALES"/>
      <sheetName val="PROY2"/>
      <sheetName val="CUADROS"/>
      <sheetName val="CTO"/>
      <sheetName val="SUPUEST PROY"/>
      <sheetName val="EJEC PROY"/>
      <sheetName val="ESTFIN"/>
      <sheetName val="EFPRUE"/>
      <sheetName val="P1"/>
      <sheetName val="P2"/>
      <sheetName val="P3"/>
      <sheetName val="P4"/>
      <sheetName val="RESPONSABILIDADES"/>
      <sheetName val="RECIPROCIDADES"/>
      <sheetName val="CONS_GARANTIAS"/>
      <sheetName val="RESP_DEUDOR"/>
      <sheetName val="RECIP_DEUDOR"/>
      <sheetName val="UTIL_DEUDOR"/>
      <sheetName val="GARANTIAS_DEUDOR"/>
    </sheetNames>
    <sheetDataSet>
      <sheetData sheetId="0"/>
      <sheetData sheetId="1"/>
      <sheetData sheetId="2"/>
      <sheetData sheetId="3"/>
      <sheetData sheetId="4">
        <row r="1705">
          <cell r="A1705" t="str">
            <v>CC</v>
          </cell>
        </row>
        <row r="1706">
          <cell r="A1706" t="str">
            <v>CE</v>
          </cell>
        </row>
        <row r="1707">
          <cell r="A1707" t="str">
            <v>NIT</v>
          </cell>
        </row>
        <row r="1708">
          <cell r="A1708" t="str">
            <v>SES</v>
          </cell>
        </row>
        <row r="1709">
          <cell r="A1709" t="str">
            <v>NEX</v>
          </cell>
        </row>
        <row r="1710">
          <cell r="A1710" t="str">
            <v>PAT</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
      <sheetName val="Ventas FIC"/>
      <sheetName val="UI_FIC(sipro)"/>
      <sheetName val="UI_FIC(Caro)"/>
      <sheetName val="subcapitulo"/>
      <sheetName val="COMUNIDADES"/>
      <sheetName val="CREEURBINT."/>
      <sheetName val="CREE ED. COMUNES"/>
      <sheetName val="CREEVIVIENDAS"/>
      <sheetName val="ED.COMUNES"/>
      <sheetName val="pomaurb.int"/>
      <sheetName val="Grles FIC"/>
      <sheetName val="FCT"/>
      <sheetName val="DATOS (2)"/>
      <sheetName val="DIRECTOS"/>
      <sheetName val="PALMA REAL PALO ROSA"/>
      <sheetName val="AREAS"/>
      <sheetName val="DATOS"/>
      <sheetName val="flujo"/>
      <sheetName val="grafica"/>
      <sheetName val="Proy. Desembolsos"/>
      <sheetName val="Comparacion"/>
      <sheetName val="Crono"/>
      <sheetName val="Grles FIV"/>
      <sheetName val="Mantenimiento "/>
      <sheetName val="Montaje - SV"/>
      <sheetName val="DISEÑOS"/>
      <sheetName val="Hoja1"/>
      <sheetName val="EC FIC"/>
      <sheetName val="VIV FIC"/>
      <sheetName val="Rev.VIV FIC"/>
      <sheetName val="AnaCubierta"/>
      <sheetName val="Corte C. Directos "/>
      <sheetName val="Dis&amp;Hon FIC"/>
      <sheetName val="Finan FIC"/>
      <sheetName val="Escri FIC"/>
      <sheetName val="Prov FIC"/>
      <sheetName val="MemForm"/>
      <sheetName val="ComuFIC"/>
      <sheetName val="CREE(Viv)"/>
      <sheetName val="CREE(Urb)"/>
      <sheetName val="CREE(EC)"/>
      <sheetName val="Recu.IVA"/>
      <sheetName val="Promo FIC"/>
    </sheetNames>
    <sheetDataSet>
      <sheetData sheetId="0"/>
      <sheetData sheetId="1">
        <row r="1">
          <cell r="O1">
            <v>616000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7">
          <cell r="M17">
            <v>107101675</v>
          </cell>
        </row>
      </sheetData>
      <sheetData sheetId="38"/>
      <sheetData sheetId="39"/>
      <sheetData sheetId="40"/>
      <sheetData sheetId="41"/>
      <sheetData sheetId="42"/>
      <sheetData sheetId="4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fac 384 - 43M2 4pisos 1baño"/>
      <sheetName val="Hoja1"/>
      <sheetName val="Prefac 384 - 43M2 4pisos mampos"/>
      <sheetName val="RESUMEN"/>
      <sheetName val="CostosConcreto"/>
      <sheetName val="Prefac 384 - 43M2 4pisos VIS"/>
      <sheetName val="Prefac 384 - 43M2 4pisos VIS ma"/>
      <sheetName val="CostosMamposteria"/>
      <sheetName val="Hoja2"/>
      <sheetName val="Lote"/>
      <sheetName val="Financiero"/>
      <sheetName val="Variables"/>
      <sheetName val="Ventas"/>
      <sheetName val="Flujo"/>
      <sheetName val="Prefac 176 - 43M2 5pisos"/>
      <sheetName val="Prefac 176 - 43M2 4pisos 1baño"/>
      <sheetName val="Prefac 176 - 43M2 4pisos 1b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B4">
            <v>2018</v>
          </cell>
          <cell r="C4">
            <v>0.05</v>
          </cell>
          <cell r="E4">
            <v>2018</v>
          </cell>
          <cell r="F4">
            <v>781242</v>
          </cell>
        </row>
        <row r="5">
          <cell r="B5">
            <v>2019</v>
          </cell>
          <cell r="C5">
            <v>0.05</v>
          </cell>
          <cell r="E5">
            <v>2019</v>
          </cell>
          <cell r="F5">
            <v>820304.1</v>
          </cell>
        </row>
        <row r="6">
          <cell r="B6">
            <v>2020</v>
          </cell>
          <cell r="C6">
            <v>0.05</v>
          </cell>
          <cell r="E6">
            <v>2020</v>
          </cell>
          <cell r="F6">
            <v>861319.30500000005</v>
          </cell>
        </row>
        <row r="7">
          <cell r="B7">
            <v>2021</v>
          </cell>
          <cell r="C7">
            <v>0.05</v>
          </cell>
          <cell r="E7">
            <v>2021</v>
          </cell>
          <cell r="F7">
            <v>904385.27025000006</v>
          </cell>
        </row>
        <row r="8">
          <cell r="B8">
            <v>2022</v>
          </cell>
          <cell r="C8">
            <v>0.05</v>
          </cell>
          <cell r="E8">
            <v>2022</v>
          </cell>
          <cell r="F8">
            <v>949604.53376250016</v>
          </cell>
        </row>
        <row r="9">
          <cell r="B9">
            <v>2023</v>
          </cell>
          <cell r="C9">
            <v>0.05</v>
          </cell>
          <cell r="E9">
            <v>2023</v>
          </cell>
          <cell r="F9">
            <v>997084.76045062521</v>
          </cell>
        </row>
        <row r="10">
          <cell r="B10">
            <v>2024</v>
          </cell>
          <cell r="C10">
            <v>0.05</v>
          </cell>
          <cell r="E10">
            <v>2024</v>
          </cell>
          <cell r="F10">
            <v>1046938.9984731565</v>
          </cell>
        </row>
      </sheetData>
      <sheetData sheetId="12" refreshError="1"/>
      <sheetData sheetId="13" refreshError="1"/>
      <sheetData sheetId="14" refreshError="1"/>
      <sheetData sheetId="15" refreshError="1"/>
      <sheetData sheetId="1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sheetName val="Cómputo de materiales de escale"/>
      <sheetName val="APU"/>
      <sheetName val="APUAux"/>
      <sheetName val="FP"/>
      <sheetName val="Insumos"/>
      <sheetName val="ptohs"/>
    </sheetNames>
    <sheetDataSet>
      <sheetData sheetId="0" refreshError="1"/>
      <sheetData sheetId="1" refreshError="1"/>
      <sheetData sheetId="2" refreshError="1">
        <row r="1">
          <cell r="C1">
            <v>0</v>
          </cell>
        </row>
        <row r="9">
          <cell r="D9">
            <v>0</v>
          </cell>
        </row>
        <row r="48">
          <cell r="D48">
            <v>0</v>
          </cell>
        </row>
        <row r="87">
          <cell r="D87">
            <v>0</v>
          </cell>
        </row>
        <row r="125">
          <cell r="D125">
            <v>0</v>
          </cell>
        </row>
        <row r="515">
          <cell r="D515">
            <v>0</v>
          </cell>
        </row>
        <row r="553">
          <cell r="D553">
            <v>0</v>
          </cell>
        </row>
        <row r="592">
          <cell r="D592">
            <v>0</v>
          </cell>
        </row>
        <row r="709">
          <cell r="D709">
            <v>0</v>
          </cell>
        </row>
        <row r="747">
          <cell r="D747">
            <v>0</v>
          </cell>
        </row>
        <row r="825">
          <cell r="D825">
            <v>0</v>
          </cell>
        </row>
        <row r="864">
          <cell r="D864">
            <v>0</v>
          </cell>
        </row>
        <row r="981">
          <cell r="D981">
            <v>0</v>
          </cell>
        </row>
        <row r="1021">
          <cell r="D1021">
            <v>0</v>
          </cell>
        </row>
        <row r="1061">
          <cell r="D1061">
            <v>0</v>
          </cell>
        </row>
        <row r="1101">
          <cell r="D1101">
            <v>0</v>
          </cell>
        </row>
        <row r="1141">
          <cell r="D1141">
            <v>0</v>
          </cell>
        </row>
        <row r="1180">
          <cell r="D1180">
            <v>0</v>
          </cell>
        </row>
        <row r="1459">
          <cell r="D1459">
            <v>0</v>
          </cell>
        </row>
        <row r="1615">
          <cell r="D1615">
            <v>0</v>
          </cell>
        </row>
        <row r="1654">
          <cell r="D1654">
            <v>0</v>
          </cell>
        </row>
        <row r="1693">
          <cell r="D1693">
            <v>0</v>
          </cell>
        </row>
        <row r="1732">
          <cell r="D1732">
            <v>0</v>
          </cell>
        </row>
        <row r="1771">
          <cell r="D1771">
            <v>0</v>
          </cell>
        </row>
        <row r="1810">
          <cell r="D1810">
            <v>0</v>
          </cell>
        </row>
        <row r="1849">
          <cell r="D1849">
            <v>0</v>
          </cell>
        </row>
        <row r="1888">
          <cell r="D1888">
            <v>0</v>
          </cell>
        </row>
        <row r="2161">
          <cell r="D2161">
            <v>0</v>
          </cell>
        </row>
        <row r="2200">
          <cell r="D2200">
            <v>0</v>
          </cell>
        </row>
        <row r="2356">
          <cell r="D2356">
            <v>0</v>
          </cell>
        </row>
        <row r="2707">
          <cell r="D2707">
            <v>0</v>
          </cell>
        </row>
        <row r="2746">
          <cell r="D2746">
            <v>0</v>
          </cell>
        </row>
        <row r="2785">
          <cell r="D2785">
            <v>0</v>
          </cell>
        </row>
        <row r="3296">
          <cell r="D3296">
            <v>0</v>
          </cell>
        </row>
        <row r="3688">
          <cell r="D3688">
            <v>0</v>
          </cell>
        </row>
        <row r="3805">
          <cell r="D3805">
            <v>0</v>
          </cell>
        </row>
        <row r="4117">
          <cell r="D4117">
            <v>0</v>
          </cell>
        </row>
        <row r="4195">
          <cell r="D4195">
            <v>0</v>
          </cell>
        </row>
        <row r="4234">
          <cell r="D4234">
            <v>0</v>
          </cell>
        </row>
        <row r="4275">
          <cell r="D4275">
            <v>0</v>
          </cell>
        </row>
        <row r="4665">
          <cell r="D4665">
            <v>0</v>
          </cell>
        </row>
        <row r="4782">
          <cell r="D4782">
            <v>0</v>
          </cell>
        </row>
        <row r="4947">
          <cell r="D4947">
            <v>0</v>
          </cell>
        </row>
        <row r="5027">
          <cell r="D5027">
            <v>0</v>
          </cell>
        </row>
        <row r="5105">
          <cell r="D5105">
            <v>0</v>
          </cell>
        </row>
        <row r="5144">
          <cell r="D5144">
            <v>0</v>
          </cell>
        </row>
        <row r="5183">
          <cell r="D5183">
            <v>0</v>
          </cell>
        </row>
        <row r="5222">
          <cell r="D5222">
            <v>0</v>
          </cell>
        </row>
        <row r="5300">
          <cell r="D5300">
            <v>0</v>
          </cell>
        </row>
        <row r="5378">
          <cell r="D5378">
            <v>0</v>
          </cell>
        </row>
        <row r="5456">
          <cell r="D5456">
            <v>0</v>
          </cell>
        </row>
        <row r="5534">
          <cell r="D5534">
            <v>0</v>
          </cell>
        </row>
        <row r="5612">
          <cell r="D5612">
            <v>0</v>
          </cell>
        </row>
        <row r="5730">
          <cell r="D5730">
            <v>0</v>
          </cell>
        </row>
        <row r="5770">
          <cell r="D5770">
            <v>0</v>
          </cell>
        </row>
        <row r="5808">
          <cell r="D5808">
            <v>0</v>
          </cell>
        </row>
        <row r="5847">
          <cell r="D5847">
            <v>0</v>
          </cell>
        </row>
        <row r="5886">
          <cell r="D5886">
            <v>0</v>
          </cell>
        </row>
        <row r="5925">
          <cell r="D5925">
            <v>0</v>
          </cell>
        </row>
        <row r="6159">
          <cell r="D6159">
            <v>0</v>
          </cell>
        </row>
        <row r="6198">
          <cell r="D6198">
            <v>0</v>
          </cell>
        </row>
        <row r="6237">
          <cell r="D6237">
            <v>0</v>
          </cell>
        </row>
        <row r="6276">
          <cell r="D6276">
            <v>0</v>
          </cell>
        </row>
        <row r="6315">
          <cell r="D6315">
            <v>0</v>
          </cell>
        </row>
        <row r="6393">
          <cell r="D6393">
            <v>0</v>
          </cell>
        </row>
        <row r="6432">
          <cell r="D6432">
            <v>0</v>
          </cell>
        </row>
        <row r="6548">
          <cell r="D6548">
            <v>0</v>
          </cell>
        </row>
        <row r="6624">
          <cell r="D6624">
            <v>0</v>
          </cell>
        </row>
        <row r="6663">
          <cell r="D6663">
            <v>0</v>
          </cell>
        </row>
        <row r="6739">
          <cell r="D6739">
            <v>0</v>
          </cell>
        </row>
        <row r="6816">
          <cell r="D6816">
            <v>0</v>
          </cell>
        </row>
        <row r="6855">
          <cell r="D6855">
            <v>0</v>
          </cell>
        </row>
        <row r="6894">
          <cell r="D6894">
            <v>0</v>
          </cell>
        </row>
        <row r="6933">
          <cell r="D6933">
            <v>0</v>
          </cell>
        </row>
        <row r="6972">
          <cell r="D6972">
            <v>0</v>
          </cell>
        </row>
        <row r="7011">
          <cell r="D7011">
            <v>0</v>
          </cell>
        </row>
        <row r="7050">
          <cell r="D7050">
            <v>0</v>
          </cell>
        </row>
        <row r="7089">
          <cell r="D7089">
            <v>0</v>
          </cell>
        </row>
        <row r="7128">
          <cell r="D7128">
            <v>0</v>
          </cell>
        </row>
        <row r="7167">
          <cell r="D7167">
            <v>0</v>
          </cell>
        </row>
        <row r="7206">
          <cell r="D7206">
            <v>0</v>
          </cell>
        </row>
        <row r="7245">
          <cell r="D7245">
            <v>0</v>
          </cell>
        </row>
        <row r="7479">
          <cell r="D7479">
            <v>0</v>
          </cell>
        </row>
        <row r="7518">
          <cell r="D7518">
            <v>0</v>
          </cell>
        </row>
        <row r="7557">
          <cell r="D7557">
            <v>0</v>
          </cell>
        </row>
        <row r="9156">
          <cell r="D9156">
            <v>0</v>
          </cell>
        </row>
        <row r="9195">
          <cell r="D9195">
            <v>0</v>
          </cell>
        </row>
        <row r="9234">
          <cell r="D9234">
            <v>0</v>
          </cell>
        </row>
        <row r="9273">
          <cell r="D9273">
            <v>0</v>
          </cell>
        </row>
        <row r="9312">
          <cell r="D9312">
            <v>0</v>
          </cell>
        </row>
        <row r="9429">
          <cell r="D9429">
            <v>0</v>
          </cell>
        </row>
        <row r="9507">
          <cell r="D9507">
            <v>0</v>
          </cell>
        </row>
        <row r="9703">
          <cell r="D9703">
            <v>0</v>
          </cell>
        </row>
        <row r="9820">
          <cell r="D9820">
            <v>0</v>
          </cell>
        </row>
        <row r="9859">
          <cell r="D9859">
            <v>0</v>
          </cell>
        </row>
        <row r="11250">
          <cell r="D11250">
            <v>0</v>
          </cell>
        </row>
        <row r="11289">
          <cell r="D11289">
            <v>0</v>
          </cell>
        </row>
        <row r="11445">
          <cell r="D11445">
            <v>0</v>
          </cell>
        </row>
        <row r="11562">
          <cell r="D11562">
            <v>0</v>
          </cell>
        </row>
        <row r="11835">
          <cell r="D11835">
            <v>0</v>
          </cell>
        </row>
        <row r="11874">
          <cell r="D11874">
            <v>0</v>
          </cell>
        </row>
        <row r="11915">
          <cell r="D11915">
            <v>0</v>
          </cell>
        </row>
        <row r="12266">
          <cell r="D12266">
            <v>0</v>
          </cell>
        </row>
        <row r="12305">
          <cell r="D12305">
            <v>0</v>
          </cell>
        </row>
        <row r="12344">
          <cell r="D12344">
            <v>0</v>
          </cell>
        </row>
        <row r="12383">
          <cell r="D12383">
            <v>0</v>
          </cell>
        </row>
        <row r="12422">
          <cell r="D12422">
            <v>0</v>
          </cell>
        </row>
        <row r="12461">
          <cell r="D12461">
            <v>0</v>
          </cell>
        </row>
        <row r="12500">
          <cell r="D12500">
            <v>0</v>
          </cell>
        </row>
        <row r="12539">
          <cell r="D12539">
            <v>0</v>
          </cell>
        </row>
        <row r="12578">
          <cell r="D12578">
            <v>0</v>
          </cell>
        </row>
        <row r="12617">
          <cell r="D12617">
            <v>0</v>
          </cell>
        </row>
        <row r="12656">
          <cell r="D12656">
            <v>0</v>
          </cell>
        </row>
        <row r="12695">
          <cell r="D12695">
            <v>0</v>
          </cell>
        </row>
        <row r="12734">
          <cell r="D12734">
            <v>0</v>
          </cell>
        </row>
        <row r="12773">
          <cell r="D12773">
            <v>0</v>
          </cell>
        </row>
        <row r="12812">
          <cell r="D12812">
            <v>0</v>
          </cell>
        </row>
        <row r="12851">
          <cell r="D12851">
            <v>0</v>
          </cell>
        </row>
        <row r="12890">
          <cell r="D12890">
            <v>0</v>
          </cell>
        </row>
        <row r="12929">
          <cell r="D12929">
            <v>0</v>
          </cell>
        </row>
        <row r="12968">
          <cell r="D12968">
            <v>0</v>
          </cell>
        </row>
        <row r="13007">
          <cell r="D13007">
            <v>0</v>
          </cell>
        </row>
        <row r="13046">
          <cell r="D13046">
            <v>0</v>
          </cell>
        </row>
        <row r="13085">
          <cell r="D13085">
            <v>0</v>
          </cell>
        </row>
        <row r="13124">
          <cell r="D13124">
            <v>0</v>
          </cell>
        </row>
        <row r="13163">
          <cell r="D13163">
            <v>0</v>
          </cell>
        </row>
        <row r="13202">
          <cell r="D13202">
            <v>0</v>
          </cell>
        </row>
        <row r="13241">
          <cell r="D13241">
            <v>0</v>
          </cell>
        </row>
        <row r="13280">
          <cell r="D13280">
            <v>0</v>
          </cell>
        </row>
        <row r="13319">
          <cell r="D13319">
            <v>0</v>
          </cell>
        </row>
        <row r="13358">
          <cell r="D13358">
            <v>0</v>
          </cell>
        </row>
        <row r="13397">
          <cell r="D13397">
            <v>0</v>
          </cell>
        </row>
        <row r="13436">
          <cell r="D13436">
            <v>0</v>
          </cell>
        </row>
        <row r="13475">
          <cell r="D13475">
            <v>0</v>
          </cell>
        </row>
        <row r="13514">
          <cell r="D13514">
            <v>0</v>
          </cell>
        </row>
        <row r="13553">
          <cell r="D13553">
            <v>0</v>
          </cell>
        </row>
        <row r="13592">
          <cell r="D13592">
            <v>0</v>
          </cell>
        </row>
        <row r="13631">
          <cell r="D13631">
            <v>0</v>
          </cell>
        </row>
        <row r="13670">
          <cell r="D13670">
            <v>0</v>
          </cell>
        </row>
        <row r="13709">
          <cell r="D13709">
            <v>0</v>
          </cell>
        </row>
        <row r="13748">
          <cell r="D13748">
            <v>0</v>
          </cell>
        </row>
        <row r="13787">
          <cell r="D13787">
            <v>0</v>
          </cell>
        </row>
        <row r="13826">
          <cell r="D13826">
            <v>0</v>
          </cell>
        </row>
        <row r="15815">
          <cell r="D15815">
            <v>0</v>
          </cell>
        </row>
        <row r="15854">
          <cell r="D15854">
            <v>0</v>
          </cell>
        </row>
        <row r="16439">
          <cell r="D16439">
            <v>0</v>
          </cell>
        </row>
      </sheetData>
      <sheetData sheetId="3" refreshError="1">
        <row r="46">
          <cell r="H46">
            <v>11024.708361494253</v>
          </cell>
        </row>
        <row r="163">
          <cell r="H163">
            <v>12240.52997356296</v>
          </cell>
        </row>
        <row r="280">
          <cell r="H280">
            <v>12450.630074567922</v>
          </cell>
        </row>
        <row r="397">
          <cell r="H397">
            <v>15842.233289433532</v>
          </cell>
        </row>
      </sheetData>
      <sheetData sheetId="4" refreshError="1"/>
      <sheetData sheetId="5" refreshError="1"/>
      <sheetData sheetId="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0 TOTAL"/>
      <sheetName val="VENTAS nuevo diseño"/>
      <sheetName val="CANARIAS"/>
      <sheetName val="ESTIMADO DIRECTOS"/>
      <sheetName val="FLUJO DE CAJA"/>
      <sheetName val="CUADRO DE AREAS GENERALES 2"/>
      <sheetName val="Soporte de Ventas Proyecto"/>
      <sheetName val="Soporte de Ventas Inmueble  (2)"/>
      <sheetName val="Quintiles"/>
      <sheetName val="Soporte de Ventas Inmueble Tipo"/>
      <sheetName val="Hoja1"/>
    </sheetNames>
    <sheetDataSet>
      <sheetData sheetId="0">
        <row r="19">
          <cell r="N19">
            <v>13320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
      <sheetName val="Resumen APU"/>
      <sheetName val="APU"/>
      <sheetName val="cant tubos "/>
      <sheetName val="MAINHOLES"/>
      <sheetName val="Formulas PVC"/>
      <sheetName val="P.OBR.ALCA"/>
      <sheetName val="P.OBR.ACUED"/>
      <sheetName val="P MANEJO"/>
      <sheetName val="P.SUMI.ACUE"/>
      <sheetName val="P SUMI,ALCA"/>
      <sheetName val="P RESUMEN"/>
      <sheetName val="FINANCIERO"/>
      <sheetName val="OBRAS CRA"/>
    </sheetNames>
    <sheetDataSet>
      <sheetData sheetId="0" refreshError="1"/>
      <sheetData sheetId="1" refreshError="1"/>
      <sheetData sheetId="2" refreshError="1">
        <row r="1096">
          <cell r="G1096">
            <v>21105.504000000001</v>
          </cell>
        </row>
        <row r="1139">
          <cell r="G1139">
            <v>31424.399999999998</v>
          </cell>
        </row>
        <row r="1181">
          <cell r="G1181">
            <v>46225.535999999993</v>
          </cell>
        </row>
        <row r="1267">
          <cell r="G1267">
            <v>135095.68799999999</v>
          </cell>
        </row>
        <row r="1310">
          <cell r="G1310">
            <v>161972.076</v>
          </cell>
        </row>
        <row r="1353">
          <cell r="G1353">
            <v>65543.015999999989</v>
          </cell>
        </row>
        <row r="3251">
          <cell r="G3251">
            <v>105077.34719999999</v>
          </cell>
        </row>
        <row r="3329">
          <cell r="G3329">
            <v>159171.52860000002</v>
          </cell>
        </row>
        <row r="3368">
          <cell r="G3368">
            <v>401182.89119999995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C3I2"/>
      <sheetName val="MPC3I3"/>
      <sheetName val="MPC3I4"/>
      <sheetName val="MPC3I5"/>
      <sheetName val="MPC3I1"/>
      <sheetName val="Hoja1"/>
      <sheetName val="Hoja2"/>
      <sheetName val="Hoja3"/>
      <sheetName val="PROYECTO FINAL 1"/>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topLeftCell="A4" zoomScale="140" zoomScaleNormal="140" workbookViewId="0"/>
  </sheetViews>
  <sheetFormatPr baseColWidth="10" defaultRowHeight="15.75"/>
  <cols>
    <col min="1" max="1" width="5.875" customWidth="1"/>
    <col min="3" max="3" width="33" customWidth="1"/>
    <col min="4" max="4" width="27.625" customWidth="1"/>
    <col min="5" max="5" width="6.125" bestFit="1" customWidth="1"/>
    <col min="6" max="6" width="11.125" bestFit="1" customWidth="1"/>
    <col min="7" max="7" width="15.5" bestFit="1" customWidth="1"/>
  </cols>
  <sheetData>
    <row r="2" spans="2:7" ht="60.95" customHeight="1">
      <c r="B2" s="24" t="s">
        <v>0</v>
      </c>
      <c r="C2" s="24"/>
      <c r="D2" s="24"/>
      <c r="E2" s="24"/>
      <c r="F2" s="24"/>
    </row>
    <row r="3" spans="2:7" ht="15.95" customHeight="1">
      <c r="B3" s="25" t="s">
        <v>1</v>
      </c>
      <c r="C3" s="25"/>
      <c r="D3" s="1" t="s">
        <v>2</v>
      </c>
      <c r="E3" s="2" t="s">
        <v>7</v>
      </c>
      <c r="F3" s="2" t="s">
        <v>8</v>
      </c>
    </row>
    <row r="4" spans="2:7" ht="20.100000000000001" customHeight="1">
      <c r="B4" s="24" t="s">
        <v>3</v>
      </c>
      <c r="C4" s="24"/>
      <c r="D4" s="24"/>
      <c r="E4" s="24"/>
      <c r="F4" s="24"/>
    </row>
    <row r="5" spans="2:7" ht="29.1" customHeight="1">
      <c r="B5" s="26" t="s">
        <v>4</v>
      </c>
      <c r="C5" s="26"/>
      <c r="D5" s="3">
        <v>71449626008</v>
      </c>
      <c r="E5" s="4">
        <v>1</v>
      </c>
      <c r="F5" s="4">
        <f>+D5/$D$13</f>
        <v>0.80973262909913013</v>
      </c>
    </row>
    <row r="6" spans="2:7" ht="15.95" customHeight="1">
      <c r="B6" s="24" t="s">
        <v>5</v>
      </c>
      <c r="C6" s="24"/>
      <c r="D6" s="24"/>
      <c r="E6" s="24"/>
      <c r="F6" s="24"/>
    </row>
    <row r="7" spans="2:7">
      <c r="B7" s="29" t="s">
        <v>40</v>
      </c>
      <c r="C7" s="29"/>
      <c r="D7" s="28">
        <f>+D5*10%</f>
        <v>7144962600.8000002</v>
      </c>
      <c r="E7" s="30">
        <f>D7/$D$5</f>
        <v>0.1</v>
      </c>
      <c r="F7" s="27">
        <f>(D7+D9)/$D$13</f>
        <v>9.6358182862796488E-2</v>
      </c>
    </row>
    <row r="8" spans="2:7">
      <c r="B8" s="29"/>
      <c r="C8" s="29"/>
      <c r="D8" s="28"/>
      <c r="E8" s="31"/>
      <c r="F8" s="27"/>
      <c r="G8" s="17"/>
    </row>
    <row r="9" spans="2:7">
      <c r="B9" s="29" t="s">
        <v>39</v>
      </c>
      <c r="C9" s="29"/>
      <c r="D9" s="28">
        <f>+D7*19%</f>
        <v>1357542894.152</v>
      </c>
      <c r="E9" s="20">
        <f>D9/$D$5</f>
        <v>1.9E-2</v>
      </c>
      <c r="F9" s="27"/>
    </row>
    <row r="10" spans="2:7">
      <c r="B10" s="29"/>
      <c r="C10" s="29"/>
      <c r="D10" s="28"/>
      <c r="E10" s="21"/>
      <c r="F10" s="27"/>
    </row>
    <row r="11" spans="2:7" ht="15.95" customHeight="1">
      <c r="B11" s="24" t="s">
        <v>6</v>
      </c>
      <c r="C11" s="24"/>
      <c r="D11" s="24"/>
      <c r="E11" s="24"/>
      <c r="F11" s="24"/>
    </row>
    <row r="12" spans="2:7">
      <c r="B12" s="29" t="s">
        <v>41</v>
      </c>
      <c r="C12" s="29"/>
      <c r="D12" s="3">
        <v>8286409764.048008</v>
      </c>
      <c r="E12" s="6">
        <f t="shared" ref="E12" si="0">+D12/$D$5</f>
        <v>0.11597555126628939</v>
      </c>
      <c r="F12" s="6">
        <f>+D12/$D$13</f>
        <v>9.3909188038073466E-2</v>
      </c>
    </row>
    <row r="13" spans="2:7" ht="15.95" customHeight="1">
      <c r="B13" s="22" t="s">
        <v>9</v>
      </c>
      <c r="C13" s="23"/>
      <c r="D13" s="7">
        <f>+D5+D7+D9+D12</f>
        <v>88238541267</v>
      </c>
      <c r="E13" s="8"/>
      <c r="F13" s="8">
        <f>+F5+F7+F12</f>
        <v>1</v>
      </c>
    </row>
    <row r="14" spans="2:7">
      <c r="D14" s="9"/>
    </row>
    <row r="16" spans="2:7">
      <c r="D16" s="9"/>
    </row>
    <row r="17" spans="4:4">
      <c r="D17" s="10"/>
    </row>
  </sheetData>
  <mergeCells count="15">
    <mergeCell ref="E9:E10"/>
    <mergeCell ref="B13:C13"/>
    <mergeCell ref="B2:F2"/>
    <mergeCell ref="B4:F4"/>
    <mergeCell ref="B6:F6"/>
    <mergeCell ref="B3:C3"/>
    <mergeCell ref="B5:C5"/>
    <mergeCell ref="B11:F11"/>
    <mergeCell ref="F7:F10"/>
    <mergeCell ref="D7:D8"/>
    <mergeCell ref="D9:D10"/>
    <mergeCell ref="B7:C8"/>
    <mergeCell ref="B9:C10"/>
    <mergeCell ref="E7:E8"/>
    <mergeCell ref="B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
  <sheetViews>
    <sheetView zoomScale="150" zoomScaleNormal="150" workbookViewId="0"/>
  </sheetViews>
  <sheetFormatPr baseColWidth="10" defaultRowHeight="15.75"/>
  <cols>
    <col min="1" max="1" width="5.625" customWidth="1"/>
    <col min="2" max="2" width="62.125" bestFit="1" customWidth="1"/>
    <col min="3" max="3" width="20.625" bestFit="1" customWidth="1"/>
    <col min="4" max="4" width="31.875" bestFit="1" customWidth="1"/>
  </cols>
  <sheetData>
    <row r="2" spans="2:3">
      <c r="B2" s="32" t="s">
        <v>3</v>
      </c>
      <c r="C2" s="32"/>
    </row>
    <row r="3" spans="2:3">
      <c r="B3" s="11" t="s">
        <v>11</v>
      </c>
      <c r="C3" s="3">
        <v>66310376908.000008</v>
      </c>
    </row>
    <row r="4" spans="2:3">
      <c r="B4" s="11" t="s">
        <v>37</v>
      </c>
      <c r="C4" s="3">
        <v>129949700</v>
      </c>
    </row>
    <row r="5" spans="2:3">
      <c r="B5" s="5" t="s">
        <v>38</v>
      </c>
      <c r="C5" s="3">
        <v>5009299400</v>
      </c>
    </row>
    <row r="6" spans="2:3">
      <c r="B6" s="12" t="s">
        <v>10</v>
      </c>
      <c r="C6" s="13">
        <f>+C3+C4+C5</f>
        <v>71449626008</v>
      </c>
    </row>
    <row r="8" spans="2:3">
      <c r="C8" s="17"/>
    </row>
  </sheetData>
  <mergeCells count="1">
    <mergeCell ref="B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8"/>
  <sheetViews>
    <sheetView tabSelected="1" zoomScale="130" zoomScaleNormal="130" workbookViewId="0"/>
  </sheetViews>
  <sheetFormatPr baseColWidth="10" defaultColWidth="10.875" defaultRowHeight="15"/>
  <cols>
    <col min="1" max="1" width="4.875" style="14" customWidth="1"/>
    <col min="2" max="2" width="44" style="14" customWidth="1"/>
    <col min="3" max="16384" width="10.875" style="14"/>
  </cols>
  <sheetData>
    <row r="2" spans="2:2">
      <c r="B2" s="19" t="s">
        <v>36</v>
      </c>
    </row>
    <row r="3" spans="2:2">
      <c r="B3" s="15" t="s">
        <v>12</v>
      </c>
    </row>
    <row r="4" spans="2:2">
      <c r="B4" s="15" t="s">
        <v>13</v>
      </c>
    </row>
    <row r="5" spans="2:2">
      <c r="B5" s="15" t="s">
        <v>14</v>
      </c>
    </row>
    <row r="6" spans="2:2">
      <c r="B6" s="15" t="s">
        <v>15</v>
      </c>
    </row>
    <row r="7" spans="2:2">
      <c r="B7" s="18" t="s">
        <v>16</v>
      </c>
    </row>
    <row r="8" spans="2:2">
      <c r="B8" s="15" t="s">
        <v>17</v>
      </c>
    </row>
    <row r="9" spans="2:2">
      <c r="B9" s="15" t="s">
        <v>18</v>
      </c>
    </row>
    <row r="10" spans="2:2">
      <c r="B10" s="18" t="s">
        <v>19</v>
      </c>
    </row>
    <row r="11" spans="2:2">
      <c r="B11" s="15" t="s">
        <v>20</v>
      </c>
    </row>
    <row r="12" spans="2:2">
      <c r="B12" s="15" t="s">
        <v>21</v>
      </c>
    </row>
    <row r="13" spans="2:2">
      <c r="B13" s="15" t="s">
        <v>22</v>
      </c>
    </row>
    <row r="16" spans="2:2" ht="45.95" customHeight="1">
      <c r="B16" s="16" t="s">
        <v>23</v>
      </c>
    </row>
    <row r="17" spans="2:2">
      <c r="B17" s="15" t="s">
        <v>24</v>
      </c>
    </row>
    <row r="18" spans="2:2">
      <c r="B18" s="15" t="s">
        <v>25</v>
      </c>
    </row>
    <row r="19" spans="2:2">
      <c r="B19" s="15" t="s">
        <v>26</v>
      </c>
    </row>
    <row r="20" spans="2:2">
      <c r="B20" s="15" t="s">
        <v>27</v>
      </c>
    </row>
    <row r="21" spans="2:2">
      <c r="B21" s="15" t="s">
        <v>28</v>
      </c>
    </row>
    <row r="22" spans="2:2">
      <c r="B22" s="15" t="s">
        <v>29</v>
      </c>
    </row>
    <row r="23" spans="2:2">
      <c r="B23" s="15" t="s">
        <v>30</v>
      </c>
    </row>
    <row r="24" spans="2:2">
      <c r="B24" s="15" t="s">
        <v>31</v>
      </c>
    </row>
    <row r="25" spans="2:2">
      <c r="B25" s="15" t="s">
        <v>32</v>
      </c>
    </row>
    <row r="26" spans="2:2">
      <c r="B26" s="15" t="s">
        <v>33</v>
      </c>
    </row>
    <row r="27" spans="2:2">
      <c r="B27" s="15" t="s">
        <v>34</v>
      </c>
    </row>
    <row r="28" spans="2:2">
      <c r="B28" s="15"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Costo Directo</vt:lpstr>
      <vt:lpstr>Personal Req. Honorarios AD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Miguel Andres</cp:lastModifiedBy>
  <dcterms:created xsi:type="dcterms:W3CDTF">2021-10-11T18:40:53Z</dcterms:created>
  <dcterms:modified xsi:type="dcterms:W3CDTF">2021-11-11T21:07:41Z</dcterms:modified>
</cp:coreProperties>
</file>