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autoCompressPictures="0"/>
  <bookViews>
    <workbookView xWindow="0" yWindow="0" windowWidth="20730" windowHeight="11760"/>
  </bookViews>
  <sheets>
    <sheet name="Matriz de Riesgos" sheetId="6" r:id="rId1"/>
    <sheet name="Hoja1" sheetId="9" state="hidden" r:id="rId2"/>
    <sheet name="Hoja2" sheetId="10" state="hidden" r:id="rId3"/>
    <sheet name="Hoja3" sheetId="11" state="hidden" r:id="rId4"/>
    <sheet name="HOJA DE RUTA" sheetId="7" r:id="rId5"/>
    <sheet name="LISTA DESPLEGABLE" sheetId="8" state="hidden" r:id="rId6"/>
  </sheets>
  <definedNames>
    <definedName name="___EST1" localSheetId="0">#REF!</definedName>
    <definedName name="___EST1">#REF!</definedName>
    <definedName name="___EST10" localSheetId="0">#REF!</definedName>
    <definedName name="___EST10">#REF!</definedName>
    <definedName name="___EST11" localSheetId="0">#REF!</definedName>
    <definedName name="___EST11">#REF!</definedName>
    <definedName name="___EST12" localSheetId="0">#REF!</definedName>
    <definedName name="___EST12">#REF!</definedName>
    <definedName name="___EST13" localSheetId="0">#REF!</definedName>
    <definedName name="___EST13">#REF!</definedName>
    <definedName name="___EST14" localSheetId="0">#REF!</definedName>
    <definedName name="___EST14">#REF!</definedName>
    <definedName name="___EST15" localSheetId="0">#REF!</definedName>
    <definedName name="___EST15">#REF!</definedName>
    <definedName name="___EST16" localSheetId="0">#REF!</definedName>
    <definedName name="___EST16">#REF!</definedName>
    <definedName name="___EST17" localSheetId="0">#REF!</definedName>
    <definedName name="___EST17">#REF!</definedName>
    <definedName name="___EST18" localSheetId="0">#REF!</definedName>
    <definedName name="___EST18">#REF!</definedName>
    <definedName name="___EST19" localSheetId="0">#REF!</definedName>
    <definedName name="___EST19">#REF!</definedName>
    <definedName name="___EST2" localSheetId="0">#REF!</definedName>
    <definedName name="___EST2">#REF!</definedName>
    <definedName name="___EST3" localSheetId="0">#REF!</definedName>
    <definedName name="___EST3">#REF!</definedName>
    <definedName name="___EST4" localSheetId="0">#REF!</definedName>
    <definedName name="___EST4">#REF!</definedName>
    <definedName name="___EST5" localSheetId="0">#REF!</definedName>
    <definedName name="___EST5">#REF!</definedName>
    <definedName name="___EST6" localSheetId="0">#REF!</definedName>
    <definedName name="___EST6">#REF!</definedName>
    <definedName name="___EST7" localSheetId="0">#REF!</definedName>
    <definedName name="___EST7">#REF!</definedName>
    <definedName name="___EST8" localSheetId="0">#REF!</definedName>
    <definedName name="___EST8">#REF!</definedName>
    <definedName name="___EST9" localSheetId="0">#REF!</definedName>
    <definedName name="___EST9">#REF!</definedName>
    <definedName name="___EXC1" localSheetId="0">#REF!</definedName>
    <definedName name="___EXC1">#REF!</definedName>
    <definedName name="___EXC10" localSheetId="0">#REF!</definedName>
    <definedName name="___EXC10">#REF!</definedName>
    <definedName name="___EXC11" localSheetId="0">#REF!</definedName>
    <definedName name="___EXC11">#REF!</definedName>
    <definedName name="___EXC12" localSheetId="0">#REF!</definedName>
    <definedName name="___EXC12">#REF!</definedName>
    <definedName name="___EXC2" localSheetId="0">#REF!</definedName>
    <definedName name="___EXC2">#REF!</definedName>
    <definedName name="___EXC3" localSheetId="0">#REF!</definedName>
    <definedName name="___EXC3">#REF!</definedName>
    <definedName name="___EXC4" localSheetId="0">#REF!</definedName>
    <definedName name="___EXC4">#REF!</definedName>
    <definedName name="___EXC5" localSheetId="0">#REF!</definedName>
    <definedName name="___EXC5">#REF!</definedName>
    <definedName name="___EXC6" localSheetId="0">#REF!</definedName>
    <definedName name="___EXC6">#REF!</definedName>
    <definedName name="___EXC7" localSheetId="0">#REF!</definedName>
    <definedName name="___EXC7">#REF!</definedName>
    <definedName name="___EXC8" localSheetId="0">#REF!</definedName>
    <definedName name="___EXC8">#REF!</definedName>
    <definedName name="___EXC9" localSheetId="0">#REF!</definedName>
    <definedName name="___EXC9">#REF!</definedName>
    <definedName name="__Amm1" localSheetId="0">#REF!</definedName>
    <definedName name="__Amm1">#REF!</definedName>
    <definedName name="__Amm2" localSheetId="0">#REF!</definedName>
    <definedName name="__Amm2">#REF!</definedName>
    <definedName name="__DCF2" localSheetId="0">#REF!</definedName>
    <definedName name="__DCF2">#REF!</definedName>
    <definedName name="__EST1" localSheetId="0">#REF!</definedName>
    <definedName name="__EST1">#REF!</definedName>
    <definedName name="__EST10" localSheetId="0">#REF!</definedName>
    <definedName name="__EST10">#REF!</definedName>
    <definedName name="__EST11" localSheetId="0">#REF!</definedName>
    <definedName name="__EST11">#REF!</definedName>
    <definedName name="__EST12" localSheetId="0">#REF!</definedName>
    <definedName name="__EST12">#REF!</definedName>
    <definedName name="__EST13" localSheetId="0">#REF!</definedName>
    <definedName name="__EST13">#REF!</definedName>
    <definedName name="__EST14" localSheetId="0">#REF!</definedName>
    <definedName name="__EST14">#REF!</definedName>
    <definedName name="__EST15" localSheetId="0">#REF!</definedName>
    <definedName name="__EST15">#REF!</definedName>
    <definedName name="__EST16" localSheetId="0">#REF!</definedName>
    <definedName name="__EST16">#REF!</definedName>
    <definedName name="__EST17" localSheetId="0">#REF!</definedName>
    <definedName name="__EST17">#REF!</definedName>
    <definedName name="__EST18" localSheetId="0">#REF!</definedName>
    <definedName name="__EST18">#REF!</definedName>
    <definedName name="__EST19" localSheetId="0">#REF!</definedName>
    <definedName name="__EST19">#REF!</definedName>
    <definedName name="__EST2" localSheetId="0">#REF!</definedName>
    <definedName name="__EST2">#REF!</definedName>
    <definedName name="__EST3" localSheetId="0">#REF!</definedName>
    <definedName name="__EST3">#REF!</definedName>
    <definedName name="__EST4" localSheetId="0">#REF!</definedName>
    <definedName name="__EST4">#REF!</definedName>
    <definedName name="__EST5" localSheetId="0">#REF!</definedName>
    <definedName name="__EST5">#REF!</definedName>
    <definedName name="__EST6" localSheetId="0">#REF!</definedName>
    <definedName name="__EST6">#REF!</definedName>
    <definedName name="__EST7" localSheetId="0">#REF!</definedName>
    <definedName name="__EST7">#REF!</definedName>
    <definedName name="__EST8" localSheetId="0">#REF!</definedName>
    <definedName name="__EST8">#REF!</definedName>
    <definedName name="__EST9" localSheetId="0">#REF!</definedName>
    <definedName name="__EST9">#REF!</definedName>
    <definedName name="__EXC1" localSheetId="0">#REF!</definedName>
    <definedName name="__EXC1">#REF!</definedName>
    <definedName name="__EXC10" localSheetId="0">#REF!</definedName>
    <definedName name="__EXC10">#REF!</definedName>
    <definedName name="__EXC11" localSheetId="0">#REF!</definedName>
    <definedName name="__EXC11">#REF!</definedName>
    <definedName name="__EXC12" localSheetId="0">#REF!</definedName>
    <definedName name="__EXC12">#REF!</definedName>
    <definedName name="__EXC2" localSheetId="0">#REF!</definedName>
    <definedName name="__EXC2">#REF!</definedName>
    <definedName name="__EXC3" localSheetId="0">#REF!</definedName>
    <definedName name="__EXC3">#REF!</definedName>
    <definedName name="__EXC4" localSheetId="0">#REF!</definedName>
    <definedName name="__EXC4">#REF!</definedName>
    <definedName name="__EXC5" localSheetId="0">#REF!</definedName>
    <definedName name="__EXC5">#REF!</definedName>
    <definedName name="__EXC6" localSheetId="0">#REF!</definedName>
    <definedName name="__EXC6">#REF!</definedName>
    <definedName name="__EXC7" localSheetId="0">#REF!</definedName>
    <definedName name="__EXC7">#REF!</definedName>
    <definedName name="__EXC8" localSheetId="0">#REF!</definedName>
    <definedName name="__EXC8">#REF!</definedName>
    <definedName name="__EXC9" localSheetId="0">#REF!</definedName>
    <definedName name="__EXC9">#REF!</definedName>
    <definedName name="__rig25" localSheetId="0">#REF!</definedName>
    <definedName name="__rig25">#REF!</definedName>
    <definedName name="__Tab1" localSheetId="0">#REF!</definedName>
    <definedName name="__Tab1">#REF!</definedName>
    <definedName name="__Tab2" localSheetId="0">#REF!</definedName>
    <definedName name="__Tab2">#REF!</definedName>
    <definedName name="__Tab3" localSheetId="0">#REF!</definedName>
    <definedName name="__Tab3">#REF!</definedName>
    <definedName name="__Tab4" localSheetId="0">#REF!</definedName>
    <definedName name="__Tab4">#REF!</definedName>
    <definedName name="__Tab5" localSheetId="0">#REF!</definedName>
    <definedName name="__Tab5">#REF!</definedName>
    <definedName name="__Tpt1" localSheetId="0">#REF!</definedName>
    <definedName name="__Tpt1">#REF!</definedName>
    <definedName name="__Tpt2" localSheetId="0">#REF!</definedName>
    <definedName name="__Tpt2">#REF!</definedName>
    <definedName name="__var1" localSheetId="0">#REF!</definedName>
    <definedName name="__var1">#REF!</definedName>
    <definedName name="__var3" localSheetId="0">#REF!</definedName>
    <definedName name="__var3">#REF!</definedName>
    <definedName name="__var4" localSheetId="0">#REF!,#REF!,#REF!</definedName>
    <definedName name="__var4">#REF!,#REF!,#REF!</definedName>
    <definedName name="_Amm1" localSheetId="0">#REF!</definedName>
    <definedName name="_Amm1">#REF!</definedName>
    <definedName name="_Amm2" localSheetId="0">#REF!</definedName>
    <definedName name="_Amm2">#REF!</definedName>
    <definedName name="_DCF2" localSheetId="0">#REF!</definedName>
    <definedName name="_DCF2">#REF!</definedName>
    <definedName name="_EST1" localSheetId="0">#REF!</definedName>
    <definedName name="_EST1">#REF!</definedName>
    <definedName name="_EST10" localSheetId="0">#REF!</definedName>
    <definedName name="_EST10">#REF!</definedName>
    <definedName name="_EST11" localSheetId="0">#REF!</definedName>
    <definedName name="_EST11">#REF!</definedName>
    <definedName name="_EST12" localSheetId="0">#REF!</definedName>
    <definedName name="_EST12">#REF!</definedName>
    <definedName name="_EST13" localSheetId="0">#REF!</definedName>
    <definedName name="_EST13">#REF!</definedName>
    <definedName name="_EST14" localSheetId="0">#REF!</definedName>
    <definedName name="_EST14">#REF!</definedName>
    <definedName name="_EST15" localSheetId="0">#REF!</definedName>
    <definedName name="_EST15">#REF!</definedName>
    <definedName name="_EST16" localSheetId="0">#REF!</definedName>
    <definedName name="_EST16">#REF!</definedName>
    <definedName name="_EST17" localSheetId="0">#REF!</definedName>
    <definedName name="_EST17">#REF!</definedName>
    <definedName name="_EST18" localSheetId="0">#REF!</definedName>
    <definedName name="_EST18">#REF!</definedName>
    <definedName name="_EST19" localSheetId="0">#REF!</definedName>
    <definedName name="_EST19">#REF!</definedName>
    <definedName name="_EST2" localSheetId="0">#REF!</definedName>
    <definedName name="_EST2">#REF!</definedName>
    <definedName name="_EST3" localSheetId="0">#REF!</definedName>
    <definedName name="_EST3">#REF!</definedName>
    <definedName name="_EST4" localSheetId="0">#REF!</definedName>
    <definedName name="_EST4">#REF!</definedName>
    <definedName name="_EST5" localSheetId="0">#REF!</definedName>
    <definedName name="_EST5">#REF!</definedName>
    <definedName name="_EST6" localSheetId="0">#REF!</definedName>
    <definedName name="_EST6">#REF!</definedName>
    <definedName name="_EST7" localSheetId="0">#REF!</definedName>
    <definedName name="_EST7">#REF!</definedName>
    <definedName name="_EST8" localSheetId="0">#REF!</definedName>
    <definedName name="_EST8">#REF!</definedName>
    <definedName name="_EST9" localSheetId="0">#REF!</definedName>
    <definedName name="_EST9">#REF!</definedName>
    <definedName name="_EXC1" localSheetId="0">#REF!</definedName>
    <definedName name="_EXC1">#REF!</definedName>
    <definedName name="_EXC10" localSheetId="0">#REF!</definedName>
    <definedName name="_EXC10">#REF!</definedName>
    <definedName name="_EXC11" localSheetId="0">#REF!</definedName>
    <definedName name="_EXC11">#REF!</definedName>
    <definedName name="_EXC12" localSheetId="0">#REF!</definedName>
    <definedName name="_EXC12">#REF!</definedName>
    <definedName name="_EXC2" localSheetId="0">#REF!</definedName>
    <definedName name="_EXC2">#REF!</definedName>
    <definedName name="_EXC3" localSheetId="0">#REF!</definedName>
    <definedName name="_EXC3">#REF!</definedName>
    <definedName name="_EXC4" localSheetId="0">#REF!</definedName>
    <definedName name="_EXC4">#REF!</definedName>
    <definedName name="_EXC5" localSheetId="0">#REF!</definedName>
    <definedName name="_EXC5">#REF!</definedName>
    <definedName name="_EXC6" localSheetId="0">#REF!</definedName>
    <definedName name="_EXC6">#REF!</definedName>
    <definedName name="_EXC7" localSheetId="0">#REF!</definedName>
    <definedName name="_EXC7">#REF!</definedName>
    <definedName name="_EXC8" localSheetId="0">#REF!</definedName>
    <definedName name="_EXC8">#REF!</definedName>
    <definedName name="_EXC9" localSheetId="0">#REF!</definedName>
    <definedName name="_EXC9">#REF!</definedName>
    <definedName name="_xlnm._FilterDatabase" localSheetId="0" hidden="1">'Matriz de Riesgos'!$D$5:$AB$24</definedName>
    <definedName name="_Order1" hidden="1">255</definedName>
    <definedName name="_Order2" hidden="1">255</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rig25" localSheetId="0">#REF!</definedName>
    <definedName name="_rig25">#REF!</definedName>
    <definedName name="_Tab1" localSheetId="0">#REF!</definedName>
    <definedName name="_Tab1">#REF!</definedName>
    <definedName name="_Tab2" localSheetId="0">#REF!</definedName>
    <definedName name="_Tab2">#REF!</definedName>
    <definedName name="_Tab3" localSheetId="0">#REF!</definedName>
    <definedName name="_Tab3">#REF!</definedName>
    <definedName name="_Tab4" localSheetId="0">#REF!</definedName>
    <definedName name="_Tab4">#REF!</definedName>
    <definedName name="_Tab5" localSheetId="0">#REF!</definedName>
    <definedName name="_Tab5">#REF!</definedName>
    <definedName name="_Table2_Out" localSheetId="0" hidden="1">#REF!</definedName>
    <definedName name="_Table2_Out" hidden="1">#REF!</definedName>
    <definedName name="_Tpt1" localSheetId="0">#REF!</definedName>
    <definedName name="_Tpt1">#REF!</definedName>
    <definedName name="_Tpt2" localSheetId="0">#REF!</definedName>
    <definedName name="_Tpt2">#REF!</definedName>
    <definedName name="_var1" localSheetId="0">#REF!</definedName>
    <definedName name="_var1">#REF!</definedName>
    <definedName name="_var3" localSheetId="0">#REF!</definedName>
    <definedName name="_var3">#REF!</definedName>
    <definedName name="_var4" localSheetId="0">#REF!,#REF!,#REF!</definedName>
    <definedName name="_var4">#REF!,#REF!,#REF!</definedName>
    <definedName name="A" localSheetId="0">#REF!</definedName>
    <definedName name="A">#REF!</definedName>
    <definedName name="A_impresión_IM" localSheetId="0">#REF!</definedName>
    <definedName name="A_impresión_IM">#REF!</definedName>
    <definedName name="AAA_DOCTOPS" hidden="1">"AAA_SET"</definedName>
    <definedName name="AAA_duser" hidden="1">"OFF"</definedName>
    <definedName name="aaaaaaaa" hidden="1">{#N/A,#N/A,FALSE,"c_finanz";#N/A,#N/A,FALSE,"c_eco";#N/A,#N/A,FALSE,"investimenti";#N/A,#N/A,FALSE,"tir"}</definedName>
    <definedName name="AAB_Addin5" hidden="1">"AAB_Description for addin 5,Description for addin 5,Description for addin 5,Description for addin 5,Description for addin 5,Description for addin 5"</definedName>
    <definedName name="Accantonamenti" localSheetId="0">#REF!</definedName>
    <definedName name="Accantonamenti">#REF!</definedName>
    <definedName name="AccessDatabase" hidden="1">"C:\C-314\VOLUMENES\volfin4.mdb"</definedName>
    <definedName name="ACCRETE" localSheetId="0">#REF!</definedName>
    <definedName name="ACCRETE">#REF!</definedName>
    <definedName name="ACRS" localSheetId="0">#REF!</definedName>
    <definedName name="ACRS">#REF!</definedName>
    <definedName name="adeguamento_inflattivo" localSheetId="0">#REF!</definedName>
    <definedName name="adeguamento_inflattivo">#REF!</definedName>
    <definedName name="AFEE" localSheetId="0">#REF!</definedName>
    <definedName name="AFEE">#REF!</definedName>
    <definedName name="All_00_PS" localSheetId="0">#REF!</definedName>
    <definedName name="All_00_PS">#REF!</definedName>
    <definedName name="All_00_Rev" localSheetId="0">#REF!</definedName>
    <definedName name="All_00_Rev">#REF!</definedName>
    <definedName name="All_97_PS" localSheetId="0">#REF!</definedName>
    <definedName name="All_97_PS">#REF!</definedName>
    <definedName name="All_97_Rev" localSheetId="0">#REF!</definedName>
    <definedName name="All_97_Rev">#REF!</definedName>
    <definedName name="All_98_PS" localSheetId="0">#REF!</definedName>
    <definedName name="All_98_PS">#REF!</definedName>
    <definedName name="All_98_Rev" localSheetId="0">#REF!</definedName>
    <definedName name="All_98_Rev">#REF!</definedName>
    <definedName name="All_99_PS" localSheetId="0">#REF!</definedName>
    <definedName name="All_99_PS">#REF!</definedName>
    <definedName name="All_99_Rev" localSheetId="0">#REF!</definedName>
    <definedName name="All_99_Rev">#REF!</definedName>
    <definedName name="All_EPS_00" localSheetId="0">#REF!</definedName>
    <definedName name="All_EPS_00">#REF!</definedName>
    <definedName name="All_EPS_98" localSheetId="0">#REF!</definedName>
    <definedName name="All_EPS_98">#REF!</definedName>
    <definedName name="All_EPS_99" localSheetId="0">#REF!</definedName>
    <definedName name="All_EPS_99">#REF!</definedName>
    <definedName name="All_Mkt_Cap" localSheetId="0">#REF!</definedName>
    <definedName name="All_Mkt_Cap">#REF!</definedName>
    <definedName name="All_Off_High" localSheetId="0">#REF!</definedName>
    <definedName name="All_Off_High">#REF!</definedName>
    <definedName name="All_Stocks" localSheetId="0">#REF!</definedName>
    <definedName name="All_Stocks">#REF!</definedName>
    <definedName name="altri_costi_amm" localSheetId="0">#REF!</definedName>
    <definedName name="altri_costi_amm">#REF!</definedName>
    <definedName name="Amm.Finanziario" localSheetId="0">#REF!</definedName>
    <definedName name="Amm.Finanziario">#REF!</definedName>
    <definedName name="amort" localSheetId="0">#REF!</definedName>
    <definedName name="amort">#REF!</definedName>
    <definedName name="_xlnm.Print_Area" localSheetId="0">'Matriz de Riesgos'!$A$1:$AB$24</definedName>
    <definedName name="_xlnm.Print_Area">#REF!</definedName>
    <definedName name="Area_Transaction_Assumptions" localSheetId="0">#REF!</definedName>
    <definedName name="Area_Transaction_Assumptions">#REF!</definedName>
    <definedName name="Area_Valuation" localSheetId="0">#REF!</definedName>
    <definedName name="Area_Valuation">#REF!</definedName>
    <definedName name="ASS" localSheetId="0">#REF!</definedName>
    <definedName name="ASS">#REF!</definedName>
    <definedName name="avcashf" localSheetId="0">#REF!</definedName>
    <definedName name="avcashf">#REF!</definedName>
    <definedName name="avcashv" localSheetId="0">#REF!</definedName>
    <definedName name="avcashv">#REF!</definedName>
    <definedName name="avvatrecf" localSheetId="0">#REF!</definedName>
    <definedName name="avvatrecf">#REF!</definedName>
    <definedName name="avvatrecv" localSheetId="0">#REF!</definedName>
    <definedName name="avvatrecv">#REF!</definedName>
    <definedName name="avvatrevf" localSheetId="0">#REF!</definedName>
    <definedName name="avvatrevf">#REF!</definedName>
    <definedName name="b" localSheetId="0">#REF!</definedName>
    <definedName name="b">#REF!</definedName>
    <definedName name="backup" localSheetId="0">#REF!</definedName>
    <definedName name="backup">#REF!</definedName>
    <definedName name="_xlnm.Database" localSheetId="0">#REF!</definedName>
    <definedName name="_xlnm.Database">#REF!</definedName>
    <definedName name="BaseYear" localSheetId="0">#REF!</definedName>
    <definedName name="BaseYear">#REF!</definedName>
    <definedName name="bdep" localSheetId="0">#REF!</definedName>
    <definedName name="bdep">#REF!</definedName>
    <definedName name="Beg_Bal" localSheetId="0">#REF!</definedName>
    <definedName name="Beg_Bal">#REF!</definedName>
    <definedName name="bench" localSheetId="0">#REF!</definedName>
    <definedName name="bench">#REF!</definedName>
    <definedName name="Beni_non_reversibili" localSheetId="0">#REF!</definedName>
    <definedName name="Beni_non_reversibili">#REF!</definedName>
    <definedName name="Bid_Price" localSheetId="0">#REF!</definedName>
    <definedName name="Bid_Price">#REF!</definedName>
    <definedName name="BLDGCOST" localSheetId="0">#REF!</definedName>
    <definedName name="BLDGCOST">#REF!</definedName>
    <definedName name="BLPH1" localSheetId="0" hidden="1">#REF!</definedName>
    <definedName name="BLPH1" hidden="1">#REF!</definedName>
    <definedName name="BLPH2" localSheetId="0" hidden="1">#REF!</definedName>
    <definedName name="BLPH2" hidden="1">#REF!</definedName>
    <definedName name="BLPH3" localSheetId="0" hidden="1">#REF!</definedName>
    <definedName name="BLPH3" hidden="1">#REF!</definedName>
    <definedName name="BLPH4" localSheetId="0" hidden="1">#REF!</definedName>
    <definedName name="BLPH4" hidden="1">#REF!</definedName>
    <definedName name="BS" localSheetId="0">#REF!</definedName>
    <definedName name="BS">#REF!</definedName>
    <definedName name="bscheck" localSheetId="0">#REF!</definedName>
    <definedName name="bscheck">#REF!</definedName>
    <definedName name="BT"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C.C.N." localSheetId="0">#REF!</definedName>
    <definedName name="C.C.N.">#REF!</definedName>
    <definedName name="Capex" localSheetId="0">#REF!</definedName>
    <definedName name="Capex">#REF!</definedName>
    <definedName name="capnumber" localSheetId="0">#REF!</definedName>
    <definedName name="capnumber">#REF!</definedName>
    <definedName name="CAPRATE" localSheetId="0">#REF!</definedName>
    <definedName name="CAPRATE">#REF!</definedName>
    <definedName name="capx" localSheetId="0">#REF!</definedName>
    <definedName name="capx">#REF!</definedName>
    <definedName name="case" localSheetId="0">#REF!</definedName>
    <definedName name="case">#REF!</definedName>
    <definedName name="CASE2" localSheetId="0">#REF!</definedName>
    <definedName name="CASE2">#REF!</definedName>
    <definedName name="casenumber" localSheetId="0">#REF!</definedName>
    <definedName name="casenumber">#REF!</definedName>
    <definedName name="Cashband1copy" localSheetId="0">#REF!</definedName>
    <definedName name="Cashband1copy">#REF!</definedName>
    <definedName name="Cashband1paste" localSheetId="0">#REF!</definedName>
    <definedName name="Cashband1paste">#REF!</definedName>
    <definedName name="Cashband2copy" localSheetId="0">#REF!</definedName>
    <definedName name="Cashband2copy">#REF!</definedName>
    <definedName name="Cashband2paste" localSheetId="0">#REF!</definedName>
    <definedName name="Cashband2paste">#REF!</definedName>
    <definedName name="CBS" localSheetId="0">#REF!</definedName>
    <definedName name="CBS">#REF!</definedName>
    <definedName name="ccase" localSheetId="0">#REF!</definedName>
    <definedName name="ccase">#REF!</definedName>
    <definedName name="ce" localSheetId="0">#REF!</definedName>
    <definedName name="ce">#REF!</definedName>
    <definedName name="CF" localSheetId="0">#REF!</definedName>
    <definedName name="CF">#REF!</definedName>
    <definedName name="check" localSheetId="0">#REF!</definedName>
    <definedName name="check">#REF!</definedName>
    <definedName name="CLOSBS" localSheetId="0">#REF!</definedName>
    <definedName name="CLOSBS">#REF!</definedName>
    <definedName name="CN" localSheetId="0">#REF!</definedName>
    <definedName name="CN">#REF!</definedName>
    <definedName name="co" localSheetId="0">#REF!</definedName>
    <definedName name="co">#REF!</definedName>
    <definedName name="cogs" localSheetId="0">#REF!</definedName>
    <definedName name="cogs">#REF!</definedName>
    <definedName name="Comfee" localSheetId="0">#REF!</definedName>
    <definedName name="Comfee">#REF!</definedName>
    <definedName name="comfee2" localSheetId="0">#REF!</definedName>
    <definedName name="comfee2">#REF!</definedName>
    <definedName name="CompanyName" localSheetId="0">#REF!</definedName>
    <definedName name="CompanyName">#REF!</definedName>
    <definedName name="Contributi" localSheetId="0">#REF!</definedName>
    <definedName name="Contributi">#REF!</definedName>
    <definedName name="contributoIstralcio" localSheetId="0">#REF!</definedName>
    <definedName name="contributoIstralcio">#REF!</definedName>
    <definedName name="COP" localSheetId="0">#REF!</definedName>
    <definedName name="COP">#REF!</definedName>
    <definedName name="costi_amm_est" localSheetId="0">#REF!</definedName>
    <definedName name="costi_amm_est">#REF!</definedName>
    <definedName name="Costi_Capitalizzati" localSheetId="0">#REF!</definedName>
    <definedName name="Costi_Capitalizzati">#REF!</definedName>
    <definedName name="Costi_Operativi" localSheetId="0">#REF!</definedName>
    <definedName name="Costi_Operativi">#REF!</definedName>
    <definedName name="Costidiretti" localSheetId="0">#REF!</definedName>
    <definedName name="Costidiretti">#REF!</definedName>
    <definedName name="cov" localSheetId="0">#REF!</definedName>
    <definedName name="cov">#REF!</definedName>
    <definedName name="Cov_00_PS" localSheetId="0">#REF!</definedName>
    <definedName name="Cov_00_PS">#REF!</definedName>
    <definedName name="Cov_00_Rev" localSheetId="0">#REF!</definedName>
    <definedName name="Cov_00_Rev">#REF!</definedName>
    <definedName name="Cov_97_PS" localSheetId="0">#REF!</definedName>
    <definedName name="Cov_97_PS">#REF!</definedName>
    <definedName name="Cov_97_Rev" localSheetId="0">#REF!</definedName>
    <definedName name="Cov_97_Rev">#REF!</definedName>
    <definedName name="Cov_98_PS" localSheetId="0">#REF!</definedName>
    <definedName name="Cov_98_PS">#REF!</definedName>
    <definedName name="Cov_98_Rev" localSheetId="0">#REF!</definedName>
    <definedName name="Cov_98_Rev">#REF!</definedName>
    <definedName name="Cov_99_PS" localSheetId="0">#REF!</definedName>
    <definedName name="Cov_99_PS">#REF!</definedName>
    <definedName name="Cov_99_Rev" localSheetId="0">#REF!</definedName>
    <definedName name="Cov_99_Rev">#REF!</definedName>
    <definedName name="Cov_EPS_00" localSheetId="0">#REF!</definedName>
    <definedName name="Cov_EPS_00">#REF!</definedName>
    <definedName name="Cov_EPS_98" localSheetId="0">#REF!</definedName>
    <definedName name="Cov_EPS_98">#REF!</definedName>
    <definedName name="Cov_EPS_99" localSheetId="0">#REF!</definedName>
    <definedName name="Cov_EPS_99">#REF!</definedName>
    <definedName name="Cov_Mkt_Cap" localSheetId="0">#REF!</definedName>
    <definedName name="Cov_Mkt_Cap">#REF!</definedName>
    <definedName name="Cov_Off_High" localSheetId="0">#REF!</definedName>
    <definedName name="Cov_Off_High">#REF!</definedName>
    <definedName name="Cov_Perf_97" localSheetId="0">#REF!</definedName>
    <definedName name="Cov_Perf_97">#REF!</definedName>
    <definedName name="Cov_Perf_98" localSheetId="0">#REF!</definedName>
    <definedName name="Cov_Perf_98">#REF!</definedName>
    <definedName name="Cov_Perf_99" localSheetId="0">#REF!</definedName>
    <definedName name="Cov_Perf_99">#REF!</definedName>
    <definedName name="Cov_Univ_Avg" localSheetId="0">#REF!</definedName>
    <definedName name="Cov_Univ_Avg">#REF!</definedName>
    <definedName name="Cov_Univ_Total" localSheetId="0">#REF!</definedName>
    <definedName name="Cov_Univ_Total">#REF!</definedName>
    <definedName name="CP" localSheetId="0">#REF!</definedName>
    <definedName name="CP">#REF!</definedName>
    <definedName name="CurrencyHomeCell" localSheetId="0">#REF!</definedName>
    <definedName name="CurrencyHomeCell">#REF!</definedName>
    <definedName name="Cwvu.GREY_ALL." localSheetId="0" hidden="1">#REF!</definedName>
    <definedName name="Cwvu.GREY_ALL." hidden="1">#REF!</definedName>
    <definedName name="d" hidden="1">{"test2",#N/A,TRUE,"Prices"}</definedName>
    <definedName name="Data" localSheetId="0">#REF!</definedName>
    <definedName name="Data">#REF!</definedName>
    <definedName name="data3" localSheetId="0">#REF!</definedName>
    <definedName name="data3">#REF!</definedName>
    <definedName name="date" localSheetId="0">#REF!</definedName>
    <definedName name="date">#REF!</definedName>
    <definedName name="DCF" localSheetId="0">#REF!</definedName>
    <definedName name="DCF">#REF!</definedName>
    <definedName name="debt" localSheetId="0">#REF!</definedName>
    <definedName name="debt">#REF!</definedName>
    <definedName name="Debt_5.........................................................................................................................." localSheetId="0">#REF!</definedName>
    <definedName name="Debt_5..........................................................................................................................">#REF!</definedName>
    <definedName name="Debt_Space" localSheetId="0">#REF!</definedName>
    <definedName name="Debt_Space">#REF!</definedName>
    <definedName name="debtamort" localSheetId="0">#REF!</definedName>
    <definedName name="debtamort">#REF!</definedName>
    <definedName name="debtrig" localSheetId="0">#REF!</definedName>
    <definedName name="debtrig">#REF!</definedName>
    <definedName name="DEP" localSheetId="0">#REF!</definedName>
    <definedName name="DEP">#REF!</definedName>
    <definedName name="depr" localSheetId="0">#REF!</definedName>
    <definedName name="depr">#REF!</definedName>
    <definedName name="depr._override" localSheetId="0">#REF!</definedName>
    <definedName name="depr._override">#REF!</definedName>
    <definedName name="df"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ispo_value" localSheetId="0">#REF!</definedName>
    <definedName name="Dispo_value">#REF!</definedName>
    <definedName name="disposal" localSheetId="0">#REF!</definedName>
    <definedName name="disposal">#REF!</definedName>
    <definedName name="ds" localSheetId="0">#REF!</definedName>
    <definedName name="ds">#REF!</definedName>
    <definedName name="dsched" localSheetId="0">#REF!</definedName>
    <definedName name="dsched">#REF!</definedName>
    <definedName name="dscr" localSheetId="0">#REF!</definedName>
    <definedName name="dscr">#REF!</definedName>
    <definedName name="dscr1" localSheetId="0">#REF!</definedName>
    <definedName name="dscr1">#REF!</definedName>
    <definedName name="dscr2" localSheetId="0">#REF!</definedName>
    <definedName name="dscr2">#REF!</definedName>
    <definedName name="DSRAamount_copy" localSheetId="0">#REF!</definedName>
    <definedName name="DSRAamount_copy">#REF!</definedName>
    <definedName name="DSRAamount_paste" localSheetId="0">#REF!</definedName>
    <definedName name="DSRAamount_paste">#REF!</definedName>
    <definedName name="DSRAF" localSheetId="0">#REF!</definedName>
    <definedName name="DSRAF">#REF!</definedName>
    <definedName name="DSRAfunded" localSheetId="0">#REF!</definedName>
    <definedName name="DSRAfunded">#REF!</definedName>
    <definedName name="DSRAmargincopy" localSheetId="0">#REF!</definedName>
    <definedName name="DSRAmargincopy">#REF!</definedName>
    <definedName name="DSRAmarginpaste" localSheetId="0">#REF!</definedName>
    <definedName name="DSRAmarginpaste">#REF!</definedName>
    <definedName name="DSRAV" localSheetId="0">#REF!</definedName>
    <definedName name="DSRAV">#REF!</definedName>
    <definedName name="Durata_in_anni" localSheetId="0">#REF!</definedName>
    <definedName name="Durata_in_anni">#REF!</definedName>
    <definedName name="ebdait" localSheetId="0">#REF!</definedName>
    <definedName name="ebdait">#REF!</definedName>
    <definedName name="EBIT95" localSheetId="0">#REF!</definedName>
    <definedName name="EBIT95">#REF!</definedName>
    <definedName name="EBITSENS" localSheetId="0">#REF!</definedName>
    <definedName name="EBITSENS">#REF!</definedName>
    <definedName name="End_Bal" localSheetId="0">#REF!</definedName>
    <definedName name="End_Bal">#REF!</definedName>
    <definedName name="EQ_COM" localSheetId="0">#REF!</definedName>
    <definedName name="EQ_COM">#REF!</definedName>
    <definedName name="EQ_EX" localSheetId="0">#REF!</definedName>
    <definedName name="EQ_EX">#REF!</definedName>
    <definedName name="EQ_JSD" localSheetId="0">#REF!</definedName>
    <definedName name="EQ_JSD">#REF!</definedName>
    <definedName name="EQ_PREF" localSheetId="0">#REF!</definedName>
    <definedName name="EQ_PREF">#REF!</definedName>
    <definedName name="EQ_PRFD" localSheetId="0">#REF!</definedName>
    <definedName name="EQ_PRFD">#REF!</definedName>
    <definedName name="EQ_SSN" localSheetId="0">#REF!</definedName>
    <definedName name="EQ_SSN">#REF!</definedName>
    <definedName name="eqb" localSheetId="0">#REF!</definedName>
    <definedName name="eqb">#REF!</definedName>
    <definedName name="evergreen_ar" localSheetId="0">#REF!</definedName>
    <definedName name="evergreen_ar">#REF!</definedName>
    <definedName name="evergreen_inv" localSheetId="0">#REF!</definedName>
    <definedName name="evergreen_inv">#REF!</definedName>
    <definedName name="EXPP" localSheetId="0">#REF!</definedName>
    <definedName name="EXPP">#REF!</definedName>
    <definedName name="Extra_Pay" localSheetId="0">#REF!</definedName>
    <definedName name="Extra_Pay">#REF!</definedName>
    <definedName name="fattore_inflaz" localSheetId="0">#REF!</definedName>
    <definedName name="fattore_inflaz">#REF!</definedName>
    <definedName name="fattore_inflaz1" localSheetId="0">#REF!</definedName>
    <definedName name="fattore_inflaz1">#REF!</definedName>
    <definedName name="fe" hidden="1">{"FCB_ALL",#N/A,FALSE,"FCB"}</definedName>
    <definedName name="fedtax" localSheetId="0">#REF!</definedName>
    <definedName name="fedtax">#REF!</definedName>
    <definedName name="FEE" localSheetId="0">#REF!</definedName>
    <definedName name="FEE">#REF!</definedName>
    <definedName name="Finanziamenti" localSheetId="0">#REF!</definedName>
    <definedName name="Finanziamenti">#REF!</definedName>
    <definedName name="fr" hidden="1">{"FCB_ALL",#N/A,FALSE,"FCB"}</definedName>
    <definedName name="freezegrant" localSheetId="0">#REF!</definedName>
    <definedName name="freezegrant">#REF!</definedName>
    <definedName name="Full_Print" localSheetId="0">#REF!</definedName>
    <definedName name="Full_Print">#REF!</definedName>
    <definedName name="Fundrequcopy" localSheetId="0">#REF!</definedName>
    <definedName name="Fundrequcopy">#REF!</definedName>
    <definedName name="Fundrequpaste" localSheetId="0">#REF!</definedName>
    <definedName name="Fundrequpaste">#REF!</definedName>
    <definedName name="fye" localSheetId="0">#REF!</definedName>
    <definedName name="fye">#REF!</definedName>
    <definedName name="G.Assumptions" localSheetId="0">#REF!</definedName>
    <definedName name="G.Assumptions">#REF!</definedName>
    <definedName name="G.BalanceSheet" localSheetId="0">#REF!</definedName>
    <definedName name="G.BalanceSheet">#REF!</definedName>
    <definedName name="G.BookDeprec" localSheetId="0">#REF!</definedName>
    <definedName name="G.BookDeprec">#REF!</definedName>
    <definedName name="G.CashFlow" localSheetId="0">#REF!</definedName>
    <definedName name="G.CashFlow">#REF!</definedName>
    <definedName name="G.CloseBalSheet" localSheetId="0">#REF!</definedName>
    <definedName name="G.CloseBalSheet">#REF!</definedName>
    <definedName name="G.ControlPanel" localSheetId="0">#REF!</definedName>
    <definedName name="G.ControlPanel">#REF!</definedName>
    <definedName name="G.Debt" localSheetId="0">#REF!</definedName>
    <definedName name="G.Debt">#REF!</definedName>
    <definedName name="G.DebtTables" localSheetId="0">#REF!</definedName>
    <definedName name="G.DebtTables">#REF!</definedName>
    <definedName name="G.EquitySplit" localSheetId="0">#REF!</definedName>
    <definedName name="G.EquitySplit">#REF!</definedName>
    <definedName name="G.IncomeStmt" localSheetId="0">#REF!</definedName>
    <definedName name="G.IncomeStmt">#REF!</definedName>
    <definedName name="G.Inputs" localSheetId="0">#REF!</definedName>
    <definedName name="G.Inputs">#REF!</definedName>
    <definedName name="G.IntRates" localSheetId="0">#REF!</definedName>
    <definedName name="G.IntRates">#REF!</definedName>
    <definedName name="G.TaxDeprec" localSheetId="0">#REF!</definedName>
    <definedName name="G.TaxDeprec">#REF!</definedName>
    <definedName name="G.Triggers" localSheetId="0">#REF!</definedName>
    <definedName name="G.Triggers">#REF!</definedName>
    <definedName name="gas" localSheetId="0">#REF!</definedName>
    <definedName name="gas">#REF!</definedName>
    <definedName name="GOTO_Clienti_e_Fornitori" localSheetId="0">#REF!</definedName>
    <definedName name="GOTO_Clienti_e_Fornitori">#REF!</definedName>
    <definedName name="GOTO_Conto_Economico" localSheetId="0">#REF!</definedName>
    <definedName name="GOTO_Conto_Economico">#REF!</definedName>
    <definedName name="GOTO_Control_Panel" localSheetId="0">#REF!</definedName>
    <definedName name="GOTO_Control_Panel">#REF!</definedName>
    <definedName name="GOTO_Costi_di_funzionamento" localSheetId="0">#REF!</definedName>
    <definedName name="GOTO_Costi_di_funzionamento">#REF!</definedName>
    <definedName name="GOTO_Costidiretti_WIP_Magazzino" localSheetId="0">#REF!</definedName>
    <definedName name="GOTO_Costidiretti_WIP_Magazzino">#REF!</definedName>
    <definedName name="GOTO_Interessi_e_Tasse" localSheetId="0">#REF!</definedName>
    <definedName name="GOTO_Interessi_e_Tasse">#REF!</definedName>
    <definedName name="GOTO_Investimenti_Cespiti" localSheetId="0">#REF!</definedName>
    <definedName name="GOTO_Investimenti_Cespiti">#REF!</definedName>
    <definedName name="GOTO_Margini" localSheetId="0">#REF!</definedName>
    <definedName name="GOTO_Margini">#REF!</definedName>
    <definedName name="GOTO_Ore_Materiale" localSheetId="0">#REF!</definedName>
    <definedName name="GOTO_Ore_Materiale">#REF!</definedName>
    <definedName name="GOTO_Personale" localSheetId="0">#REF!</definedName>
    <definedName name="GOTO_Personale">#REF!</definedName>
    <definedName name="GOTO_Rendiconto_Finanziario" localSheetId="0">#REF!</definedName>
    <definedName name="GOTO_Rendiconto_Finanziario">#REF!</definedName>
    <definedName name="GOTO_Stato_Patrimoniale" localSheetId="0">#REF!</definedName>
    <definedName name="GOTO_Stato_Patrimoniale">#REF!</definedName>
    <definedName name="GOTO_Vendite" localSheetId="0">#REF!</definedName>
    <definedName name="GOTO_Vendite">#REF!</definedName>
    <definedName name="grossp" localSheetId="0">#REF!</definedName>
    <definedName name="grossp">#REF!</definedName>
    <definedName name="Growth" localSheetId="0">#REF!</definedName>
    <definedName name="Growth">#REF!</definedName>
    <definedName name="Growth_97" localSheetId="0">#REF!</definedName>
    <definedName name="Growth_97">#REF!</definedName>
    <definedName name="Growth_98" localSheetId="0">#REF!</definedName>
    <definedName name="Growth_98">#REF!</definedName>
    <definedName name="Growth_99" localSheetId="0">#REF!</definedName>
    <definedName name="Growth_99">#REF!</definedName>
    <definedName name="gw" localSheetId="0">#REF!</definedName>
    <definedName name="gw">#REF!</definedName>
    <definedName name="h"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Header_Row" localSheetId="0">ROW(#REF!)</definedName>
    <definedName name="Header_Row">ROW(#REF!)</definedName>
    <definedName name="HistoricalHomeCell" localSheetId="0">#REF!</definedName>
    <definedName name="HistoricalHomeCell">#REF!</definedName>
    <definedName name="HistoryEnd" localSheetId="0">#REF!</definedName>
    <definedName name="HistoryEnd">#REF!</definedName>
    <definedName name="HistoryStart" localSheetId="0">#REF!</definedName>
    <definedName name="HistoryStart">#REF!</definedName>
    <definedName name="HTML_CodePage" hidden="1">1252</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hu" hidden="1">{"coverall",#N/A,FALSE,"Definitions";"cover1",#N/A,FALSE,"Definitions";"cover2",#N/A,FALSE,"Definitions";"cover3",#N/A,FALSE,"Definitions";"cover4",#N/A,FALSE,"Definitions";"cover5",#N/A,FALSE,"Definitions";"blank",#N/A,FALSE,"Definitions"}</definedName>
    <definedName name="i" hidden="1">{#N/A,#N/A,TRUE,"Stato Patrimoniale Civilistico";#N/A,#N/A,TRUE,"Conto Economico Civilistico";#N/A,#N/A,TRUE,"Riclassifica SP";#N/A,#N/A,TRUE,"Riclassifica CE";#N/A,#N/A,TRUE,"Indici di Bilancio";#N/A,#N/A,TRUE,"Composizione SP";#N/A,#N/A,TRUE,"Liquidità";#N/A,#N/A,TRUE,"Solidità";#N/A,#N/A,TRUE,"Redditività";#N/A,#N/A,TRUE,"Sviluppo"}</definedName>
    <definedName name="IBLOR_fee" localSheetId="0">#REF!</definedName>
    <definedName name="IBLOR_fee">#REF!</definedName>
    <definedName name="Imm.Finanziarie" localSheetId="0">#REF!</definedName>
    <definedName name="Imm.Finanziarie">#REF!</definedName>
    <definedName name="Imm.Immateriali" localSheetId="0">#REF!</definedName>
    <definedName name="Imm.Immateriali">#REF!</definedName>
    <definedName name="Imposte" localSheetId="0">#REF!</definedName>
    <definedName name="Imposte">#REF!</definedName>
    <definedName name="INCOME" localSheetId="0">#REF!</definedName>
    <definedName name="INCOME">#REF!</definedName>
    <definedName name="IND" localSheetId="0">#REF!</definedName>
    <definedName name="IND">#REF!</definedName>
    <definedName name="infla" localSheetId="0">#REF!</definedName>
    <definedName name="infla">#REF!</definedName>
    <definedName name="INT" localSheetId="0">#REF!</definedName>
    <definedName name="INT">#REF!</definedName>
    <definedName name="int.switch" localSheetId="0">#REF!</definedName>
    <definedName name="int.switch">#REF!</definedName>
    <definedName name="Interest_Rate" localSheetId="0">#REF!</definedName>
    <definedName name="Interest_Rate">#REF!</definedName>
    <definedName name="irass" localSheetId="0">#REF!</definedName>
    <definedName name="irass">#REF!</definedName>
    <definedName name="is" localSheetId="0">#REF!</definedName>
    <definedName name="is">#REF!</definedName>
    <definedName name="jikj" hidden="1">{#N/A,#N/A,TRUE,"Stato Patrimoniale Civilistico";#N/A,#N/A,TRUE,"Conto Economico Civilistico";#N/A,#N/A,TRUE,"Riclassifica SP";#N/A,#N/A,TRUE,"Riclassifica CE";#N/A,#N/A,TRUE,"Indici di Bilancio";#N/A,#N/A,TRUE,"Composizione SP";#N/A,#N/A,TRUE,"Liquidità";#N/A,#N/A,TRUE,"Solidità";#N/A,#N/A,TRUE,"Redditività";#N/A,#N/A,TRUE,"Sviluppo"}</definedName>
    <definedName name="jikjo"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jjj" hidden="1">{#N/A,#N/A,TRUE,"Stato Patrimoniale Civilistico";#N/A,#N/A,TRUE,"Conto Economico Civilistico";#N/A,#N/A,TRUE,"Riclassifica SP";#N/A,#N/A,TRUE,"Riclassifica CE";#N/A,#N/A,TRUE,"Indici di Bilancio";#N/A,#N/A,TRUE,"Composizione SP";#N/A,#N/A,TRUE,"Liquidità";#N/A,#N/A,TRUE,"Solidità";#N/A,#N/A,TRUE,"Redditività";#N/A,#N/A,TRUE,"Sviluppo"}</definedName>
    <definedName name="K0F1" localSheetId="0">#REF!</definedName>
    <definedName name="K0F1">#REF!</definedName>
    <definedName name="K0F2" localSheetId="0">#REF!</definedName>
    <definedName name="K0F2">#REF!</definedName>
    <definedName name="K10ALO" localSheetId="0">#REF!</definedName>
    <definedName name="K10ALO">#REF!</definedName>
    <definedName name="K11ALO" localSheetId="0">#REF!</definedName>
    <definedName name="K11ALO">#REF!</definedName>
    <definedName name="K1F1" localSheetId="0">#REF!</definedName>
    <definedName name="K1F1">#REF!</definedName>
    <definedName name="K1F2" localSheetId="0">#REF!</definedName>
    <definedName name="K1F2">#REF!</definedName>
    <definedName name="K2F1" localSheetId="0">#REF!</definedName>
    <definedName name="K2F1">#REF!</definedName>
    <definedName name="K2F2" localSheetId="0">#REF!</definedName>
    <definedName name="K2F2">#REF!</definedName>
    <definedName name="K3F1" localSheetId="0">#REF!</definedName>
    <definedName name="K3F1">#REF!</definedName>
    <definedName name="K3F2" localSheetId="0">#REF!</definedName>
    <definedName name="K3F2">#REF!</definedName>
    <definedName name="K4F1" localSheetId="0">#REF!</definedName>
    <definedName name="K4F1">#REF!</definedName>
    <definedName name="K4F2" localSheetId="0">#REF!</definedName>
    <definedName name="K4F2">#REF!</definedName>
    <definedName name="K5F1" localSheetId="0">#REF!</definedName>
    <definedName name="K5F1">#REF!</definedName>
    <definedName name="K5F2" localSheetId="0">#REF!</definedName>
    <definedName name="K5F2">#REF!</definedName>
    <definedName name="K6F1" localSheetId="0">#REF!</definedName>
    <definedName name="K6F1">#REF!</definedName>
    <definedName name="K6F2" localSheetId="0">#REF!</definedName>
    <definedName name="K6F2">#REF!</definedName>
    <definedName name="K7F1" localSheetId="0">#REF!</definedName>
    <definedName name="K7F1">#REF!</definedName>
    <definedName name="K7F2" localSheetId="0">#REF!</definedName>
    <definedName name="K7F2">#REF!</definedName>
    <definedName name="K8ALO" localSheetId="0">#REF!</definedName>
    <definedName name="K8ALO">#REF!</definedName>
    <definedName name="K8F1" localSheetId="0">#REF!</definedName>
    <definedName name="K8F1">#REF!</definedName>
    <definedName name="K8F2" localSheetId="0">#REF!</definedName>
    <definedName name="K8F2">#REF!</definedName>
    <definedName name="K9ALO" localSheetId="0">#REF!</definedName>
    <definedName name="K9ALO">#REF!</definedName>
    <definedName name="Last_Row" localSheetId="0">IF('Matriz de Riesgos'!Values_Entered,'Matriz de Riesgos'!Header_Row+'Matriz de Riesgos'!Number_of_Payments,'Matriz de Riesgos'!Header_Row)</definedName>
    <definedName name="Last_Row">IF(Values_Entered,Header_Row+Number_of_Payments,Header_Row)</definedName>
    <definedName name="lastdebt" localSheetId="0">#REF!</definedName>
    <definedName name="lastdebt">#REF!</definedName>
    <definedName name="lastpref" localSheetId="0">#REF!</definedName>
    <definedName name="lastpref">#REF!</definedName>
    <definedName name="LEASING" localSheetId="0">#REF!</definedName>
    <definedName name="LEASING">#REF!</definedName>
    <definedName name="LG" localSheetId="0">#REF!</definedName>
    <definedName name="LG">#REF!</definedName>
    <definedName name="Loan_Amount" localSheetId="0">#REF!</definedName>
    <definedName name="Loan_Amount">#REF!</definedName>
    <definedName name="Loan_Start" localSheetId="0">#REF!</definedName>
    <definedName name="Loan_Start">#REF!</definedName>
    <definedName name="Loan_Years" localSheetId="0">#REF!</definedName>
    <definedName name="Loan_Years">#REF!</definedName>
    <definedName name="lojk" hidden="1">{#N/A,#N/A,TRUE,"Stato Patrimoniale Civilistico";#N/A,#N/A,TRUE,"Conto Economico Civilistico";#N/A,#N/A,TRUE,"Riclassifica SP";#N/A,#N/A,TRUE,"Riclassifica CE";#N/A,#N/A,TRUE,"Indici di Bilancio";#N/A,#N/A,TRUE,"Composizione SP";#N/A,#N/A,TRUE,"Liquidità";#N/A,#N/A,TRUE,"Solidità";#N/A,#N/A,TRUE,"Redditività";#N/A,#N/A,TRUE,"Sviluppo"}</definedName>
    <definedName name="LONGO" hidden="1">{#N/A,#N/A,TRUE,"Summary"}</definedName>
    <definedName name="look" localSheetId="0">#REF!</definedName>
    <definedName name="look">#REF!</definedName>
    <definedName name="lookup" localSheetId="0">#REF!</definedName>
    <definedName name="lookup">#REF!</definedName>
    <definedName name="Materie_prime" localSheetId="0">#REF!,#REF!</definedName>
    <definedName name="Materie_prime">#REF!,#REF!</definedName>
    <definedName name="mil" localSheetId="0">#REF!</definedName>
    <definedName name="mil">#REF!</definedName>
    <definedName name="Modalità_rimborso" localSheetId="0">#REF!</definedName>
    <definedName name="Modalità_rimborso">#REF!</definedName>
    <definedName name="MRRfunded" localSheetId="0">#REF!</definedName>
    <definedName name="MRRfunded">#REF!</definedName>
    <definedName name="mult" localSheetId="0">#REF!</definedName>
    <definedName name="mult">#REF!</definedName>
    <definedName name="MULTIPLI" localSheetId="0">#REF!</definedName>
    <definedName name="MULTIPLI">#REF!</definedName>
    <definedName name="name" localSheetId="0">#REF!</definedName>
    <definedName name="name">#REF!</definedName>
    <definedName name="no" localSheetId="0">#REF!</definedName>
    <definedName name="no">#REF!</definedName>
    <definedName name="NOMO" localSheetId="0">#REF!</definedName>
    <definedName name="NOMO">#REF!</definedName>
    <definedName name="notes" localSheetId="0">#REF!</definedName>
    <definedName name="notes">#REF!</definedName>
    <definedName name="Num_Pmt_Per_Year" localSheetId="0">#REF!</definedName>
    <definedName name="Num_Pmt_Per_Year">#REF!</definedName>
    <definedName name="Num_shares" localSheetId="0">#REF!</definedName>
    <definedName name="Num_shares">#REF!</definedName>
    <definedName name="Number_of_Payments" localSheetId="0">MATCH(0.01,'Matriz de Riesgos'!End_Bal,-1)+1</definedName>
    <definedName name="Number_of_Payments">MATCH(0.01,End_Bal,-1)+1</definedName>
    <definedName name="NUMCHECK" localSheetId="0">AND(ISNUMBER(#REF!),ISNUMBER(#REF!),ISNUMBER(#REF!),ISNUMBER(#REF!))</definedName>
    <definedName name="NUMCHECK">AND(ISNUMBER(#REF!),ISNUMBER(#REF!),ISNUMBER(#REF!),ISNUMBER(#REF!))</definedName>
    <definedName name="ocase" localSheetId="0">#REF!</definedName>
    <definedName name="ocase">#REF!</definedName>
    <definedName name="Off_High_Cov" localSheetId="0">#REF!</definedName>
    <definedName name="Off_High_Cov">#REF!</definedName>
    <definedName name="OFFER" localSheetId="0">#REF!</definedName>
    <definedName name="OFFER">#REF!</definedName>
    <definedName name="OMP_escalator" localSheetId="0">#REF!</definedName>
    <definedName name="OMP_escalator">#REF!</definedName>
    <definedName name="OMP_Selected_Year" localSheetId="0">#REF!</definedName>
    <definedName name="OMP_Selected_Year">#REF!</definedName>
    <definedName name="ON" localSheetId="0">#REF!</definedName>
    <definedName name="ON">#REF!</definedName>
    <definedName name="Open_Price" localSheetId="0">#REF!</definedName>
    <definedName name="Open_Price">#REF!</definedName>
    <definedName name="options" localSheetId="0">#REF!</definedName>
    <definedName name="options">#REF!</definedName>
    <definedName name="owner" localSheetId="0">#REF!</definedName>
    <definedName name="owner">#REF!</definedName>
    <definedName name="P.Assumptions" localSheetId="0">#REF!</definedName>
    <definedName name="P.Assumptions">#REF!</definedName>
    <definedName name="P.Backup" localSheetId="0">#REF!</definedName>
    <definedName name="P.Backup">#REF!</definedName>
    <definedName name="P.BalanceSheet" localSheetId="0">#REF!</definedName>
    <definedName name="P.BalanceSheet">#REF!</definedName>
    <definedName name="P.Base" localSheetId="0">#REF!</definedName>
    <definedName name="P.Base">#REF!</definedName>
    <definedName name="P.CashFlow" localSheetId="0">#REF!</definedName>
    <definedName name="P.CashFlow">#REF!</definedName>
    <definedName name="P.CloseBalSheet" localSheetId="0">#REF!</definedName>
    <definedName name="P.CloseBalSheet">#REF!</definedName>
    <definedName name="P.ControlPanel" localSheetId="0">#REF!</definedName>
    <definedName name="P.ControlPanel">#REF!</definedName>
    <definedName name="P.Cover" localSheetId="0">#REF!</definedName>
    <definedName name="P.Cover">#REF!</definedName>
    <definedName name="P.Debt" localSheetId="0">#REF!</definedName>
    <definedName name="P.Debt">#REF!</definedName>
    <definedName name="P.IncomeStmt" localSheetId="0">#REF!</definedName>
    <definedName name="P.IncomeStmt">#REF!</definedName>
    <definedName name="P.Inputs" localSheetId="0">#REF!</definedName>
    <definedName name="P.Inputs">#REF!</definedName>
    <definedName name="P.IntRates" localSheetId="0">#REF!</definedName>
    <definedName name="P.IntRates">#REF!</definedName>
    <definedName name="p.ratio" localSheetId="0">#REF!</definedName>
    <definedName name="p.ratio">#REF!</definedName>
    <definedName name="P.Returns" localSheetId="0">#REF!</definedName>
    <definedName name="P.Returns">#REF!</definedName>
    <definedName name="Pagam_per_anno" localSheetId="0">#REF!</definedName>
    <definedName name="Pagam_per_anno">#REF!</definedName>
    <definedName name="paige" localSheetId="0">#REF!</definedName>
    <definedName name="paige">#REF!</definedName>
    <definedName name="part" localSheetId="0">#REF!</definedName>
    <definedName name="part">#REF!</definedName>
    <definedName name="Partecipazioni" localSheetId="0">#REF!</definedName>
    <definedName name="Partecipazioni">#REF!</definedName>
    <definedName name="Pay_Date" localSheetId="0">#REF!</definedName>
    <definedName name="Pay_Date">#REF!</definedName>
    <definedName name="Pay_Num" localSheetId="0">#REF!</definedName>
    <definedName name="Pay_Num">#REF!</definedName>
    <definedName name="Payment_Date" localSheetId="0">DATE(YEAR('Matriz de Riesgos'!Loan_Start),MONTH('Matriz de Riesgos'!Loan_Start)+Payment_Number,DAY('Matriz de Riesgos'!Loan_Start))</definedName>
    <definedName name="Payment_Date">DATE(YEAR(Loan_Start),MONTH(Loan_Start)+Payment_Number,DAY(Loan_Start))</definedName>
    <definedName name="Perf_97" localSheetId="0">#REF!</definedName>
    <definedName name="Perf_97">#REF!</definedName>
    <definedName name="Perf_98" localSheetId="0">#REF!</definedName>
    <definedName name="Perf_98">#REF!</definedName>
    <definedName name="Perf_99" localSheetId="0">#REF!</definedName>
    <definedName name="Perf_99">#REF!</definedName>
    <definedName name="PERIOD" localSheetId="0">#REF!</definedName>
    <definedName name="PERIOD">#REF!</definedName>
    <definedName name="PERYR" localSheetId="0">#REF!</definedName>
    <definedName name="PERYR">#REF!</definedName>
    <definedName name="PFPRICE" localSheetId="0">#REF!</definedName>
    <definedName name="PFPRICE">#REF!</definedName>
    <definedName name="PFPRICE2" localSheetId="0">#REF!</definedName>
    <definedName name="PFPRICE2">#REF!</definedName>
    <definedName name="PianoCompleto" localSheetId="0">#REF!</definedName>
    <definedName name="PianoCompleto">#REF!</definedName>
    <definedName name="PIPPO" localSheetId="0">#REF!</definedName>
    <definedName name="PIPPO">#REF!</definedName>
    <definedName name="polee" localSheetId="0">#REF!</definedName>
    <definedName name="polee">#REF!</definedName>
    <definedName name="pp" localSheetId="0">#REF!</definedName>
    <definedName name="pp">#REF!</definedName>
    <definedName name="pream1" localSheetId="0">#REF!</definedName>
    <definedName name="pream1">#REF!</definedName>
    <definedName name="pream2" localSheetId="0">#REF!</definedName>
    <definedName name="pream2">#REF!</definedName>
    <definedName name="Pref_Space" localSheetId="0">#REF!</definedName>
    <definedName name="Pref_Space">#REF!</definedName>
    <definedName name="PresentationNormalA4" localSheetId="0">#REF!</definedName>
    <definedName name="PresentationNormalA4">#REF!</definedName>
    <definedName name="PricingHomeCell" localSheetId="0">#REF!</definedName>
    <definedName name="PricingHomeCell">#REF!</definedName>
    <definedName name="Princ" localSheetId="0">#REF!</definedName>
    <definedName name="Princ">#REF!</definedName>
    <definedName name="Print_Area_MI" localSheetId="0">#REF!</definedName>
    <definedName name="Print_Area_MI">#REF!</definedName>
    <definedName name="Print_Area_Reset" localSheetId="0">OFFSET('Matriz de Riesgos'!Full_Print,0,0,'Matriz de Riesgos'!Last_Row)</definedName>
    <definedName name="Print_Area_Reset">OFFSET(Full_Print,0,0,Last_Row)</definedName>
    <definedName name="project" localSheetId="0">#REF!</definedName>
    <definedName name="project">#REF!</definedName>
    <definedName name="PROMOTE" localSheetId="0">#REF!</definedName>
    <definedName name="PROMOTE">#REF!</definedName>
    <definedName name="Proventi_Finanziari" localSheetId="0">#REF!</definedName>
    <definedName name="Proventi_Finanziari">#REF!</definedName>
    <definedName name="Proventi_Straordinari" localSheetId="0">#REF!</definedName>
    <definedName name="Proventi_Straordinari">#REF!</definedName>
    <definedName name="Proventi_Vari" localSheetId="0">#REF!</definedName>
    <definedName name="Proventi_Vari">#REF!</definedName>
    <definedName name="Purchase_Price" localSheetId="0">#REF!</definedName>
    <definedName name="Purchase_Price">#REF!</definedName>
    <definedName name="pwoefù" hidden="1">{#N/A,#N/A,TRUE,"Proposal";#N/A,#N/A,TRUE,"Assumptions";#N/A,#N/A,TRUE,"Net Income";#N/A,#N/A,TRUE,"Balsheet";#N/A,#N/A,TRUE,"Capex";#N/A,#N/A,TRUE,"Volumes";#N/A,#N/A,TRUE,"Revenues";#N/A,#N/A,TRUE,"Var.Costs";#N/A,#N/A,TRUE,"Personnel";#N/A,#N/A,TRUE,"Other costs";#N/A,#N/A,TRUE,"MKTG and G&amp;A"}</definedName>
    <definedName name="Q" localSheetId="0">#REF!</definedName>
    <definedName name="Q">#REF!</definedName>
    <definedName name="QUOTATE" localSheetId="0">#REF!</definedName>
    <definedName name="QUOTATE">#REF!</definedName>
    <definedName name="rate" localSheetId="0">#REF!</definedName>
    <definedName name="rate">#REF!</definedName>
    <definedName name="rateinput" localSheetId="0">#REF!</definedName>
    <definedName name="rateinput">#REF!</definedName>
    <definedName name="Ratio" localSheetId="0">#REF!</definedName>
    <definedName name="Ratio">#REF!</definedName>
    <definedName name="re" hidden="1">{"test2",#N/A,TRUE,"Prices"}</definedName>
    <definedName name="recaptrig" localSheetId="0">#REF!</definedName>
    <definedName name="recaptrig">#REF!</definedName>
    <definedName name="RENT" localSheetId="0">#REF!</definedName>
    <definedName name="RENT">#REF!</definedName>
    <definedName name="REPAY" localSheetId="0">#REF!</definedName>
    <definedName name="REPAY">#REF!</definedName>
    <definedName name="RETDT" localSheetId="0">#REF!</definedName>
    <definedName name="RETDT">#REF!</definedName>
    <definedName name="RETURN" localSheetId="0">#REF!</definedName>
    <definedName name="RETURN">#REF!</definedName>
    <definedName name="RETURNS" localSheetId="0">#REF!</definedName>
    <definedName name="RETURNS">#REF!</definedName>
    <definedName name="RIGA57" localSheetId="0">#REF!</definedName>
    <definedName name="RIGA57">#REF!</definedName>
    <definedName name="ROE" localSheetId="0">#REF!</definedName>
    <definedName name="ROE">#REF!</definedName>
    <definedName name="rollequity" localSheetId="0">#REF!</definedName>
    <definedName name="rollequity">#REF!</definedName>
    <definedName name="sales" localSheetId="0">#REF!</definedName>
    <definedName name="sales">#REF!</definedName>
    <definedName name="scenario.1" localSheetId="0">#REF!</definedName>
    <definedName name="scenario.1">#REF!</definedName>
    <definedName name="scenario.2" localSheetId="0">#REF!</definedName>
    <definedName name="scenario.2">#REF!</definedName>
    <definedName name="scenario.3" localSheetId="0">#REF!</definedName>
    <definedName name="scenario.3">#REF!</definedName>
    <definedName name="scenario.4" localSheetId="0">#REF!</definedName>
    <definedName name="scenario.4">#REF!</definedName>
    <definedName name="Sched_Pay" localSheetId="0">#REF!</definedName>
    <definedName name="Sched_Pay">#REF!</definedName>
    <definedName name="Scheduled_Extra_Payments" localSheetId="0">#REF!</definedName>
    <definedName name="Scheduled_Extra_Payments">#REF!</definedName>
    <definedName name="Scheduled_Interest_Rate" localSheetId="0">#REF!</definedName>
    <definedName name="Scheduled_Interest_Rate">#REF!</definedName>
    <definedName name="Scheduled_Monthly_Payment" localSheetId="0">#REF!</definedName>
    <definedName name="Scheduled_Monthly_Payment">#REF!</definedName>
    <definedName name="SCQ" localSheetId="0">#REF!</definedName>
    <definedName name="SCQ">#REF!</definedName>
    <definedName name="SdM_Model_v_4_01_PV_Foglio1_Elenca" localSheetId="0">#REF!</definedName>
    <definedName name="SdM_Model_v_4_01_PV_Foglio1_Elenca">#REF!</definedName>
    <definedName name="Selected_Year_Open_Volume" localSheetId="0">#REF!</definedName>
    <definedName name="Selected_Year_Open_Volume">#REF!</definedName>
    <definedName name="sga" localSheetId="0">#REF!</definedName>
    <definedName name="sga">#REF!</definedName>
    <definedName name="Shadow_Tolls_paste" localSheetId="0">#REF!</definedName>
    <definedName name="Shadow_Tolls_paste">#REF!</definedName>
    <definedName name="si" localSheetId="0">#REF!</definedName>
    <definedName name="si">#REF!</definedName>
    <definedName name="SP" localSheetId="0">#REF!</definedName>
    <definedName name="SP">#REF!</definedName>
    <definedName name="sponsor" localSheetId="0">#REF!</definedName>
    <definedName name="sponsor">#REF!</definedName>
    <definedName name="stampa" localSheetId="0">#REF!</definedName>
    <definedName name="stampa">#REF!</definedName>
    <definedName name="start_snam" localSheetId="0">#REF!</definedName>
    <definedName name="start_snam">#REF!</definedName>
    <definedName name="step" localSheetId="0">#REF!</definedName>
    <definedName name="step">#REF!</definedName>
    <definedName name="step2" localSheetId="0">#REF!</definedName>
    <definedName name="step2">#REF!</definedName>
    <definedName name="STOCZZZ" localSheetId="0">#REF!</definedName>
    <definedName name="STOCZZZ">#REF!</definedName>
    <definedName name="stub" localSheetId="0">#REF!</definedName>
    <definedName name="stub">#REF!</definedName>
    <definedName name="su" localSheetId="0">#REF!</definedName>
    <definedName name="su">#REF!</definedName>
    <definedName name="Subentro" localSheetId="0">#REF!</definedName>
    <definedName name="Subentro">#REF!</definedName>
    <definedName name="Supportfacilities" localSheetId="0">#REF!</definedName>
    <definedName name="Supportfacilities">#REF!</definedName>
    <definedName name="TABL_COM" localSheetId="0">#REF!</definedName>
    <definedName name="TABL_COM">#REF!</definedName>
    <definedName name="TABL_EX" localSheetId="0">#REF!</definedName>
    <definedName name="TABL_EX">#REF!</definedName>
    <definedName name="TABL_JSD" localSheetId="0">#REF!</definedName>
    <definedName name="TABL_JSD">#REF!</definedName>
    <definedName name="TABL_PRFD" localSheetId="0">#REF!</definedName>
    <definedName name="TABL_PRFD">#REF!</definedName>
    <definedName name="TABL_SSN" localSheetId="0">#REF!</definedName>
    <definedName name="TABL_SSN">#REF!</definedName>
    <definedName name="TariffaSubito" localSheetId="0">#REF!</definedName>
    <definedName name="TariffaSubito">#REF!</definedName>
    <definedName name="Tasso_inter_annuale" localSheetId="0">#REF!</definedName>
    <definedName name="Tasso_inter_annuale">#REF!</definedName>
    <definedName name="TAX" localSheetId="0">#REF!</definedName>
    <definedName name="TAX">#REF!</definedName>
    <definedName name="taxdep" localSheetId="0">#REF!</definedName>
    <definedName name="taxdep">#REF!</definedName>
    <definedName name="Tc" localSheetId="0">#REF!</definedName>
    <definedName name="Tc">#REF!</definedName>
    <definedName name="tcase" localSheetId="0">#REF!</definedName>
    <definedName name="tcase">#REF!</definedName>
    <definedName name="tdep" localSheetId="0">#REF!</definedName>
    <definedName name="tdep">#REF!</definedName>
    <definedName name="term_cf" localSheetId="0">#REF!</definedName>
    <definedName name="term_cf">#REF!</definedName>
    <definedName name="term_eq" localSheetId="0">#REF!</definedName>
    <definedName name="term_eq">#REF!</definedName>
    <definedName name="Term_loan" localSheetId="0">#REF!</definedName>
    <definedName name="Term_loan">#REF!</definedName>
    <definedName name="TermLoan_Commitment" localSheetId="0">#REF!</definedName>
    <definedName name="TermLoan_Commitment">#REF!</definedName>
    <definedName name="TermLoan_Spread" localSheetId="0">#REF!</definedName>
    <definedName name="TermLoan_Spread">#REF!</definedName>
    <definedName name="TestAdd">"Test RefersTo1"</definedName>
    <definedName name="TgtCurr" localSheetId="0">#REF!</definedName>
    <definedName name="TgtCurr">#REF!</definedName>
    <definedName name="TgtCurrentScenario" localSheetId="0">#REF!</definedName>
    <definedName name="TgtCurrentScenario">#REF!</definedName>
    <definedName name="TgtEnterpriseValue" localSheetId="0">#REF!</definedName>
    <definedName name="TgtEnterpriseValue">#REF!</definedName>
    <definedName name="TgtEquityValue" localSheetId="0">#REF!</definedName>
    <definedName name="TgtEquityValue">#REF!</definedName>
    <definedName name="TgtLFY" localSheetId="0">#REF!</definedName>
    <definedName name="TgtLFY">#REF!</definedName>
    <definedName name="TgtMTR" localSheetId="0">#REF!</definedName>
    <definedName name="TgtMTR">#REF!</definedName>
    <definedName name="TgtName" localSheetId="0">#REF!</definedName>
    <definedName name="TgtName">#REF!</definedName>
    <definedName name="TgtNetDebt" localSheetId="0">#REF!</definedName>
    <definedName name="TgtNetDebt">#REF!</definedName>
    <definedName name="TgtOptionsToConvert" localSheetId="0">#REF!</definedName>
    <definedName name="TgtOptionsToConvert">#REF!</definedName>
    <definedName name="TgtSharesOS" localSheetId="0">#REF!</definedName>
    <definedName name="TgtSharesOS">#REF!</definedName>
    <definedName name="Thincapcal" localSheetId="0">#REF!</definedName>
    <definedName name="Thincapcal">#REF!</definedName>
    <definedName name="Thincapval" localSheetId="0">#REF!</definedName>
    <definedName name="Thincapval">#REF!</definedName>
    <definedName name="Ticker" localSheetId="0">#REF!</definedName>
    <definedName name="Ticker">#REF!</definedName>
    <definedName name="Time_inputs" localSheetId="0">#REF!</definedName>
    <definedName name="Time_inputs">#REF!</definedName>
    <definedName name="TIR" localSheetId="0">#REF!</definedName>
    <definedName name="TIR">#REF!</definedName>
    <definedName name="_xlnm.Print_Titles" localSheetId="0">'Matriz de Riesgos'!$3:$5</definedName>
    <definedName name="Tolls_copy" localSheetId="0">#REF!</definedName>
    <definedName name="Tolls_copy">#REF!</definedName>
    <definedName name="Tolls_paste" localSheetId="0">#REF!</definedName>
    <definedName name="Tolls_paste">#REF!</definedName>
    <definedName name="Ton_Kg" localSheetId="0">#REF!</definedName>
    <definedName name="Ton_Kg">#REF!</definedName>
    <definedName name="top" localSheetId="0">#REF!</definedName>
    <definedName name="top">#REF!</definedName>
    <definedName name="Total_Interest" localSheetId="0">#REF!</definedName>
    <definedName name="Total_Interest">#REF!</definedName>
    <definedName name="Total_Pay" localSheetId="0">#REF!</definedName>
    <definedName name="Total_Pay">#REF!</definedName>
    <definedName name="Total_Payment" localSheetId="0">Scheduled_Payment+Extra_Payment</definedName>
    <definedName name="Total_Payment">Scheduled_Payment+Extra_Payment</definedName>
    <definedName name="Total_SourcesFunds" localSheetId="0">#REF!</definedName>
    <definedName name="Total_SourcesFunds">#REF!</definedName>
    <definedName name="Total_UsesFunds" localSheetId="0">#REF!</definedName>
    <definedName name="Total_UsesFunds">#REF!</definedName>
    <definedName name="Totalrevenues" localSheetId="0">#REF!</definedName>
    <definedName name="Totalrevenues">#REF!</definedName>
    <definedName name="tp" localSheetId="0">#REF!</definedName>
    <definedName name="tp">#REF!</definedName>
    <definedName name="TRD" localSheetId="0">#REF!</definedName>
    <definedName name="TRD">#REF!</definedName>
    <definedName name="trig1" localSheetId="0">#REF!</definedName>
    <definedName name="trig1">#REF!</definedName>
    <definedName name="trig2" localSheetId="0">#REF!</definedName>
    <definedName name="trig2">#REF!</definedName>
    <definedName name="trig3" localSheetId="0">#REF!</definedName>
    <definedName name="trig3">#REF!</definedName>
    <definedName name="trig4" localSheetId="0">#REF!</definedName>
    <definedName name="trig4">#REF!</definedName>
    <definedName name="trig5" localSheetId="0">#REF!</definedName>
    <definedName name="trig5">#REF!</definedName>
    <definedName name="ttcase" localSheetId="0">#REF!</definedName>
    <definedName name="ttcase">#REF!</definedName>
    <definedName name="Tus" localSheetId="0">#REF!</definedName>
    <definedName name="Tus">#REF!</definedName>
    <definedName name="v" localSheetId="0">#REF!</definedName>
    <definedName name="v">#REF!</definedName>
    <definedName name="Va" localSheetId="0">#REF!</definedName>
    <definedName name="Va">#REF!</definedName>
    <definedName name="VAL" localSheetId="0">#REF!</definedName>
    <definedName name="VAL">#REF!</definedName>
    <definedName name="Val_iniz_LB" localSheetId="0">#REF!</definedName>
    <definedName name="Val_iniz_LB">#REF!</definedName>
    <definedName name="Values_Entered" localSheetId="0">IF('Matriz de Riesgos'!Loan_Amount*'Matriz de Riesgos'!Interest_Rate*'Matriz de Riesgos'!Loan_Years*'Matriz de Riesgos'!Loan_Start&gt;0,1,0)</definedName>
    <definedName name="Values_Entered">IF(Loan_Amount*Interest_Rate*Loan_Years*Loan_Start&gt;0,1,0)</definedName>
    <definedName name="vat" localSheetId="0">#REF!</definedName>
    <definedName name="vat">#REF!</definedName>
    <definedName name="VAT_Commitment" localSheetId="0">#REF!</definedName>
    <definedName name="VAT_Commitment">#REF!</definedName>
    <definedName name="VAT_Spread" localSheetId="0">#REF!</definedName>
    <definedName name="VAT_Spread">#REF!</definedName>
    <definedName name="Vmin" localSheetId="0">#REF!</definedName>
    <definedName name="Vmin">#REF!</definedName>
    <definedName name="WAC" localSheetId="0">#REF!</definedName>
    <definedName name="WAC">#REF!</definedName>
    <definedName name="WACC" localSheetId="0">#REF!</definedName>
    <definedName name="WACC">#REF!</definedName>
    <definedName name="wcint" localSheetId="0">#REF!</definedName>
    <definedName name="wcint">#REF!</definedName>
    <definedName name="WCmaximum_amount" localSheetId="0">#REF!</definedName>
    <definedName name="WCmaximum_amount">#REF!</definedName>
    <definedName name="Workers" localSheetId="0">#REF!</definedName>
    <definedName name="Workers">#REF!</definedName>
    <definedName name="WorkingCapital_Commitment" localSheetId="0">#REF!</definedName>
    <definedName name="WorkingCapital_Commitment">#REF!</definedName>
    <definedName name="WorkingCapital_Spread" localSheetId="0">#REF!</definedName>
    <definedName name="WorkingCapital_Spread">#REF!</definedName>
    <definedName name="wrn.Analisi._.completa." hidden="1">{#N/A,#N/A,TRUE,"Stato Patrimoniale Civilistico";#N/A,#N/A,TRUE,"Conto Economico Civilistico";#N/A,#N/A,TRUE,"Riclassifica SP";#N/A,#N/A,TRUE,"Riclassifica CE";#N/A,#N/A,TRUE,"Indici di Bilancio";#N/A,#N/A,TRUE,"Composizione SP";#N/A,#N/A,TRUE,"Liquidità";#N/A,#N/A,TRUE,"Solidità";#N/A,#N/A,TRUE,"Redditività";#N/A,#N/A,TRUE,"Sviluppo"}</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ver." hidden="1">{"coverall",#N/A,FALSE,"Definitions";"cover1",#N/A,FALSE,"Definitions";"cover2",#N/A,FALSE,"Definitions";"cover3",#N/A,FALSE,"Definitions";"cover4",#N/A,FALSE,"Definitions";"cover5",#N/A,FALSE,"Definitions";"blank",#N/A,FALSE,"Definitions"}</definedName>
    <definedName name="wrn.Danilo." hidden="1">{#N/A,#N/A,TRUE,"Main Issues";#N/A,#N/A,TRUE,"Income statement ($)"}</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cb2" hidden="1">{"FCB_ALL",#N/A,FALSE,"FCB"}</definedName>
    <definedName name="wrn.five." hidden="1">{#N/A,#N/A,TRUE,"5 year"}</definedName>
    <definedName name="wrn.fixed._.assets." hidden="1">{#N/A,#N/A,TRUE,"fixed assets"}</definedName>
    <definedName name="wrn.Modello." hidden="1">{#N/A,#N/A,TRUE,"Proposal";#N/A,#N/A,TRUE,"Assumptions";#N/A,#N/A,TRUE,"Net Income";#N/A,#N/A,TRUE,"Balsheet";#N/A,#N/A,TRUE,"Capex";#N/A,#N/A,TRUE,"Volumes";#N/A,#N/A,TRUE,"Revenues";#N/A,#N/A,TRUE,"Var.Costs";#N/A,#N/A,TRUE,"Personnel";#N/A,#N/A,TRUE,"Other costs";#N/A,#N/A,TRUE,"MKTG and G&amp;A"}</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summary._.report." hidden="1">{#N/A,#N/A,TRUE,"Summary"}</definedName>
    <definedName name="wrn.synt." hidden="1">{#N/A,#N/A,FALSE,"c_finanz";#N/A,#N/A,FALSE,"c_eco";#N/A,#N/A,FALSE,"investimenti";#N/A,#N/A,FALSE,"tir"}</definedName>
    <definedName name="wrn.test." hidden="1">{"test2",#N/A,TRUE,"Prices"}</definedName>
    <definedName name="x" localSheetId="0">#REF!</definedName>
    <definedName name="x">#REF!</definedName>
    <definedName name="xx" localSheetId="0">#REF!</definedName>
    <definedName name="xx">#REF!</definedName>
    <definedName name="xxx" localSheetId="0">#REF!</definedName>
    <definedName name="xxx">#REF!</definedName>
    <definedName name="xxxxx" localSheetId="0">#REF!</definedName>
    <definedName name="xxxxx">#REF!</definedName>
    <definedName name="Y" localSheetId="0">#REF!</definedName>
    <definedName name="Y">#REF!</definedName>
    <definedName name="year" localSheetId="0">#REF!</definedName>
    <definedName name="year">#REF!</definedName>
    <definedName name="ZZBOOTS" hidden="1">"X"</definedName>
  </definedNames>
  <calcPr calcId="145621"/>
</workbook>
</file>

<file path=xl/calcChain.xml><?xml version="1.0" encoding="utf-8"?>
<calcChain xmlns="http://schemas.openxmlformats.org/spreadsheetml/2006/main">
  <c r="L19" i="6" l="1"/>
  <c r="N19" i="6"/>
  <c r="O19" i="6"/>
  <c r="P19" i="6"/>
  <c r="U19" i="6"/>
  <c r="W19" i="6"/>
  <c r="X19" i="6"/>
  <c r="Y19" i="6"/>
  <c r="L11" i="6" l="1"/>
  <c r="N11" i="6"/>
  <c r="U11" i="6"/>
  <c r="W11" i="6"/>
  <c r="L10" i="6"/>
  <c r="N10" i="6"/>
  <c r="U10" i="6"/>
  <c r="W10" i="6"/>
  <c r="L21" i="6" l="1"/>
  <c r="N21" i="6"/>
  <c r="P21" i="6"/>
  <c r="U21" i="6"/>
  <c r="W21" i="6"/>
  <c r="Y21" i="6"/>
  <c r="L13" i="6"/>
  <c r="N13" i="6"/>
  <c r="P13" i="6"/>
  <c r="U13" i="6"/>
  <c r="W13" i="6"/>
  <c r="Y13" i="6"/>
  <c r="L9" i="6" l="1"/>
  <c r="N9" i="6"/>
  <c r="U9" i="6"/>
  <c r="W9" i="6"/>
  <c r="L8" i="6"/>
  <c r="N8" i="6"/>
  <c r="U8" i="6"/>
  <c r="W8" i="6"/>
  <c r="L7" i="6"/>
  <c r="N7" i="6"/>
  <c r="O7" i="6"/>
  <c r="U7" i="6"/>
  <c r="W7" i="6"/>
  <c r="U17" i="6" l="1"/>
  <c r="X23" i="6"/>
  <c r="O23" i="6"/>
  <c r="W22" i="6"/>
  <c r="X22" i="6"/>
  <c r="Y22" i="6" s="1"/>
  <c r="U22" i="6"/>
  <c r="N22" i="6"/>
  <c r="O22" i="6"/>
  <c r="P22" i="6" s="1"/>
  <c r="L22" i="6"/>
  <c r="U12" i="6"/>
  <c r="W24" i="6"/>
  <c r="X24" i="6"/>
  <c r="Y24" i="6" s="1"/>
  <c r="U24" i="6"/>
  <c r="N24" i="6"/>
  <c r="O24" i="6"/>
  <c r="P24" i="6" s="1"/>
  <c r="L24" i="6"/>
  <c r="W20" i="6"/>
  <c r="X20" i="6"/>
  <c r="Y20" i="6" s="1"/>
  <c r="U20" i="6"/>
  <c r="N20" i="6"/>
  <c r="O20" i="6"/>
  <c r="P20" i="6" s="1"/>
  <c r="L20" i="6"/>
  <c r="X18" i="6" l="1"/>
  <c r="Y18" i="6" s="1"/>
  <c r="W18" i="6"/>
  <c r="U18" i="6"/>
  <c r="O18" i="6"/>
  <c r="P18" i="6" s="1"/>
  <c r="N18" i="6"/>
  <c r="L18" i="6"/>
  <c r="O17" i="6" l="1"/>
  <c r="O16" i="6"/>
  <c r="O15" i="6"/>
  <c r="O14" i="6"/>
  <c r="O12" i="6" l="1"/>
  <c r="P12" i="6" s="1"/>
  <c r="Y12" i="6"/>
  <c r="W12" i="6"/>
  <c r="N12" i="6"/>
  <c r="L12" i="6"/>
  <c r="X14" i="6" l="1"/>
  <c r="Y14" i="6" s="1"/>
  <c r="W14" i="6"/>
  <c r="P14" i="6"/>
  <c r="N14" i="6"/>
  <c r="L14" i="6"/>
  <c r="X17" i="6" l="1"/>
  <c r="Y17" i="6" s="1"/>
  <c r="X15" i="6"/>
  <c r="Y15" i="6" s="1"/>
  <c r="X16" i="6"/>
  <c r="Y16" i="6" s="1"/>
  <c r="W17" i="6"/>
  <c r="W15" i="6"/>
  <c r="W16" i="6"/>
  <c r="U15" i="6"/>
  <c r="U16" i="6"/>
  <c r="P17" i="6"/>
  <c r="P15" i="6"/>
  <c r="P16" i="6"/>
  <c r="N17" i="6"/>
  <c r="N15" i="6"/>
  <c r="N16" i="6"/>
  <c r="L17" i="6"/>
  <c r="L16" i="6"/>
</calcChain>
</file>

<file path=xl/sharedStrings.xml><?xml version="1.0" encoding="utf-8"?>
<sst xmlns="http://schemas.openxmlformats.org/spreadsheetml/2006/main" count="1853" uniqueCount="355">
  <si>
    <t>Impacto</t>
  </si>
  <si>
    <t>Probabilidad</t>
  </si>
  <si>
    <t>Justificación Probabilidad</t>
  </si>
  <si>
    <t>Justificación Impacto</t>
  </si>
  <si>
    <t xml:space="preserve">Asignación </t>
  </si>
  <si>
    <t>Tratamiento</t>
  </si>
  <si>
    <t xml:space="preserve">clase </t>
  </si>
  <si>
    <t xml:space="preserve">fuente </t>
  </si>
  <si>
    <t xml:space="preserve">etapa </t>
  </si>
  <si>
    <t>tipo</t>
  </si>
  <si>
    <t xml:space="preserve">Consecuencia de la ocurrencia </t>
  </si>
  <si>
    <t xml:space="preserve">Permanente </t>
  </si>
  <si>
    <t>SI</t>
  </si>
  <si>
    <t>NO</t>
  </si>
  <si>
    <t>Financiero</t>
  </si>
  <si>
    <t>Ambiental</t>
  </si>
  <si>
    <t>Interno</t>
  </si>
  <si>
    <t>Externo</t>
  </si>
  <si>
    <t>Ejecución</t>
  </si>
  <si>
    <t>FUENTE</t>
  </si>
  <si>
    <t>ETAPA</t>
  </si>
  <si>
    <t>TIPO</t>
  </si>
  <si>
    <t>Operacional</t>
  </si>
  <si>
    <t>Económico</t>
  </si>
  <si>
    <t>Comercial</t>
  </si>
  <si>
    <t>Regulatorio</t>
  </si>
  <si>
    <t>Construcción</t>
  </si>
  <si>
    <t>Social o Político</t>
  </si>
  <si>
    <t>Predial</t>
  </si>
  <si>
    <t>PROBABILIDAD</t>
  </si>
  <si>
    <t>IMPACTO</t>
  </si>
  <si>
    <t>ASIGNACION</t>
  </si>
  <si>
    <t xml:space="preserve">CLASE </t>
  </si>
  <si>
    <t>General</t>
  </si>
  <si>
    <t>Específico</t>
  </si>
  <si>
    <t>Entidad</t>
  </si>
  <si>
    <t>Planeación</t>
  </si>
  <si>
    <t>Necesidad de modificación de la norma urbana aprobada en el Plan Parcial.</t>
  </si>
  <si>
    <t>Durante la planeación y ejecución de obras de urbanismo hasta las entregas correspondientes</t>
  </si>
  <si>
    <t>No.</t>
  </si>
  <si>
    <t>Dificultad en la adquisición de insumos por falta de oferta de los mismos</t>
  </si>
  <si>
    <t>Privado</t>
  </si>
  <si>
    <t>Entidad - Privado</t>
  </si>
  <si>
    <t>Demora por falta de gestión en la entrega de las zonas de cesión y obras de urbanismo a las entidades correspondientes por parte del urbanizador responsable</t>
  </si>
  <si>
    <t>AFECTA EL PROYECTO</t>
  </si>
  <si>
    <t xml:space="preserve">Monitoreo </t>
  </si>
  <si>
    <t>Periodicidad</t>
  </si>
  <si>
    <t>Existencia de redes y o estructuras no identificadas que deban ser trasladadas o acondicionadas según la necesidad del proyecto.</t>
  </si>
  <si>
    <t>Sobrecostos o sobre plazos derivados del traslado de redes no identificadas.</t>
  </si>
  <si>
    <t>Sobrecostos o sobre plazos ocasionados por mayores cantidades de obra durante la Etapa de Construcción.</t>
  </si>
  <si>
    <t>Sobrecostos o sobre plazos derivados de la dificultad de adquirir los insumos necesarios para la ejecución del proyecto en la Etapa de Construcción.</t>
  </si>
  <si>
    <t>categoría</t>
  </si>
  <si>
    <t>afecta la ejecución del contrato</t>
  </si>
  <si>
    <t xml:space="preserve">Impacto después de tratamiento </t>
  </si>
  <si>
    <t>CATEGORIA</t>
  </si>
  <si>
    <t>EVALUAR Y CALIFICAR LOS RIESGOS</t>
  </si>
  <si>
    <t>PORBABILIDAD</t>
  </si>
  <si>
    <t>Raro (puede ocurrir excepcionalmente)</t>
  </si>
  <si>
    <t>VALORACION</t>
  </si>
  <si>
    <t>Probable (probablemente va ocurrir)</t>
  </si>
  <si>
    <t>Casi cierto (ocurre en la mayoria de las circunstacias)</t>
  </si>
  <si>
    <t>PROBABILIDD DEL RIESGO</t>
  </si>
  <si>
    <t>IMPACTO DEL RIESGO</t>
  </si>
  <si>
    <t xml:space="preserve">IMPACTO  </t>
  </si>
  <si>
    <t>CALIFICACION CUALITATIVA</t>
  </si>
  <si>
    <t>Obstruye la ejecución del contrato de manera intrascendente</t>
  </si>
  <si>
    <t>Dificulta la ejecución de manera baja</t>
  </si>
  <si>
    <t>Afecta la ejecucuión del contrato sin alterar el beneficio para las partes</t>
  </si>
  <si>
    <t>Obstruye la ejecición del contrato sustancialmente, pero aun asi permite la consecución del objeto contractual</t>
  </si>
  <si>
    <t xml:space="preserve">Perturba la ejecución del contrato de manera grave imposibilitando la consecución del cbjeto contractual </t>
  </si>
  <si>
    <t>Insignificante</t>
  </si>
  <si>
    <t>Menor</t>
  </si>
  <si>
    <t>Moderado</t>
  </si>
  <si>
    <t>Mayor</t>
  </si>
  <si>
    <t>Catastrófico</t>
  </si>
  <si>
    <t>LISTA DESPLEGABLE</t>
  </si>
  <si>
    <t>VALORACION DEL RIESGO</t>
  </si>
  <si>
    <t>CATEGORIA DEL RIESGO</t>
  </si>
  <si>
    <t>8,9 Y 10</t>
  </si>
  <si>
    <t>6 Y 7</t>
  </si>
  <si>
    <t>2,3 Y 4</t>
  </si>
  <si>
    <t>Riesgo Extremo</t>
  </si>
  <si>
    <t>Riesgo Alto</t>
  </si>
  <si>
    <t>Riesgo Medio</t>
  </si>
  <si>
    <t>Riesgo Bajo</t>
  </si>
  <si>
    <t>Tecnológico</t>
  </si>
  <si>
    <t>Cambiario</t>
  </si>
  <si>
    <t>De la Naturaleza</t>
  </si>
  <si>
    <t>Contratación</t>
  </si>
  <si>
    <t>Variación de los precios de los insumos o recursos, que estén  por fuera de los parámetros o tendencias normales del mercado o la economía local o nacional.</t>
  </si>
  <si>
    <t>CLASE</t>
  </si>
  <si>
    <t>Es un riesgo de todos los procesos de contratación adelantados por la Entidad Estatal, por lo cual está presente en toda su actividad contractual</t>
  </si>
  <si>
    <t>Especifico</t>
  </si>
  <si>
    <t>Es un riesgo propio del proceso de contratación objeto de análisis</t>
  </si>
  <si>
    <t>Riesgo asociado a la operación, capacidad, o sitiación particular de la Entidad Estatal (reputacional, tecnólogico)</t>
  </si>
  <si>
    <t>Riesgo del secto del objeto del proceso de contratracion o asociado a asuntos no referidos a la entidad estatal ( desastres económicos, existencia de monopolios, circunstancia electorales)</t>
  </si>
  <si>
    <t>Riesgo asociado al proceso de planeación en la elaboración de estudios previos, términos de referencia y anexos técnicos</t>
  </si>
  <si>
    <t>Selección</t>
  </si>
  <si>
    <t>Riesgo asociado desde la apertura del proceso de contratación y la adjudicación o la declaración de desierto. En esta se dan riesgos como: Riesgo de ofertas artificialmente bajas, riesgo de colusión</t>
  </si>
  <si>
    <t>Riesgo asociado al proceso de perfeccionamiento del contrato, ejemplo: riesgo que no se firme el contrato, riesgo que no se presenten las garantías requeridas, riesgo asociado a reclamosde terceros sobre la selección de la oferta ganadora</t>
  </si>
  <si>
    <t>Riesgos asociado a la etapa de ejecución una vez inicia formalmente el contrato y su respectiva culiminación en cuanto al plazo</t>
  </si>
  <si>
    <t>INDENTIFICACION Y CLASIFICACION DE LOS RIESGOS</t>
  </si>
  <si>
    <t>De la naturaleza</t>
  </si>
  <si>
    <t>Imporbable (puede ocurrir ocacionalmente)</t>
  </si>
  <si>
    <t>Posible (puede ocurrir en cuelquier momento futuro)</t>
  </si>
  <si>
    <t>Seguimiento durante la etapa de diseño cuando se realice el replanteo y localización, además de tener un control y seguimiento durante la ejecución de las redes del proyecto.</t>
  </si>
  <si>
    <t xml:space="preserve">Durante la ejecución del proyecto se debe hacer verificación de cantidades antes durante y después de cada actividad.  </t>
  </si>
  <si>
    <t>Durante el proceso de adquisición predial según el plan de adquisición.</t>
  </si>
  <si>
    <r>
      <t>Identificación o 
Descripción del Riesgo
(</t>
    </r>
    <r>
      <rPr>
        <sz val="11"/>
        <color theme="0"/>
        <rFont val="Arial"/>
        <family val="2"/>
      </rPr>
      <t>Qué puede pasar y, 
como puede ocurri</t>
    </r>
    <r>
      <rPr>
        <b/>
        <sz val="11"/>
        <color theme="0"/>
        <rFont val="Arial"/>
        <family val="2"/>
      </rPr>
      <t>r)
EFECTO</t>
    </r>
  </si>
  <si>
    <t>Cambios en la regulación  y/o normatividad técnica durante la ejecución del proyecto (de carácter ambiental, urbanístico, de las redes de servicios públicos, entre otras que puedan afectar el desarrollo del proyecto).</t>
  </si>
  <si>
    <t>♦ Verificar la efectividad de la solución acordada</t>
  </si>
  <si>
    <t>Cuando se requiera el trámite.</t>
  </si>
  <si>
    <t>La probabilidad de la ocurrencia es baja porque los insumos utilizados para este tipo de proyectos generalmente se encuentran en el mercado local.</t>
  </si>
  <si>
    <t>El impacto se considera medio, debido a que, en caso de que haya cambios  es necesario implementar las medidas correspondientes en cumplimiento de dicha normatividad, lo que puede afectar directamente los flujos del proyecto.</t>
  </si>
  <si>
    <t>Efectos desfavorables derivados de los cambios en las condiciones macroeconómicas.</t>
  </si>
  <si>
    <t>Realizar la planeación y cronograma de ejecución del Proyecto teniendo en cuenta los tiempos de las entidades que emiten los conceptos favorables y tener conocimiento acerca de los requisitos con el fin de obtener estos conceptos en el menor tiempo posible.</t>
  </si>
  <si>
    <t xml:space="preserve">interno </t>
  </si>
  <si>
    <t>Sobrecostos o extensión de los plazos o tiempos considerados para el inicio del proceso de selección cuyo objetivo es la construcción , Los posibles sobrecostos hacen referencia a esas erogaciones que deban asumirse con ocasión de las acciones judiciales que deban emprenderse para la recuperación o restitución de las áreas ocupadas.</t>
  </si>
  <si>
    <t xml:space="preserve">En caso tal de incurrir en tal sobrecosto o sobre plazos, estos no afectarían de manera significativa la normal ejecución de la  adquisición predial  teniendo en cuenta que la entidad cuenta con el respaldo normativo para proceder con la adquisición predial de este sector </t>
  </si>
  <si>
    <t xml:space="preserve">general </t>
  </si>
  <si>
    <t>Impactos sobre el valor estimado del proyecto</t>
  </si>
  <si>
    <t>En caso tal de incurrir en tal sobrecosto, esto afectarían de manera significativa la normal ejecución del proyecto hasta en tanto no se realicen los otro si modificatorios</t>
  </si>
  <si>
    <t xml:space="preserve">Adiciones al valor del convenio </t>
  </si>
  <si>
    <t>Cambios en el valor estimado para la adquisición predial del suelo del proyecto</t>
  </si>
  <si>
    <t>Teniendo en cuenta la historia reciente de Colombia se observa que las condiciones macroeconómicas del país son estables, por lo cual la probabilidad de que este riesgo se active es Baja.</t>
  </si>
  <si>
    <t>Se estima probabilidad de ocurrencia Baja, en la medida en que el plan parcial Voto Nacional -La Estanzuela ha sido ampliamente socializado con la comunidad, en desarrollo de lo cual se han escuchado sus apreciaciones frente al programa de renovación urbana, se han dado las explicaciones pertinentes y se han realizado seguimientos a estos procesos de socialización de manera que la actividad de adquisición predial no es sobreviniente o sorpresiva para la comunidad. No obstante, la defensa ante posibles ocupaciones requiere la erogación de recursos para tales acciones judiciales, lo cual implica apropiaciones de rubros no contemplados por parte de las entidades</t>
  </si>
  <si>
    <t>Imprecisiones en los términos de referencia definitivos.</t>
  </si>
  <si>
    <t xml:space="preserve">Demora en la formulación, revisión, concertación y aprobación de los documentos requeridos en la etapa precontractual del proyecto </t>
  </si>
  <si>
    <t>Retraso en el inicio del proceso de contratación, en el inicio de la ejecución del contrato o en el inicio del proyecto.</t>
  </si>
  <si>
    <t>Seguimiento al cumplimiento del  cronograma de procesos de contratación de la Entidad y de los tiempos definidos en el Manual de Contratación.</t>
  </si>
  <si>
    <t>Definición de tiempos insuficientes para consecución de las etapas del proceso de selección</t>
  </si>
  <si>
    <t xml:space="preserve">Seguimiento al cumplimiento del  cronograma de procesos de contratación de la Entidad </t>
  </si>
  <si>
    <t>Que el proceso de contratación se declare desierto</t>
  </si>
  <si>
    <t>Que el desarrollo y ejecución del proyecto no se realice</t>
  </si>
  <si>
    <t xml:space="preserve">Seguimiento en las diferentes etapas de la estructuración del proyecto y el proceso de selección </t>
  </si>
  <si>
    <t>El impacto que tiene la posible activación de este riesgo se considera medio, ya que cualquier afectación al cronograma estimado de adquisición predial tiene como efecto un desplazamiento en los tiempos de ejecución supuestos o la necesidad de efectuar cambios en la estrategia de diseño o de la construcción del proyecto.</t>
  </si>
  <si>
    <t xml:space="preserve">Se considera probabilidad de ocurrencia baja, teniendo en cuenta que durante la estructuración del proyecto se validaron los montos previstos para la adquisición predial a partir de los montos comprometidos PA Voto Nacional (Alianza Fiduciaria). </t>
  </si>
  <si>
    <t>La variación a la alza de los costos directos puede generar un impacto medio sobre los resultados financieros del proyecto.</t>
  </si>
  <si>
    <t>El impacto se estima medio ya que generaría demora o incumplimiento a las obligaciones asumidas por el contratista desarrollo del urbanismo.</t>
  </si>
  <si>
    <t>En caso de incurrir en tal sobrecosto o sobre plazo, estos generarían una afectación mayor sobre la  inversión estimada del proyecto, lo que afectaría su ejecución se considera que el impacto de la activación de este riesgo es medio.</t>
  </si>
  <si>
    <t>En cuanto al impacto generado por este riesgo sería medio, hay que tener en cuenta que la no disponibilidad de algunos materiales, equipos o mano de obra especializada podría causar no solo demoras en la ejecución de obra sino suspensiones en la construcción, lo cual generaría un impacto medio en  el proyecto, tanto en costos, como en plazos.</t>
  </si>
  <si>
    <t>Cambios en las normas técnicas (NSR 10 entre otras).</t>
  </si>
  <si>
    <t>Se ha catalogado como Baja la probabilidad de ocurrencia de este riesgo, debido a que estos cambios se dan con muy baja frecuencia respecto a este tipo de proyectos , puesto que las especificaciones técnicas (NSR-10) cuentan con alto grado de desarrollo y definición, estando vigentes por largos periodos de tiempo.</t>
  </si>
  <si>
    <t xml:space="preserve">El contratista deberá realizar seguimiento a los proyectos de norma, decreto o Ley que pueda generar la ocurrencia de este evento. </t>
  </si>
  <si>
    <t>Se estima un impacto medio ya que podría variar los plazos y generar sobrecostos para el desarrollo del proyecto</t>
  </si>
  <si>
    <t>El contratista deberá realizar  estudios y diseños, programación, presupuesto y matriz de riesgos previa al inicio construcción del proyecto .</t>
  </si>
  <si>
    <t xml:space="preserve">Hallazgos físicos de origen geológico, arqueológico u otros, en el desarrollo de las obras de urbanismo y/o construcción </t>
  </si>
  <si>
    <t xml:space="preserve">Seguimiento a los resultados que arroje el programa de arqueología </t>
  </si>
  <si>
    <t>Verificar la efectividad de la gestión realizada, atendiendo los protocolos y procedimientos respectivos.</t>
  </si>
  <si>
    <t>Contratista: Establecer de un cronograma de tiempos y resultados aplicables a esta gestión, teniendo en cuenta los protocolos y procedimientos establecidos por las ESP y Entidades.</t>
  </si>
  <si>
    <t xml:space="preserve">Sobrecostos o sobre plazos derivados de cambios macroeconómicos que se puedan dar, los cuales pueden impactar directamente la ejecución del proyecto </t>
  </si>
  <si>
    <t xml:space="preserve">El impacto es medio debido a que los insumos del proyecto pueden cambiar sujeto a condiciones macroeconómicas tales como el IPC y a que la financiación de este también está atada a otros factores macroeconómicos, este riesgo puede afectar la estructuración del proyecto </t>
  </si>
  <si>
    <t>El contratista realizaría una planeación y búsqueda de todos los instrumentos en el mercado que le permiten controlar dichos riesgos</t>
  </si>
  <si>
    <t>Fuerza mayor por demoras del cien por ciento (100%) adicional a los tiempos previstos en la Ley Aplicable, para la expedición de los permisos para las intervenciones de los Bienes de Interés Cultural (BIC) y en las áreas de influencia del Proyecto, bienes colindantes y espacios públicos declarados como BIC. si estos fueren aplicables al desarrollo del proyecto</t>
  </si>
  <si>
    <t xml:space="preserve">Realizar el monitoreo de los tiempos establecidos por la diferentes entidadades que tienen que ver con la gestión de los permisos y de demás autorizaciones </t>
  </si>
  <si>
    <t>Con respecto al impacto, este se ha catalogado como Medio teniendo en cuenta que cambios en la regulación y normativa nacional pueden hacer que las condiciones del proyecto cambien, de manera que los recursos estimados pueden cambiar, afectando negativamente el desarrollo del proyecto.</t>
  </si>
  <si>
    <t>Realizar un pronóstico de las tasas para el proyecto y realizar análisis de sensibilidad a posibles cambios en las condiciones regulatorias para evaluar como estos pueden las estimaciones presupuestarias del proyecto, de esta manera se puede estar preparado para cambios inesperados que se den.</t>
  </si>
  <si>
    <t>Retrasos en la obtención de Licencias y Permisos ante las entidades y/o autoridades competentes o planes de manejo ambiental necesarios</t>
  </si>
  <si>
    <t xml:space="preserve">Eventuales retrasos en el cronograma de ejecución de la consultoría y programa de pagos al contratista            </t>
  </si>
  <si>
    <t>1. El contratista debe ejecutar los diseños basados en la normatividad técnica vigente, cumplimiento con los procesos, procedimientos, parámetros, y sistemas de información y tecnológicos, en la etapa de estudios, diseños y obra del proyecto</t>
  </si>
  <si>
    <t>Mayor valor en los costos directos o indirectos que desequilibren la estructuración del proyecto</t>
  </si>
  <si>
    <t>Dada la experiencia del contratista, se asume una planeación eficiente en la compra y adquisición de insumos para la etapa de construcción, que le permitan obtener una estabilidad en el manejo de los costos de construcción. Así mismo, se espera que el contratista analice y realice seguimiento oportuno al comportamiento económico de los precios de los insumos y las variables macroeconómicas que los afectan, conforme a su experiencia en el sector constructivo.</t>
  </si>
  <si>
    <t>Durante la etapa de planeación y ejecución del proyecto integral.</t>
  </si>
  <si>
    <t>El contratista deberá realizar estudios y diseños para el desarrollo del proyecto, los cuales incluyen un catastro de redes y diseños de redes a efectuar.</t>
  </si>
  <si>
    <t xml:space="preserve">La probabilidad de ocurrencia es Baja teniendo ya que se presume experiencia en la planeación y experiencia del contratista para elaboración de presupuestos, programaciones y ejecución del proyecto, </t>
  </si>
  <si>
    <t>Identificación o</t>
  </si>
  <si>
    <t>Descripción del Riesgo</t>
  </si>
  <si>
    <r>
      <t>(</t>
    </r>
    <r>
      <rPr>
        <sz val="6"/>
        <color rgb="FFFFFFFF"/>
        <rFont val="Arial Narrow"/>
        <family val="2"/>
      </rPr>
      <t>Qué puede pasar y,</t>
    </r>
  </si>
  <si>
    <r>
      <t>como puede ocurri</t>
    </r>
    <r>
      <rPr>
        <b/>
        <sz val="6"/>
        <color rgb="FFFFFFFF"/>
        <rFont val="Arial Narrow"/>
        <family val="2"/>
      </rPr>
      <t>r)</t>
    </r>
  </si>
  <si>
    <t>EFECTO</t>
  </si>
  <si>
    <t>Categoría</t>
  </si>
  <si>
    <t>RIESGOS DEL PROCESO DE SELECCION</t>
  </si>
  <si>
    <r>
      <t xml:space="preserve">Se consideran como riesgos del proceso los relacionados con la etapa precontractual de la estructuración del negocio y durante el proceso de selección. </t>
    </r>
    <r>
      <rPr>
        <b/>
        <sz val="6"/>
        <color theme="1"/>
        <rFont val="Arial Narrow"/>
        <family val="2"/>
      </rPr>
      <t>Son asumidos por la ERU</t>
    </r>
  </si>
  <si>
    <t>(i) Selección de propuestas que no satisfagan las necesidades de la empresa o que no incluyan la totalidad de los criterios que requiere el proceso.</t>
  </si>
  <si>
    <t>(ii) Declaratoria de desierto del proceso de contratación y con ello se afecta la gestión de la ERU y atrasa el proceso de adjudicación.</t>
  </si>
  <si>
    <r>
      <t xml:space="preserve"> La probabilidad de ocurrencia del riesgo es </t>
    </r>
    <r>
      <rPr>
        <b/>
        <sz val="6"/>
        <color theme="1"/>
        <rFont val="Arial Narrow"/>
        <family val="2"/>
      </rPr>
      <t>baja</t>
    </r>
    <r>
      <rPr>
        <sz val="6"/>
        <color theme="1"/>
        <rFont val="Arial Narrow"/>
        <family val="2"/>
      </rPr>
      <t xml:space="preserve"> teniendo en cuenta que la entidad ha trabajado en el proyecto SENA durante varios meses, tiempo en el cual se ha obtenido asesoría y retroalimentación asesores externos, así como se ha hecho esfuerzo importante por estructurar un proyecto desde todos los componentes multidisciplinarios, por lo cual pese a la naturaleza del riesgo se puede prever que su ocurrencia es inusual..</t>
    </r>
  </si>
  <si>
    <r>
      <t xml:space="preserve">El impacto que tiene la posible activación de este riesgo se considera </t>
    </r>
    <r>
      <rPr>
        <b/>
        <sz val="6"/>
        <color theme="1"/>
        <rFont val="Arial Narrow"/>
        <family val="2"/>
      </rPr>
      <t>alto</t>
    </r>
    <r>
      <rPr>
        <sz val="6"/>
        <color theme="1"/>
        <rFont val="Arial Narrow"/>
        <family val="2"/>
      </rPr>
      <t>, ya que cualquier afectación al cronograma estimado del proceso de selección tiene como efecto un desplazamiento en los tiempos de ejecución del proyecto</t>
    </r>
  </si>
  <si>
    <t>Rara vez</t>
  </si>
  <si>
    <t>1. Mesas de trabajo con el equipo estructurador para revisar, evaluar y acordar el contenido de los estudios previos, de modo que se tenga claridad en aspectos tales como la necesidad de la entidad, el objeto del proceso de selección y las especificaciones técnicas.</t>
  </si>
  <si>
    <t>2. Interactuar la parte jurídica para que el estudio quede ajustado a la modalidad contractual que le corresponde y a la normatividad vigente.</t>
  </si>
  <si>
    <t>3. Revisión de las condiciones técnicas exigidas vs., las necesidades de la Entidad, con el fin de adoptar las decisiones pertinentes.</t>
  </si>
  <si>
    <t>4. Análisis y consideración de las observaciones presentadas por los posibles interesados en la etapa de proyecto de pre-términos y términos de referencia definitivos.</t>
  </si>
  <si>
    <t>1. A través de revisión de los estudios de mercado, documentos previos y anexos, inquietudes de proponentes interesados.</t>
  </si>
  <si>
    <t>2. Seguimiento a las observaciones presentadas que generen revisión y ajuste de condiciones establecidas y verificación de las respuestas dadas por la entidad, así como la expedición de adendas necesarias para ajustar las condiciones.</t>
  </si>
  <si>
    <r>
      <t xml:space="preserve"> La probabilidad de ocurrencia del riesgo es </t>
    </r>
    <r>
      <rPr>
        <b/>
        <sz val="6"/>
        <color theme="1"/>
        <rFont val="Arial Narrow"/>
        <family val="2"/>
      </rPr>
      <t>baja</t>
    </r>
    <r>
      <rPr>
        <sz val="6"/>
        <color theme="1"/>
        <rFont val="Arial Narrow"/>
        <family val="2"/>
      </rPr>
      <t>, en la medida en que se tenga claridad y exista acuerdo entre las áreas en la relación con la estructura contractual que se establecerá para la vinculación del adjudicatario en el proyecto</t>
    </r>
  </si>
  <si>
    <r>
      <t xml:space="preserve">La posible materialización de este riesgo se considera </t>
    </r>
    <r>
      <rPr>
        <b/>
        <sz val="6"/>
        <color theme="1"/>
        <rFont val="Arial Narrow"/>
        <family val="2"/>
      </rPr>
      <t xml:space="preserve">media, </t>
    </r>
    <r>
      <rPr>
        <sz val="6"/>
        <color theme="1"/>
        <rFont val="Arial Narrow"/>
        <family val="2"/>
      </rPr>
      <t xml:space="preserve">toda vez que se pueden presentar retrasos para el inicio en la ejecución del contrato o el inicio del proyecto inmobiliario </t>
    </r>
  </si>
  <si>
    <t>1. Realizar cronograma para el proceso de selección teniendo en cuenta el Manual de Contratación de la Empresa y en la normatividad vigente, para garantizar la adjudicación oportuna.</t>
  </si>
  <si>
    <t>2. Articular las áreas involucradas en el proceso para definir tareas y tiempos.</t>
  </si>
  <si>
    <t>Retrasos en el cronograma del proceso que puede generar desplazamientos en los tiempos previstos para el inicio y ejecución del proyecto</t>
  </si>
  <si>
    <r>
      <t xml:space="preserve"> La probabilidad de ocurrencia del riesgo es</t>
    </r>
    <r>
      <rPr>
        <b/>
        <sz val="6"/>
        <color theme="1"/>
        <rFont val="Arial Narrow"/>
        <family val="2"/>
      </rPr>
      <t xml:space="preserve"> media</t>
    </r>
    <r>
      <rPr>
        <sz val="6"/>
        <color theme="1"/>
        <rFont val="Arial Narrow"/>
        <family val="2"/>
      </rPr>
      <t>, en la medida en que se tenga claridad en el rol y vinculación  entre las áreas en relación con los hitos que deben cumplirse en el proceso de selección (definiciones técnicas, respuestas oportunas a observaciones, elaboración de adendas, etc.).</t>
    </r>
  </si>
  <si>
    <r>
      <t xml:space="preserve">El impacto de este riesgo se considera </t>
    </r>
    <r>
      <rPr>
        <b/>
        <sz val="6"/>
        <color theme="1"/>
        <rFont val="Arial Narrow"/>
        <family val="2"/>
      </rPr>
      <t>medio</t>
    </r>
    <r>
      <rPr>
        <sz val="6"/>
        <color theme="1"/>
        <rFont val="Arial Narrow"/>
        <family val="2"/>
      </rPr>
      <t xml:space="preserve">, dado que se obstruye la ejecución normal del proyecto, pero aun así permite la consecución del objetivo contractual </t>
    </r>
  </si>
  <si>
    <t>Posible</t>
  </si>
  <si>
    <r>
      <t>La probabilidad de ocurrencia se determina como</t>
    </r>
    <r>
      <rPr>
        <b/>
        <sz val="6"/>
        <color theme="1"/>
        <rFont val="Arial Narrow"/>
        <family val="2"/>
      </rPr>
      <t xml:space="preserve"> baja </t>
    </r>
    <r>
      <rPr>
        <sz val="6"/>
        <color theme="1"/>
        <rFont val="Arial Narrow"/>
        <family val="2"/>
      </rPr>
      <t xml:space="preserve">teniendo como justificación que la ERU ha estudiado, analizado y evaluado los diferentes aspectos de la gestión predial, social y  financieros que permita que el proyecto sea viable; </t>
    </r>
  </si>
  <si>
    <r>
      <t xml:space="preserve">El impacto se determina como </t>
    </r>
    <r>
      <rPr>
        <b/>
        <sz val="6"/>
        <color theme="1"/>
        <rFont val="Arial Narrow"/>
        <family val="2"/>
      </rPr>
      <t xml:space="preserve">medio </t>
    </r>
    <r>
      <rPr>
        <sz val="6"/>
        <color theme="1"/>
        <rFont val="Arial Narrow"/>
        <family val="2"/>
      </rPr>
      <t xml:space="preserve">ya que el proyecto requeriría un nuevo proceso de selección para la adjudicación y posterior desarrollo </t>
    </r>
  </si>
  <si>
    <t>1. Análisis del sector  a través del cual se identifican los requisitos habilitantes financieros y técnicos de acuerdo con los requisitos y la naturaleza del proyecto.</t>
  </si>
  <si>
    <t>2. Se realizará la publicación de pre pliegos que permita validar las condiciones ofertadas.</t>
  </si>
  <si>
    <t>3. Se realiza análisis de la observaciones que para el efecto presenten los posibles oferentes</t>
  </si>
  <si>
    <t>RIESGOS DEL LA EJECUCIÓN DEL PROYECTO ESTUDIOS, DISEÑO Y OBRA</t>
  </si>
  <si>
    <t>Se consideran riesgos de la ejecución del proyecto urbanístico todos aquellos asociados a la etapa de Estudios, Diseños y Obra.</t>
  </si>
  <si>
    <t>Demora en la gestión de autorizaciones requeridas para la validación de las redes y servicios públicos - ESP y Entidades Distritales (SDA, SDM, SDP y otras)</t>
  </si>
  <si>
    <r>
      <t xml:space="preserve">La probabilidad de ocurrencia es </t>
    </r>
    <r>
      <rPr>
        <b/>
        <sz val="6"/>
        <color theme="1"/>
        <rFont val="Arial Narrow"/>
        <family val="2"/>
      </rPr>
      <t>Baja</t>
    </r>
    <r>
      <rPr>
        <sz val="6"/>
        <color theme="1"/>
        <rFont val="Arial Narrow"/>
        <family val="2"/>
      </rPr>
      <t xml:space="preserve"> teniendo que se presume de la experiencia en la planeación y en las gestiones necesarias que debe realizar los contratistas con las diferentes empresas de servicios públicos - ESP y Entidades Distritales (SDA, SDM, SDP y otras)</t>
    </r>
  </si>
  <si>
    <t xml:space="preserve">El impacto de este riesgo se considera Medio debido a que se generan sobrecostos y sobre plazos para el desarrollo y ejecución del del proyecto </t>
  </si>
  <si>
    <t>Improbable</t>
  </si>
  <si>
    <t>Sobre plazos y Sobrecostos derivados de nuevas regulaciones aplicables al desarrollo del proyecto</t>
  </si>
  <si>
    <t>La probabilidad de ocurrencia es baja, teniendo en cuenta que el plan parcial Voto Nacional se encuentra adoptado en consonancia con lo dispuesto en el POT actual. No obstante, se pueden presentar cambios en las normas técnicas, sin que este signifique que no se pueda alcanzar la materialización del proyecto.</t>
  </si>
  <si>
    <t xml:space="preserve"> El impacto de este riesgo se considera Medio debido a que se generan sobrecostos y sobre plazos lo cual puede requerir autorización de mayores recursos y tiempos en la ejecución del proyecto </t>
  </si>
  <si>
    <r>
      <t>No culminar en los términos previstos</t>
    </r>
    <r>
      <rPr>
        <b/>
        <sz val="6"/>
        <color rgb="FF000000"/>
        <rFont val="Arial Narrow"/>
        <family val="2"/>
      </rPr>
      <t xml:space="preserve"> la adquisición del 100% de los predios</t>
    </r>
    <r>
      <rPr>
        <sz val="6"/>
        <color rgb="FF000000"/>
        <rFont val="Arial Narrow"/>
        <family val="2"/>
      </rPr>
      <t>,  con ocasión de las situaciones jurídicas que pueda tener cada uno de los predios o de los tiempos que se toman las entidades competentes en el perfeccionamiento del título de adquisición (Oficinas de Registro de Instrumentos Públicos, Notarias, entre otros).</t>
    </r>
  </si>
  <si>
    <t>Retrasos en el proceso de gestión de licencia de construcción e inicio de obra. incumplimiento de los tiempos por parte de los actores del proyecto (oficinas de registro, notarias, entrega del predio por parte de los propietarios, firma de las escrituras públicas por parte de los propietarios,  aplazamiento en diligencia de entrega, desconexión en servicios públicos)</t>
  </si>
  <si>
    <t xml:space="preserve"> La probabilidad de ocurrencia del riesgo es baja, considerando que (i) La adquisición predial es una actividad que está limitada en gran medida por las condiciones jurídicas conocidas o que puedan sobrevenir en la ejecución de la actividad; (ii) Que en la enajenación de los predios está presente la voluntad de los propietarios la cual puede cambiar en cualquier momento dando como resultado el inicio de procesos administrativos tendientes a lograr tal enajenación (expropiación por vía administrativa).</t>
  </si>
  <si>
    <t>Sin embargo, dado que la ERU cuenta con la facultad expropiatoria, existe la certeza de contar con la adquisición predial del 100% de los predios necesarios para el desarrollo del proyecto.</t>
  </si>
  <si>
    <t>1. Utilizar las facultades otorgadas a la entidad, con el fin de agilizar los trámites y procesos de adquisición del suelo (enajenación voluntaria y expropiación por vía administrativa) cuando sea requerido.</t>
  </si>
  <si>
    <t xml:space="preserve">2. Seguimiento al cronograma de adquisición predial. </t>
  </si>
  <si>
    <t>la dirección de predios realizará el seguimiento a los procesos de adquisición conforme a sus competencias.</t>
  </si>
  <si>
    <t>Sobre costo en los valores presupuestados respecto de:</t>
  </si>
  <si>
    <t>- Compra de predios</t>
  </si>
  <si>
    <t>- Pago de lucro cesante y daño emergente según aplique</t>
  </si>
  <si>
    <t>- Gastos de escrituración</t>
  </si>
  <si>
    <t>- Gestión social</t>
  </si>
  <si>
    <t>- Demoliciones e interventoría de las demoliciones</t>
  </si>
  <si>
    <t>- Vigilancia</t>
  </si>
  <si>
    <t>- Comisiones fiduciarias</t>
  </si>
  <si>
    <t>- u otros no contemplados.</t>
  </si>
  <si>
    <t>En caso de presentarse modificaciones al valor, se puede ver afectada la estructura de financiación de la adquisición predial prevista por la Empresa para el proyecto SENA, y generar mayor costo en la estructuración del proyecto. Se considera impacto medio.</t>
  </si>
  <si>
    <t>Realizar gestión con las entidades que se requiera para obtener avalúos pendientes y realizar oferta para comprometer los recursos en las fuentes previstas.</t>
  </si>
  <si>
    <t>Hacer seguimiento al plan de adquisición predial e implementar acciones necesarias para cumplir el plan.</t>
  </si>
  <si>
    <r>
      <t>Ocupaciones ilegales, invasiones o demás vías de hecho</t>
    </r>
    <r>
      <rPr>
        <sz val="6"/>
        <color theme="1"/>
        <rFont val="Arial Narrow"/>
        <family val="2"/>
      </rPr>
      <t xml:space="preserve"> en las que pueda incurrir la población del sector de Voto Nacional, con ocasión de la oposición que puedan tener frente al desarrollo del plan parcial Voto Nacional - La Estanzuela.</t>
    </r>
  </si>
  <si>
    <t>Contrato de vigilancia las 24h de los predios que conforman el Área de manejo diferenciado tres (AMD 3)</t>
  </si>
  <si>
    <t>la empresa de vigilancia contratada se encargada de garantizar la no ocurrencia de este riesgo y en el caso de ocurrencia informara de manera inmediata a la entidad para que se adelanten las acciones policivas a que haya a lugar.</t>
  </si>
  <si>
    <t>La probabilidad de ocurrencia es baja, teniendo en cuenta que la estructuración del proyecto obedece a un ejercicio adecuado en cuanto a su costos directos e indirectos, como también se contemplan las variables de de referencia como el ICCV (instrumento estadístico del DANE que permite conocer el cambio porcentual promedio de los precios de los principales insumos requeridos para la construcción, el cual incluye insumos, mano de obra y maquinaria para construcción de obras de infraestructura, el cual ha mostrado un comportamiento de variación anual promedio inferior al 5%   durante los últimos 10 años.</t>
  </si>
  <si>
    <t>Sobre costos tributarios o por manutención de las áreas y obras no entregadas.</t>
  </si>
  <si>
    <t>Se estima una probabilidad baja dada la experiencia solicitada dentro de los requisitos habilitantes técnicos, para la selección del contratista, por lo cual se espera que este asume una planeación eficiente y gestión oportuna en relación con la entrega de las obras de urbanismo.</t>
  </si>
  <si>
    <t>Cumplir con los trámites jurídicos, normativos y otros. Además del cumplimiento de los plazos prometidos con los actores involucrados.</t>
  </si>
  <si>
    <t>Sobrecostos o sobre plazos que se deriven del trámite y gestión para la obtención de licencias y/o permisos y/o aprobaciones de diseño por las entidades competentes. Esto incluye trámites ante las entidades prestadoras de servicios públicos, curadurías y otras entidades del orden nacional o distrital.</t>
  </si>
  <si>
    <t>La probabilidad es baja teniendo en cuenta que este tipo de proyectos cuenta con  reglamentación, procedimientos, requisitos y plazos claros que permiten una adecuada planeación de actividades por parte del contratista.</t>
  </si>
  <si>
    <t>Se estima que este riesgo tiene una probabilidad de ocurrencia baja en concordancia con las dimensiones y complejidad del proyecto.</t>
  </si>
  <si>
    <t xml:space="preserve">El impacto de este riesgo se considera Medio debido a que se generan sobrecostos y sobre plazos para el desarrollo y ejecución del proyecto </t>
  </si>
  <si>
    <t>Durante la ejecución del proyecto el contratista debe poseer la suficiente experiencia y conocimiento sobre los requisitos y plazos en los trámites y gestiones necesarias para la obtención de la licencia y permisos requeridos para el desarrollo del proyecto en las diferentes etapas del mismo. Conforme a lo anterior, la experiencia y experticia de los posibles proponentes en estos aspectos, ha sido considerado y forma parte de la estructuración del proyecto.</t>
  </si>
  <si>
    <t xml:space="preserve">Realizar el seguimiento a los tiempos relacionados con todos los trámites asociados a la gestión de la licencias y permisos requeridos </t>
  </si>
  <si>
    <t>La ERU gestionó el diseño conceptual de redes de acueducto previo al proceso de selección, por lo cual pueden encontrarse diferencias en el terreno frente a lo diseñado.</t>
  </si>
  <si>
    <t>Con base en lo anterior y teniendo en cuenta: i) la ubicación del proyecto; ii) los estudios previos del terreno; y iii) el tiempo estimado para la intervención, la probabilidad de materialización de este riesgo se considera Baja.</t>
  </si>
  <si>
    <t xml:space="preserve">Mayores cantidades de obra durante la ejecución del proyecto </t>
  </si>
  <si>
    <t>El impacto se estima medio debido a que se generarían sobrecostos en la ejecución del proyecto, afectando la estructuración financiera del mismo</t>
  </si>
  <si>
    <t>Durante el desarrollo de los estudios, diseños y ejecución de obra del proyecto el contratista debe prever los costos del tipo de construcción, análisis del sector y la estructuración definida por los aspectos y supuestos de la naturaleza del proyecto, y todos aquellos elementos que hace parte del mismo.</t>
  </si>
  <si>
    <t>Teniendo en cuenta que la construcción de este tipo de obras es común en el sector de la construcción, se considera que el contratista cuente con el conocimiento sobre el tipo de insumos y los proveedores de los mismos que garantice su consecución durante la etapa de construcción.</t>
  </si>
  <si>
    <t>La experiencia mínima exigida al contratista supone conocimiento sobre los proveedores adecuados para adquirir los insumos requeridos para la ejecución de la obra, la cual se enmarca en el sector de materiales de construcción, obras de infraestructura dotacionales cuyo desarrollo es frecuente en el país.</t>
  </si>
  <si>
    <t>El contratista deberá realizar una programación de compras y contratación para los insumos del proyecto.</t>
  </si>
  <si>
    <t xml:space="preserve">Durante la etapa de diseños de la propuesta para la construcción del proyecto, sean materiales vigentes, que existan en el mercado, con costos medidos, que cumplan con la norma vigente y el diseño contemple alternativas de construcción.   </t>
  </si>
  <si>
    <t>Mayor valor en el costo directo de las obras de construcción.</t>
  </si>
  <si>
    <t>Demora en el inicio o continuación de obras de urbanismo o construcción por trámites normativos.</t>
  </si>
  <si>
    <t>Durante la ejecución del proyecto en el ciclo de Ventas, construcción, entregas.</t>
  </si>
  <si>
    <t xml:space="preserve">Durante la planeación y ejecución de obras de urbanismo. </t>
  </si>
  <si>
    <t>Demora en el inicio de trámite de licencia de urbanismo y/o construcción</t>
  </si>
  <si>
    <t>La estructuración del proyecto, realizadas previa a la convocatoria del contratista, fueron realizadas con base la norma formulada, en estudios de mercado, presupuestos preliminares de obra y urbanismo, entre otros.</t>
  </si>
  <si>
    <t>Por lo cual se estima que por términos de resultados financieros la probabilidad de ocurrencia sea baja.</t>
  </si>
  <si>
    <t xml:space="preserve">No obstante pueden ocurrir eventos de carácter técnico o legal que requieran algún tipo de modificación. </t>
  </si>
  <si>
    <t xml:space="preserve">Durante la ejecución del proyecto de estudios, diseño y construcción. Durante la planeación y ejecución de obras de urbanismo. </t>
  </si>
  <si>
    <t xml:space="preserve">ejecución </t>
  </si>
  <si>
    <t xml:space="preserve">económico </t>
  </si>
  <si>
    <t>Cambios en el valor estimado del proyecto + incluir temas de plusvalía</t>
  </si>
  <si>
    <t>Se estima probabilidad de ocurrencia Baja, teniendo en cuenta que durante la estructuración del proyecto se estimaron  los presupuestos para la construcción del proyecto con precios del mercado proyectados a 2020-2021</t>
  </si>
  <si>
    <t>Durante la etapa de diseños la entidad supervisara la metodología de estimación de costos para garantizar la eficiencia y eficacia del presupuesto del proyecto</t>
  </si>
  <si>
    <t>Sobre costos para el proyecto o de las obras de urbanismo.</t>
  </si>
  <si>
    <t>Demora en el inicio o continuación de obras del proyecto o urbanismo.</t>
  </si>
  <si>
    <t>Que se requiera modificación al instrumento normativo.</t>
  </si>
  <si>
    <r>
      <t xml:space="preserve">La probabilidad de ocurrencia es </t>
    </r>
    <r>
      <rPr>
        <b/>
        <sz val="6"/>
        <color rgb="FFFF0000"/>
        <rFont val="Arial Narrow"/>
        <family val="2"/>
      </rPr>
      <t>media</t>
    </r>
    <r>
      <rPr>
        <sz val="6"/>
        <color rgb="FFFF0000"/>
        <rFont val="Arial Narrow"/>
        <family val="2"/>
      </rPr>
      <t xml:space="preserve"> ya que según la Resolución 129 del 14 de junio de 2018 del ICANH, se identifica un riesgo de hallazgos arqueológicos alto sobre las vías de malla vial y medio bajo dentro del ámbito del plan parcial.</t>
    </r>
  </si>
  <si>
    <t>Otros hallazgos de orden geológico.</t>
  </si>
  <si>
    <r>
      <t xml:space="preserve">El impacto se considera </t>
    </r>
    <r>
      <rPr>
        <b/>
        <sz val="6"/>
        <color theme="1"/>
        <rFont val="Arial Narrow"/>
        <family val="2"/>
      </rPr>
      <t>alto</t>
    </r>
    <r>
      <rPr>
        <sz val="6"/>
        <color theme="1"/>
        <rFont val="Arial Narrow"/>
        <family val="2"/>
      </rPr>
      <t xml:space="preserve"> ya que generaría sobre costos para el proyecto o de las obras de urbanismo.</t>
    </r>
  </si>
  <si>
    <t>Que requiera modificación al instrumento normativo.</t>
  </si>
  <si>
    <t>El contratista deberá elaborar y tramitar el programa de arqueología preventiva recuerdo con la normatividad o requerimientos de la entidad, gestionarlo durante la ejecución de obra.</t>
  </si>
  <si>
    <t>Manejar un rubro de imprevistos.</t>
  </si>
  <si>
    <t>Cambios regulatorios de carácter normativo Nacional y/o Distrital que afecten el proyecto, incluyendo cualquier cambio tributario que se presente durante la ejecución del Contrato. Este riesgo excluye los cambios regulatorios en la norma técnica que afecten el proyecto.</t>
  </si>
  <si>
    <t>Sobre costos de carácter tributario que puedan generar un incremento en las estimaciones de la estructuración del proyecto, lo que impide su finalización con los recursos presupuestados.</t>
  </si>
  <si>
    <t xml:space="preserve">Se considera probabilidad baja la materialización de este riesgo, en razón a que se realizó la debida estructuración  del proyecto, no obstante, se debe precisar que se pueden presentar cambios en las diferentes normas que gobierna la naturaleza de este tipo de proyectos </t>
  </si>
  <si>
    <t xml:space="preserve">Realizar seguimiento a los pronósticos y condiciones de la economía en cuanto a las condiciones regulatorias en general </t>
  </si>
  <si>
    <t xml:space="preserve">Realizar el seguimiento a los movimientos macroeconómicos y desarrollar la ejecución de la obra dentro de los tiempos establecidos de acuerdo a la estudios y diseños finales </t>
  </si>
  <si>
    <t>Sobre plazos derivados de la demora en la gestión y obtención de los permisos necesarios para el desarrollo del proyecto</t>
  </si>
  <si>
    <t xml:space="preserve">La probabilidad de este riesgo se cuantificó como Baja, toda vez que se presume de la experticia del contratista para el desarrollo de planes y acciones tendientes a la consecución de los diferentes permisos necesarios para el desarrollo del proyecto en los tiempos adecuados. </t>
  </si>
  <si>
    <t>El impacto se considera medio, debido a que, en caso de que se presenten dificultades para el desarrollo de los planes y acciones necesarias para el desarrollo del proyecto, se puede ver afectada la ejecución del proyecto, sin que este signifique que no se pueda alcanzar la materialización del mismo.</t>
  </si>
  <si>
    <t>Sobre costos para el proyecto 
Demora en el inicio o continuación de obras del proyecto.
Que se requiera modificación al instrumento normativo.
Retrasos en la ejecución física del proyecto</t>
  </si>
  <si>
    <t>Mayores plazos y sobre costos eventuales durante la ejecución del objeto contractual, como consecuencia de una nueva medida de aislamiento preventivo obligatorio dentro del marco de una "declaratoria de emergencia".</t>
  </si>
  <si>
    <t>Mayores costos y demoras en la ejecución del proyecto. Incumplimientos contractuales</t>
  </si>
  <si>
    <t>Implementación de sistemas de gestión documental que aseguren la disponibilidad de la información</t>
  </si>
  <si>
    <t>RIESGOS DEL LA EJECUCIÓN DEL PROYECTO DE OBRA</t>
  </si>
  <si>
    <t>Posibilidad de variación de los precios de los insumos o recursos, que estén  por fuera de los parámetros o tendencias normales del mercado o la economía local o nacional.</t>
  </si>
  <si>
    <t xml:space="preserve">Posibilidad de mayores cantidades de obra durante la ejecución del proyecto </t>
  </si>
  <si>
    <t xml:space="preserve">Posibilidad de hallazgos físicos de origen geológico, arqueológico u otros, en el desarrollo de las obras de urbanismo y/o construcción </t>
  </si>
  <si>
    <t>Posibilidad de cambios en las condiciones macroeconómicas, con efectos desfavorables</t>
  </si>
  <si>
    <t>Posibilidad de Riesgo de pérdida total o parcial de la información en medio digital por mal funcionamiento de los equipos o por no continuar con alguno de los miembros del equipo de trabajo</t>
  </si>
  <si>
    <t>Todas</t>
  </si>
  <si>
    <t xml:space="preserve">Mayores costos asociados al proyecto, impacto social negativo, costo político negativo; Se compromete el principio de selección objetiva y consecuentemente la calidad del contratista, generando la posibilidad de no entrega de la obra con las condiciones técnicas requeridas. </t>
  </si>
  <si>
    <t>pre</t>
  </si>
  <si>
    <t>Probable</t>
  </si>
  <si>
    <t>Poca claridad en los términos técnicos, financieros, económicos, juridicos, en los pliegos definitivos.</t>
  </si>
  <si>
    <t>información incompleta en documentos y anexos técnicos.</t>
  </si>
  <si>
    <t>Alto</t>
  </si>
  <si>
    <t>Revisión previa de de la documentación generando un checklist de verificación.</t>
  </si>
  <si>
    <t>Bajo</t>
  </si>
  <si>
    <t>Revisión y seguimiento del formato checklist</t>
  </si>
  <si>
    <t>Durante el proceso previo a la contratación.</t>
  </si>
  <si>
    <t>Realizar las aclaraciones a los observaciones que surjan durante el proceso de forma clara y amplia.</t>
  </si>
  <si>
    <t>Revisar la claridad en las reglas del proceso de selección.</t>
  </si>
  <si>
    <t>Rechazo de la propuesta</t>
  </si>
  <si>
    <t>Inconsistencia en los datos presentados por los proponentes en sus pliegos de propuestas que impidan la definición de valores de seleccón de la mejor oferta.</t>
  </si>
  <si>
    <t>Retraso en la obra por efectos de fenomenos sociales tales como huelgas, bloqueos en vias principales, disturbios o vandalismo.</t>
  </si>
  <si>
    <t xml:space="preserve">Prórroga en el plazo de ejecución del contrato de obra que no generen sobrecostos.
</t>
  </si>
  <si>
    <t>Plantear previo al inicio de las intervenciones, un plan de obra acorde con las actividades a desarrollar.
Realizar un adecuado desarrollo y seguimiento del plan de obra.
Definir medidas de contingencia ante posibles retrasos o imprevistos garantizando la adecuada finalización de las intervenciones en los plazos contractuales.</t>
  </si>
  <si>
    <t>Afectar la salud de los trabajadores por falta de control de los accidentes y las enfermedades por ausencia o deficiencia de un sistema de seguridad industrial y salud ocupacional , por el no seguimiento y aplicación de las normas de seguridad industrial, salud ocupacional y medio ambiente.</t>
  </si>
  <si>
    <t xml:space="preserve">Daños que se puedan generar para la vida o integridad del personal o daño en la infraestructura.
Se incrementa la incidencia de accidentes incapacitantes, se incrementan las conductas riesgosas de los trabajadores y se reduce la productividad. 
</t>
  </si>
  <si>
    <t>Altos niveles de precipitación en temporada invernal.</t>
  </si>
  <si>
    <t>Contratista</t>
  </si>
  <si>
    <t>Universidad</t>
  </si>
  <si>
    <t>Universidad - Contratista</t>
  </si>
  <si>
    <t>Universidad / Contratista</t>
  </si>
  <si>
    <t>Mayor duración del contrato de interventoría del proceso de administración delegada para la construcción por limitaciones en su ejecución y requisitos necesarios.</t>
  </si>
  <si>
    <t>Realización de comités de Obra, en los cuales se realice seguimiento al desarrollo del Plan de Obra.</t>
  </si>
  <si>
    <t>Plantear previo al inicio de las intervenciones, un plan de obra acorde con las actividades a desarrollar.
Realizar un adecuado desarrollo y seguimiento del plan de Seguridad en la Obra.
Definir medidas de contingencia ante posibles retrasos o imprevistos garantizando la adecuada finalización de las intervenciones en los plazos contractuales.</t>
  </si>
  <si>
    <t xml:space="preserve">
Implementar un plan de segumiento y gestión de estas autorizaciones.
</t>
  </si>
  <si>
    <t>Demoras en la consecusión de los servicios públicos provisionales de obra por omisión del contratista</t>
  </si>
  <si>
    <t xml:space="preserve">Se deberá llevar a cabo un responsable y oportuno monitero del mercado, trabajando conjuntamente con el contratista de obra y anticipandóse a las variaciones previsibles en los precios de los insumos. </t>
  </si>
  <si>
    <r>
      <t xml:space="preserve">Las partes deberán realizar seguimiento a los proyectos de norma, decreto o Ley que pueda generar la ocurrencia de este evento. 
Las partes deben conocer acatar e implementar la normatividad técnica vigente, cumpliendo con los procesos, procedimientos, parámetros, sistemas de información y tecnológicos, aprobados en la etapa de estudios, diseños del proyecto, toda vez que el presente proceso de selección fue estructurado en observancia de la normatividad actual y los documentos que lo integran serán publicados para que los interesados y oferentes los puedan estudiar y así presentar las observaciones pertinentes.
</t>
    </r>
    <r>
      <rPr>
        <sz val="11"/>
        <rFont val="Arial"/>
        <family val="2"/>
      </rPr>
      <t xml:space="preserve">
</t>
    </r>
  </si>
  <si>
    <t>Posibilidad de cambios en las normas técnicas.</t>
  </si>
  <si>
    <t xml:space="preserve">Un control permanente por parte de la Universidad en todas las etapas del proceso contractual, involucrando en las mismas a la Oficina de Control Interno y convocando a las veedurías ciudadanas, en aras de aportar la mayor transparencia posible a la gestión contractual.
</t>
  </si>
  <si>
    <t>Posibilidad de no ejecución del proyecto por la declaratoria desierta del proceso de la obra.</t>
  </si>
  <si>
    <t>Demoras en el desarrollo del proyecto, con afectación para sus beneficiarios.</t>
  </si>
  <si>
    <t xml:space="preserve">Una correcta planeación del proceso de selección, donde la estructuración del mismo obedezca a las características propias del mercado nacional e internacional, con costos y especificaciones técnicas actuales, determinando así una posibilidad de negocio atractiva para el particular. Adicionalmente es importante implementar requisitos habilitantes que concuerden con la  naturaleza y envergadura del proyecto.
</t>
  </si>
  <si>
    <t>La Universidad debe llevar a cabo un  seguimiento a los requisitos técnicos, jurídicos y financieros establecidos para el proceso de selección, acompañando en todo momento la evaluación de las ofertas presentadas.</t>
  </si>
  <si>
    <t>Acudir a las autoridades públicas o Privadas competentes para tener conocimiento de emisión de información estadística, (IGAC, INGEOMINAS, IDEAM, etc.), a fin de contar con pronósticos confiables de las condiciones meteorológicas para optimizar la programación de intervenciones y establecer medidas de contingencia o protección a la obra.</t>
  </si>
  <si>
    <t>Posibilidad de demora en la gestión de autorizaciones requeridas para la validación de las redes y servicios públicos - ESP y Entidades Distritales (SDA, SDM, SDP y otras)</t>
  </si>
  <si>
    <t>La supervisión, con el apoyo del gestor del proyecto, verificará la efectividad de la gestión realizada, atendiendo los protocolos y procedimientos respectivos, presentando a la Universidad las respectivas alertas.</t>
  </si>
  <si>
    <t>Requerimientos por escrito donde se evidencie la realización de los trámites y sus respectivos cronogramas.</t>
  </si>
  <si>
    <t xml:space="preserve">Posibilidad de sobrecostos del proyecto .
Incumplimiento del objeto o de las Obligaciones Contractuales.
Afectaciones en la continuidad de la interventoría al contrato de obra y dotación por administración delegada
</t>
  </si>
  <si>
    <t>Prolongación de la obra y, en consecuencia, del contrato de interventoría</t>
  </si>
  <si>
    <t>Seguimiento al reporte de las diferentes Entidades competentes con la recopilación de datos históricos de eventos relacionados</t>
  </si>
  <si>
    <t>Dada la experiencia del contratista, se asume el control de la planeación eficiente en la compra y adquisición de insumos para la etapa de construcción, que le permitan obtener una estabilidad en el manejo de los costos de construcción. Así mismo, se espera que el contratista analice y realice seguimiento oportuno al comportamiento económico de los precios de los insumos y las variables macroeconómicas que los afectan, conforme a su experiencia en el sector constructivo. Realizar las compras en los tiempos establecidos.</t>
  </si>
  <si>
    <t>Durante la ejecución del proyecto el interventor debe revisar la gestión del contratista de obra  sobre los requisitos y plazos en los trámites y gestiones necesarias, para la obtención de la licencia y permisos requeridos para el desarrollo del proyecto en las diferentes etapas del mismo. 
El Contratista debe conocer acatar e implementar la normatividad técnica vigente, cumpliendo con los procesos, procedimientos, parámetros, sistemas de información y tecnológicos, aprobados en la etapa de estudios, diseños del proyecto, toda vez que el presente proceso de selección fue estructurado en observancia de la normatividad actual y los documentos que lo integran serán publicados para que los interesados y oferentes los puedan estudiar y así presentar las observaciones pertinentes.</t>
  </si>
  <si>
    <t xml:space="preserve">Durante el desarrollo del proyecto, el interventor debe realizar el segumiento y control a las actividades del Proyecto, teniendo un control estricto y detallado de las mayores y menores cantidades de la obra, para tomar y/o recomendar las medidas convenientes, según corresponda.
</t>
  </si>
  <si>
    <t>El interventor realizará el segumiento a la planeación y búsqueda de todos los instrumentos en el mercado, que permiten controlar dichos riesgos</t>
  </si>
  <si>
    <t>Emergencias sanitarias y otras situaciones que, por su capacidad de afectación del normal
funcionamiento de las actividades sociales, económicas y estatales, modifiquen drásticamente las
condiciones en que el contrato debe ser ejecutado</t>
  </si>
  <si>
    <t>Gestionar los ajustes a la programación y cronogramas de la obra, con el fin de subsanar dichos retraso o, en el peor de los casos, realizar alertas, para suspender de fotma temporal el contrato</t>
  </si>
  <si>
    <t>Gestion y seguimiento del cronograma de obra 
Constante monitoreo a las actividades de ruta critica.</t>
  </si>
  <si>
    <t>Posibilidad de riesgos de corrupción atribuibles a cualquiera de los intervinientes en el proceso de selección como por ejemplo colusión;  posibilidad de selección del adjudicatario sin el cumplimiento de los requisitos habilitantes o incursos en inhabilidad o incompatibilidad para contratar con el Estado, entre otros.
La posibilidad de materialización del presente riesgo tambien se puede extender a la etapa de ejecución del contrato, dónde, por ejemplo, existe la posibilidad de autorización de pagos, sin la entrega de los hitos o productos por parte del contratista  de obra, o el reconocimiento de mayores valores sin la rigurosa justificación, etc.</t>
  </si>
  <si>
    <t>La supervisión, con el apoyo del gestor del proyecto, debe verificar la implementación del plan de seguridad y salud en el trabajo.</t>
  </si>
  <si>
    <t>Posibilidad de retrasos en la obtención de Licencias y Permisos ante las Entidades y/o autoridades competentes o planes de manejo ambiental necesarios</t>
  </si>
  <si>
    <t xml:space="preserve">El contratista deberá revisar  el programa de arqueología preventiva de acuerdo con la normatividad o requerimientos de la Universidad, gestionarlo durante la ejecución de obra.
</t>
  </si>
  <si>
    <t>MATRIZ DE RIESGOS - INTERVENTORÍA TÉCNICA, ADMINISTRATIVA, FINANCIERA, AMBIENTAL Y JURÍDICA AL CONTRATO  QUE TENDRÁ COMO OBJETO CONTRATAR POR EL SISTEMA DE ADMINISTRACIÓN DELEGADA, LA CONSTRUCCIÓN Y DOTACIÓN  DEL EDIFICIO DE LABORATORIOS E INVESTIGACIÓN DE LA FACULTAD DE INGENIERÍA DE LA UNIVERSIDAD DISTRITAL FRANCISCO JOSÉ DE CALDAS</t>
  </si>
  <si>
    <t>La Supersivisió deberá realizar el seguimiento a los tiempos relacionados con todos los trámites asociados a la gestión de las licencias y permisos requeridos, presentando a la Universidad y a la ERU, los informes y respectivas alertas.</t>
  </si>
  <si>
    <t>La Supervisión deberá implementar  los sistemas de gestión documental necesarios para el proyecto</t>
  </si>
  <si>
    <t>Sobrecostos o sobre plazos ocasionados por mayores cantidades de obra durante la Etapa de Construcción.
Obra Pública inconclusa o no útil para los fines previstos, por falta de recursos
Prolongación de la obra y en consecuencia, del contrato de interventoría</t>
  </si>
  <si>
    <t>La Supervisión y el contratista deberán durante la ejecución del proyecto hacer verificación de cantidades antes durante y después de cada actividad. Es importante tener en cuenta que, como medio de control y monitoreo del presente riesgo las partes contractuales deberán llevar a cabo periódicamente el respectivo comité de obra, dónde intervienen el contratista, la supervisión, el gestor del proyecto y el contratante.</t>
  </si>
  <si>
    <t>El contratista debera tomar las medidas necesarias para realizar la gestión que mejore los tiempos de ejecucion de los trabajos de la obra.
 Así mismo y, en caso de decretarse nuevas medidas de aislamiento, el interventor deberá tomar las medidas para continuar ejecutando las obligaciones a su cargo, dentro de las concretas circunstancias que se presenten.
Mientras se mantenga la emergencia sanitaria, el contratista asumirá el costo de los protocolos de bioseguriad, para contención y prevención de contagios por el Covid-19.</t>
  </si>
  <si>
    <t xml:space="preserve">La Supervisión, al Gestión de Proyecto ERU  y el contratista deberán realizar el continuo monitoreo de las normas técnicas que rigen la materia durante la ejecución del proyecto.
Durante la ejecución de las obras, todas las partes contractuales, especialmente la Supervisión y e contratista, deberán mantener el monitoreo del marco regulatorio de la normatividad técnica vigente, así como las incidencias que los posibles cambios puedan representar al proyecto. </t>
  </si>
  <si>
    <t>La Supervisiós deberá realizar seguimiento a los resultados que arroje el programa de arqueología y ralizar las alertas pertinentes al Gestor fdrl Proyecto ERU y  a la Universidad.</t>
  </si>
  <si>
    <r>
      <t xml:space="preserve">La Supervisión y el contratista deberá llevar a cabo un responsable y oportuno monitero del mercado, trabajando conjuntamente con el Administrador Delegado, anticipándose a las variaciones previsibles en los precios de los insumos, fluctuaciones de las divisas y condciones socio-políticas que puedan afectar la macroeconomía global y ralizar las alertas pertinentes a la Universidad y al Gestor ERU.
</t>
    </r>
    <r>
      <rPr>
        <b/>
        <sz val="11"/>
        <rFont val="Arial"/>
        <family val="2"/>
      </rPr>
      <t/>
    </r>
  </si>
  <si>
    <t xml:space="preserve">La Supervisión hará el seguimiento al cumplimiento de sus obligaciones, por parte del administrador delegado, dentro de las eventuales situaciones originadas por emergencias sanitarias y similares y realizar las alertas al Gestor del Proyecto ERU y a la Universidad.
</t>
  </si>
  <si>
    <t>Realizar seguimiento por parte del supervisor del contrato, con el apoyo del Gestor del proyecto  ERU,  y los entes de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</si>
</sst>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208">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 _€_-;\-* #,##0\ _€_-;_-* &quot;-&quot;\ _€_-;_-@_-"/>
    <numFmt numFmtId="171" formatCode="_-* #,##0.00\ _€_-;\-* #,##0.00\ _€_-;_-* &quot;-&quot;??\ _€_-;_-@_-"/>
    <numFmt numFmtId="172" formatCode="&quot;$&quot;\ #,##0_);\(&quot;$&quot;\ #,##0\)"/>
    <numFmt numFmtId="173" formatCode="&quot;$&quot;\ #,##0_);[Red]\(&quot;$&quot;\ #,##0\)"/>
    <numFmt numFmtId="174" formatCode="&quot;$&quot;\ #,##0.00_);\(&quot;$&quot;\ #,##0.00\)"/>
    <numFmt numFmtId="175" formatCode="&quot;$&quot;\ #,##0.00_);[Red]\(&quot;$&quot;\ #,##0.00\)"/>
    <numFmt numFmtId="176" formatCode="_(&quot;$&quot;\ * #,##0_);_(&quot;$&quot;\ * \(#,##0\);_(&quot;$&quot;\ * &quot;-&quot;_);_(@_)"/>
    <numFmt numFmtId="177" formatCode="_(&quot;$&quot;\ * #,##0.00_);_(&quot;$&quot;\ * \(#,##0.00\);_(&quot;$&quot;\ * &quot;-&quot;??_);_(@_)"/>
    <numFmt numFmtId="178" formatCode="@&quot; ($)&quot;"/>
    <numFmt numFmtId="179" formatCode="@&quot; (%)&quot;"/>
    <numFmt numFmtId="180" formatCode="@&quot; (£)&quot;"/>
    <numFmt numFmtId="181" formatCode="@&quot; (¥)&quot;"/>
    <numFmt numFmtId="182" formatCode="@&quot; (€)&quot;"/>
    <numFmt numFmtId="183" formatCode="@&quot; (x)&quot;"/>
    <numFmt numFmtId="184" formatCode="0.0_)\%;\(0.0\)\%;0.0_)\%;@_)_%"/>
    <numFmt numFmtId="185" formatCode="#,##0.0_)_%;\(#,##0.0\)_%;0.0_)_%;@_)_%"/>
    <numFmt numFmtId="186" formatCode="#,##0.0_x;\(#,##0.0\)_x;0.0_x;@_x"/>
    <numFmt numFmtId="187" formatCode="#,##0.0_x_x;\(#,##0.0\)_x_x;0.0_x_x;@_x_x"/>
    <numFmt numFmtId="188" formatCode="#,##0.0_x_x_x;\(#,##0.0\)_x_x_x;0.0_x_x_x;@_x_x_x"/>
    <numFmt numFmtId="189" formatCode="#,##0.0_x_x_x_x;\(#,##0.0\)_x_x_x_x;0.0_x_x_x_x;@_x_x_x_x"/>
    <numFmt numFmtId="190" formatCode="#,##0.00_x;\(#,##0.00\)_x;0.00_x;@_x"/>
    <numFmt numFmtId="191" formatCode="#,##0.00_x_x;\(#,##0.00\)_x_x;0_x_x;@_x_x"/>
    <numFmt numFmtId="192" formatCode="#,##0.00_x_x_x;\(#,##0.00\)_x_x_x;0.00_x_x_x;@_x_x_x"/>
    <numFmt numFmtId="193" formatCode="#,##0.00_x_x_x_x;\(#,##0.00\)_x_x_x_x;0.00_x_x_x_x;@_x_x_x_x"/>
    <numFmt numFmtId="194" formatCode="#,##0_x;\(#,##0\)_x;0_x;@_x"/>
    <numFmt numFmtId="195" formatCode="#,##0_x_x;\(#,##0\)_x_x;0_x_x;@_x_x"/>
    <numFmt numFmtId="196" formatCode="#,##0_x_x_x;\(#,##0\)_x_x_x;0_x_x_x;@_x_x_x"/>
    <numFmt numFmtId="197" formatCode="#,##0_x_x_x_x;\(#,##0\)_x_x_x_x;0_x_x_x_x;@_x_x_x_x"/>
    <numFmt numFmtId="198" formatCode="#,##0.0_);\(#,##0.0\);#,##0.0_);@_)"/>
    <numFmt numFmtId="199" formatCode="#,##0.0_);\(#,##0.0\)"/>
    <numFmt numFmtId="200" formatCode="&quot;£&quot;_(#,##0.00_);&quot;£&quot;\(#,##0.00\);&quot;£&quot;_(0.00_);@_)"/>
    <numFmt numFmtId="201" formatCode="&quot;£&quot;_(#,##0.00_);&quot;£&quot;\(#,##0.00\)"/>
    <numFmt numFmtId="202" formatCode="#,##0.00_);\(#,##0.00\);0.00_);@_)"/>
    <numFmt numFmtId="203" formatCode="\€_(#,##0.00_);\€\(#,##0.00\);\€_(0.00_);@_)"/>
    <numFmt numFmtId="204" formatCode="#,##0_)\x;\(#,##0\)\x;0_)\x;@_)_x"/>
    <numFmt numFmtId="205" formatCode="#,##0.0_)\x;\(#,##0.0\)\x"/>
    <numFmt numFmtId="206" formatCode="#,##0_)_x;\(#,##0\)_x;0_)_x;@_)_x"/>
    <numFmt numFmtId="207" formatCode="#,##0.0_)_x;\(#,##0.0\)_x"/>
    <numFmt numFmtId="208" formatCode="0.0_)\%;\(0.0\)\%"/>
    <numFmt numFmtId="209" formatCode="#,##0.0_)_%;\(#,##0.0\)_%"/>
    <numFmt numFmtId="210" formatCode="_-* #,##0.00\ _P_t_a_-;\-* #,##0.00\ _P_t_a_-;_-* &quot;-&quot;??\ _P_t_a_-;_-@_-"/>
    <numFmt numFmtId="211" formatCode="#,##0.00_);\(#,##0.00\);\-_)"/>
    <numFmt numFmtId="212" formatCode="&quot;£&quot;#,##0.0\ \ \ ;\(&quot;£&quot;#,##0.0\)\ \ "/>
    <numFmt numFmtId="213" formatCode="dd\-mmm\-yy\A"/>
    <numFmt numFmtId="214" formatCode="_-[$€]\ * #,##0.00_-;\-[$€]\ * #,##0.00_-;_-[$€]\ * &quot;-&quot;??_-;_-@_-"/>
    <numFmt numFmtId="215" formatCode="#,##0.0_)"/>
    <numFmt numFmtId="216" formatCode="0.0%_);\(0.0%\)"/>
    <numFmt numFmtId="217" formatCode="#,##0;[Red]\(\ #,##0\ \)"/>
    <numFmt numFmtId="218" formatCode="\+#,##0;\-#,##0"/>
    <numFmt numFmtId="219" formatCode="_ * #,##0.00_ ;_ * \-#,##0.00_ ;_ * &quot;-&quot;??_ ;_ @_ "/>
    <numFmt numFmtId="220" formatCode="#,##0.0\x_);\(#,##0.0\x\)"/>
    <numFmt numFmtId="221" formatCode="#,##0.0%_);\(#,##0.0%\)"/>
    <numFmt numFmtId="222" formatCode="#,##0.00\x_);\(#,##0.00\x\);\-_)"/>
    <numFmt numFmtId="223" formatCode="0.0000000%"/>
    <numFmt numFmtId="224" formatCode="#,##0.00%_);\(#,##0.00%\);\-_)"/>
    <numFmt numFmtId="225" formatCode="#,##0.0%_);\(#,##0.0%\);\-_);@_)"/>
    <numFmt numFmtId="226" formatCode="&quot;L.&quot;\ #,##0;[Red]&quot;L.&quot;\ \-#,##0"/>
    <numFmt numFmtId="227" formatCode="_(&quot;L.&quot;* #,##0.00_);_(&quot;L.&quot;* \(#,##0.00\);_(&quot;L.&quot;* &quot;-&quot;??_);_(@_)"/>
    <numFmt numFmtId="228" formatCode="\$#,##0.00\ ;\(\$#,##0.00\)"/>
    <numFmt numFmtId="229" formatCode="0.0%"/>
    <numFmt numFmtId="230" formatCode="#,##0.0"/>
    <numFmt numFmtId="231" formatCode="#,##0.000"/>
    <numFmt numFmtId="232" formatCode="[$$-1009]#,##0"/>
    <numFmt numFmtId="233" formatCode="&quot;$&quot;#,##0.0_);\(&quot;$&quot;#,##0.0\)"/>
    <numFmt numFmtId="234" formatCode="\$#\ #,##0"/>
    <numFmt numFmtId="235" formatCode="\$* #,##0_-;\-* #,##0_-;"/>
    <numFmt numFmtId="236" formatCode="#,##0\ ;\(#,##0\)"/>
    <numFmt numFmtId="237" formatCode="[$USD]\ #,##0_);\([$USD]\ #,##0\)"/>
    <numFmt numFmtId="238" formatCode="0.0_)"/>
    <numFmt numFmtId="239" formatCode="0.000000"/>
    <numFmt numFmtId="240" formatCode="_-#,##0&quot; £/GJ&quot;"/>
    <numFmt numFmtId="241" formatCode="_-#,##0&quot; £/t&quot;"/>
    <numFmt numFmtId="242" formatCode="0.000%"/>
    <numFmt numFmtId="243" formatCode="0.0000"/>
    <numFmt numFmtId="244" formatCode="[$-409]mmm\-yy;@"/>
    <numFmt numFmtId="245" formatCode="_-#,##0&quot;°&quot;"/>
    <numFmt numFmtId="246" formatCode="_-#\,##0&quot;°&quot;"/>
    <numFmt numFmtId="247" formatCode="0.00;[Red]0.00"/>
    <numFmt numFmtId="248" formatCode="00000000"/>
    <numFmt numFmtId="249" formatCode="#,##0.000000000_);\(#,##0.000000000\)"/>
    <numFmt numFmtId="250" formatCode="&quot;$&quot;#,##0"/>
    <numFmt numFmtId="251" formatCode="&quot;  &quot;General&quot;  &quot;"/>
    <numFmt numFmtId="252" formatCode="&quot;     &quot;General&quot;     &quot;"/>
    <numFmt numFmtId="253" formatCode="_ * #,##0_ ;_ * \-#,##0_ ;_ * &quot;-&quot;_ ;_ @_ "/>
    <numFmt numFmtId="254" formatCode="#,##0,;\-#,##0,"/>
    <numFmt numFmtId="255" formatCode="#,##0_}&quot;bar&quot;;\(#,##0\)&quot;bar&quot;"/>
    <numFmt numFmtId="256" formatCode="_-* #,##0.000_-;\-* #,##0.000_-;_-* &quot;-&quot;??_-;_-@_-"/>
    <numFmt numFmtId="257" formatCode="d\.mmm\.yy"/>
    <numFmt numFmtId="258" formatCode="0.0"/>
    <numFmt numFmtId="259" formatCode="_(* #,##0.0_);_(* \(#,##0.0\);_(* &quot;-&quot;??_);_(@_)"/>
    <numFmt numFmtId="260" formatCode="0.000_)"/>
    <numFmt numFmtId="261" formatCode="_-* #,##0\ _P_t_a_-;\-* #,##0\ _P_t_a_-;_-* &quot;-&quot;\ _P_t_a_-;_-@_-"/>
    <numFmt numFmtId="262" formatCode="_-* #,##0\ _P_t_s_-;\-* #,##0\ _P_t_s_-;_-* &quot;- &quot;_P_t_s_-;_-@_-"/>
    <numFmt numFmtId="263" formatCode="\$#,#00"/>
    <numFmt numFmtId="264" formatCode="_ &quot;$&quot;\ * #,##0_ ;_ &quot;$&quot;\ * \-#,##0_ ;_ &quot;$&quot;\ * &quot;-&quot;_ ;_ @_ "/>
    <numFmt numFmtId="265" formatCode="#,##0.0000000"/>
    <numFmt numFmtId="266" formatCode="\W#,##0.\);\(#,##0.\)"/>
    <numFmt numFmtId="267" formatCode="&quot;$&quot;#,##0\ ;\(&quot;$&quot;#,##0\)"/>
    <numFmt numFmtId="268" formatCode="&quot;C$&quot;#,##0.00_);[Red]\(&quot;C$&quot;#,##0.00\)"/>
    <numFmt numFmtId="269" formatCode="&quot;\&quot;#,##0.00;\-&quot;\&quot;#,##0.00"/>
    <numFmt numFmtId="270" formatCode="&quot;DH &quot;#,##0;\(&quot;DH &quot;#,##0\)"/>
    <numFmt numFmtId="271" formatCode="_-#,##0&quot; DM/GJ&quot;"/>
    <numFmt numFmtId="272" formatCode="_-#,##0.00&quot; DM/MWh&quot;"/>
    <numFmt numFmtId="273" formatCode="_-#,##0&quot; DM/t&quot;"/>
    <numFmt numFmtId="274" formatCode="_-#,##0&quot; DM/therm&quot;"/>
    <numFmt numFmtId="275" formatCode="_ &quot;\&quot;* #,##0.00_ ;_ &quot;\&quot;* \-#,##0.00_ ;_ &quot;\&quot;* &quot;-&quot;??_ ;_ @_ "/>
    <numFmt numFmtId="276" formatCode="0;[Red]0"/>
    <numFmt numFmtId="277" formatCode="####\ ##\ ##"/>
    <numFmt numFmtId="278" formatCode="#\ ###\ ##0.0"/>
    <numFmt numFmtId="279" formatCode="_-* #,##0\ _€_-;\-* #,##0\ _€_-;_-* &quot;-&quot;??\ _€_-;_-@_-"/>
    <numFmt numFmtId="280" formatCode="_([$€]* #,##0.00_);_([$€]* \(#,##0.00\);_([$€]* &quot;-&quot;??_);_(@_)"/>
    <numFmt numFmtId="281" formatCode="_ [$€-2]\ * #,##0.00_ ;_ [$€-2]\ * \-#,##0.00_ ;_ [$€-2]\ * &quot;-&quot;??_ "/>
    <numFmt numFmtId="282" formatCode="_(* #,##0.0_);_(* \(#,##0.0\);_(* &quot; - &quot;_);_(@_)"/>
    <numFmt numFmtId="283" formatCode="#,##0.0___);\-#,##0.0___);* @___)"/>
    <numFmt numFmtId="284" formatCode="#,##0.0_____);\-#,##0.0_____);* @_____)"/>
    <numFmt numFmtId="285" formatCode="#,##0.0________;\-#,##0.0________;* @________"/>
    <numFmt numFmtId="286" formatCode="#,##0.0__________;\-#,##0.0__________;* @__________"/>
    <numFmt numFmtId="287" formatCode="#,##0.0____________;\-#,##0.0____________;* @____________"/>
    <numFmt numFmtId="288" formatCode="#,##0.0_______________);\-#,##0.0_______________);* @_______________)"/>
    <numFmt numFmtId="289" formatCode="#,##0.0%___);\-#,##0.0%___);* @___)"/>
    <numFmt numFmtId="290" formatCode="#,##0.0%_____);\-#,##0.0%_____);* @_____)"/>
    <numFmt numFmtId="291" formatCode="#,##0.0%________;\-#,##0.0%________;* @________"/>
    <numFmt numFmtId="292" formatCode="#,##0.0%__________;\-#,##0.0%__________;* @__________"/>
    <numFmt numFmtId="293" formatCode="#,##0.0%____________;\-#,##0.0%____________;* @____________"/>
    <numFmt numFmtId="294" formatCode="#.##0,"/>
    <numFmt numFmtId="295" formatCode="_ * #,##0_ ;_ * &quot;\&quot;\-#,##0_ ;_ * &quot;-&quot;_ ;_ @_ "/>
    <numFmt numFmtId="296" formatCode="_-#,##0&quot; GJ&quot;"/>
    <numFmt numFmtId="297" formatCode="_-#,##0&quot; GJ/MW&quot;"/>
    <numFmt numFmtId="298" formatCode="_-#,##0&quot; GJ/t&quot;"/>
    <numFmt numFmtId="299" formatCode="_-#,##0&quot; GJ/te&quot;"/>
    <numFmt numFmtId="300" formatCode="&quot;\&quot;#,##0;[Red]&quot;\&quot;&quot;\&quot;\-#,##0"/>
    <numFmt numFmtId="301" formatCode="yy&quot;\&quot;&quot;\&quot;&quot;\&quot;\-mm&quot;\&quot;&quot;\&quot;&quot;\&quot;\-dd&quot;\&quot;&quot;\&quot;&quot;\&quot;&quot;\&quot;\ h:mm"/>
    <numFmt numFmtId="302" formatCode="_-#,##0&quot; hours&quot;"/>
    <numFmt numFmtId="303" formatCode="_-#,##0&quot; kJ&quot;"/>
    <numFmt numFmtId="304" formatCode="_-#,##0&quot; kJ/kWh&quot;"/>
    <numFmt numFmtId="305" formatCode="_-#,##0.000&quot; Lo&quot;"/>
    <numFmt numFmtId="306" formatCode="_-#,##0.0&quot; max&quot;"/>
    <numFmt numFmtId="307" formatCode="&quot;Mo. &quot;0;&quot;Mo. &quot;\-0"/>
    <numFmt numFmtId="308" formatCode="_-#,##0&quot; mil GJ&quot;"/>
    <numFmt numFmtId="309" formatCode="0.000"/>
    <numFmt numFmtId="310" formatCode="_-* #,##0.00\ _P_t_s_-;\-* #,##0.00\ _P_t_s_-;_-* &quot;-&quot;??\ _P_t_s_-;_-@_-"/>
    <numFmt numFmtId="311" formatCode="&quot;$&quot;\ #,##0;[Red]&quot;$&quot;\ \-#,##0"/>
    <numFmt numFmtId="312" formatCode="_ * #,##0_ ;_ * \-#,##0_ ;_ * &quot;-&quot;??_ ;_ @_ "/>
    <numFmt numFmtId="313" formatCode="_(* #,##0.00_);_(* \(#,##0.00\);_(* \-??_);_(@_)"/>
    <numFmt numFmtId="314" formatCode="_(* #,##0_);_(* \(#,##0\);_(* &quot; &quot;??_);_(@_)"/>
    <numFmt numFmtId="315" formatCode="_-#,##0.00&quot; min&quot;"/>
    <numFmt numFmtId="316" formatCode="\€#,##0.0_);\(\€#,##0.0\)"/>
    <numFmt numFmtId="317" formatCode="\£#,##0.0_);\(\£#,##0.0\)"/>
    <numFmt numFmtId="318" formatCode="\¥#,##0.0_);\(\¥#,##0.0\)"/>
    <numFmt numFmtId="319" formatCode="_-#,##0.000&quot; Mo&quot;"/>
    <numFmt numFmtId="320" formatCode="_(&quot;R$&quot;* #,##0_);_(&quot;R$&quot;* \(#,##0\);_(&quot;R$&quot;* &quot;-&quot;_);_(@_)"/>
    <numFmt numFmtId="321" formatCode="_(&quot;R$&quot;* #,##0.00_);_(&quot;R$&quot;* \(#,##0.00\);_(&quot;R$&quot;* &quot;-&quot;??_);_(@_)"/>
    <numFmt numFmtId="322" formatCode="[$$-240A]\ #,##0.00"/>
    <numFmt numFmtId="323" formatCode="_ &quot;$&quot;\ * #,##0.00_ ;_ &quot;$&quot;\ * \-#,##0.00_ ;_ &quot;$&quot;\ * &quot;-&quot;??_ ;_ @_ "/>
    <numFmt numFmtId="324" formatCode="#,##0.0000"/>
    <numFmt numFmtId="325" formatCode="_ &quot;$&quot;* #,##0.00_ ;_ &quot;$&quot;* \-#,##0.00_ ;_ &quot;$&quot;* &quot;-&quot;??_ ;_ @_ "/>
    <numFmt numFmtId="326" formatCode="_(&quot;$&quot;\ * #,##0_)\ &quot;m²&quot;;_(&quot;$&quot;\ * \(#,##0\);_(&quot;$&quot;\ * &quot;-&quot;??_);_(@_)\ "/>
    <numFmt numFmtId="327" formatCode="_ &quot;$ &quot;* #,##0.00_ ;_ &quot;$ &quot;* \-#,##0.00_ ;_ &quot;$ &quot;* \-??_ ;_ @_ "/>
    <numFmt numFmtId="328" formatCode="_-#,##0&quot; months&quot;"/>
    <numFmt numFmtId="329" formatCode="&quot;\&quot;#,##0.00;[Red]\-&quot;\&quot;#,##0.00"/>
    <numFmt numFmtId="330" formatCode="_-#,##0&quot;MW&quot;"/>
    <numFmt numFmtId="331" formatCode="_-* #,##0.00000000_-;\-* #,##0.00000000_-;_-* &quot;-&quot;_-;_-@_-"/>
    <numFmt numFmtId="332" formatCode="_-#,##0&quot; MWth&quot;"/>
    <numFmt numFmtId="333" formatCode="_-#,##0&quot;MWth&quot;"/>
    <numFmt numFmtId="334" formatCode="#,##0.0&quot; P&quot;;[Red]\-#,##0.0&quot; P&quot;"/>
    <numFmt numFmtId="335" formatCode="0&quot;  &quot;"/>
    <numFmt numFmtId="336" formatCode="&quot;$&quot;\ \ \ \ #,##0_);\(&quot;$&quot;\ \ \ #,##0\)"/>
    <numFmt numFmtId="337" formatCode="_ * #,##0.000_ ;_ * \-#,##0.000_ ;_ * &quot;-&quot;??_ ;_ @_ "/>
    <numFmt numFmtId="338" formatCode="_(* #,##0_);_(* \(#,##0\);_(* &quot;-&quot;_);@_)"/>
    <numFmt numFmtId="339" formatCode="General_)"/>
    <numFmt numFmtId="340" formatCode="d\ mmm\ yyyy"/>
    <numFmt numFmtId="341" formatCode="#0.00000000"/>
    <numFmt numFmtId="342" formatCode="#,###.00"/>
    <numFmt numFmtId="343" formatCode="#,###.000"/>
    <numFmt numFmtId="344" formatCode="#.000"/>
    <numFmt numFmtId="345" formatCode="#"/>
    <numFmt numFmtId="346" formatCode="#.00"/>
    <numFmt numFmtId="347" formatCode="#,###.0"/>
    <numFmt numFmtId="348" formatCode="#,###.0000"/>
    <numFmt numFmtId="349" formatCode="#,###.00000"/>
    <numFmt numFmtId="350" formatCode="#,###.000000"/>
    <numFmt numFmtId="351" formatCode="#,###.0000000"/>
    <numFmt numFmtId="352" formatCode="#,###.00000000"/>
    <numFmt numFmtId="353" formatCode="_-#,##0&quot; p/therm&quot;"/>
    <numFmt numFmtId="354" formatCode="mm/dd/yyyy"/>
    <numFmt numFmtId="355" formatCode="%#,#00"/>
    <numFmt numFmtId="356" formatCode="0%;[Red]\(0%\)"/>
    <numFmt numFmtId="357" formatCode="0.0%;[Red]\(0.0%\)"/>
    <numFmt numFmtId="358" formatCode="#,##0.0\%_);\(#,##0.0\%\);#,##0.0\%_);@_)"/>
    <numFmt numFmtId="359" formatCode="_-#,##0&quot; pf/GJ&quot;"/>
    <numFmt numFmtId="360" formatCode="_-#,##0&quot; pf/kw&quot;"/>
    <numFmt numFmtId="361" formatCode="_-#,##0&quot; pf/therm&quot;"/>
    <numFmt numFmtId="362" formatCode="_-#,##0.000&quot; Po&quot;"/>
    <numFmt numFmtId="363" formatCode="0\ &quot;kt&quot;"/>
    <numFmt numFmtId="364" formatCode="0.0000%"/>
    <numFmt numFmtId="365" formatCode="m/d/yy\ h:mm:ss"/>
    <numFmt numFmtId="366" formatCode="#,##0\ &quot;DM&quot;;\-#,##0\ &quot;DM&quot;"/>
    <numFmt numFmtId="367" formatCode="#,##0.0\ ;\(#,##0.0\)"/>
    <numFmt numFmtId="368" formatCode="&quot;€&quot;#,##0_);\(&quot;€&quot;#,##0\)"/>
  </numFmts>
  <fonts count="23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0"/>
      <name val="Arial"/>
      <family val="2"/>
    </font>
    <font>
      <sz val="10"/>
      <color indexed="8"/>
      <name val="MS Sans Serif"/>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8"/>
      <name val="Calibri"/>
      <family val="2"/>
    </font>
    <font>
      <sz val="11"/>
      <color indexed="9"/>
      <name val="Calibri"/>
      <family val="2"/>
    </font>
    <font>
      <sz val="10"/>
      <name val="Swiss"/>
      <family val="2"/>
    </font>
    <font>
      <sz val="8"/>
      <name val="Times"/>
      <family val="1"/>
    </font>
    <font>
      <b/>
      <sz val="9"/>
      <name val="Helv"/>
    </font>
    <font>
      <sz val="11"/>
      <color indexed="20"/>
      <name val="Calibri"/>
      <family val="2"/>
    </font>
    <font>
      <sz val="8"/>
      <color indexed="12"/>
      <name val="Tms Rmn"/>
    </font>
    <font>
      <b/>
      <sz val="10"/>
      <color indexed="9"/>
      <name val="Arial"/>
      <family val="2"/>
    </font>
    <font>
      <sz val="8"/>
      <name val="Times New Roman"/>
      <family val="1"/>
    </font>
    <font>
      <b/>
      <sz val="11"/>
      <color indexed="52"/>
      <name val="Calibri"/>
      <family val="2"/>
    </font>
    <font>
      <sz val="8"/>
      <color indexed="62"/>
      <name val="Trebuchet MS"/>
      <family val="2"/>
    </font>
    <font>
      <sz val="8"/>
      <color theme="4"/>
      <name val="Trebuchet MS"/>
      <family val="2"/>
    </font>
    <font>
      <sz val="8"/>
      <color indexed="53"/>
      <name val="Trebuchet MS"/>
      <family val="2"/>
    </font>
    <font>
      <sz val="8"/>
      <color theme="9" tint="-0.24994659260841701"/>
      <name val="Trebuchet MS"/>
      <family val="2"/>
    </font>
    <font>
      <sz val="10"/>
      <name val="Times New Roman"/>
      <family val="1"/>
    </font>
    <font>
      <b/>
      <sz val="11"/>
      <color indexed="9"/>
      <name val="Calibri"/>
      <family val="2"/>
    </font>
    <font>
      <u/>
      <sz val="10"/>
      <color theme="10"/>
      <name val="Arial"/>
      <family val="2"/>
    </font>
    <font>
      <sz val="8"/>
      <name val="Arial"/>
      <family val="2"/>
    </font>
    <font>
      <sz val="9"/>
      <name val="Arial"/>
      <family val="2"/>
    </font>
    <font>
      <sz val="8"/>
      <name val="Helv"/>
    </font>
    <font>
      <sz val="10"/>
      <name val="Book Antiqua"/>
      <family val="1"/>
    </font>
    <font>
      <i/>
      <sz val="11"/>
      <color indexed="23"/>
      <name val="Calibri"/>
      <family val="2"/>
    </font>
    <font>
      <sz val="10"/>
      <color indexed="12"/>
      <name val="Arial"/>
      <family val="2"/>
    </font>
    <font>
      <sz val="11"/>
      <color indexed="17"/>
      <name val="Calibri"/>
      <family val="2"/>
    </font>
    <font>
      <b/>
      <sz val="13"/>
      <color indexed="56"/>
      <name val="Calibri"/>
      <family val="2"/>
    </font>
    <font>
      <b/>
      <sz val="11"/>
      <color indexed="56"/>
      <name val="Calibri"/>
      <family val="2"/>
    </font>
    <font>
      <sz val="10"/>
      <color indexed="12"/>
      <name val="Times New Roman"/>
      <family val="1"/>
    </font>
    <font>
      <sz val="11"/>
      <color indexed="62"/>
      <name val="Calibri"/>
      <family val="2"/>
    </font>
    <font>
      <sz val="12"/>
      <color indexed="12"/>
      <name val="Times New Roman"/>
      <family val="1"/>
    </font>
    <font>
      <sz val="11"/>
      <color indexed="52"/>
      <name val="Calibri"/>
      <family val="2"/>
    </font>
    <font>
      <sz val="11"/>
      <name val="Times New Roman"/>
      <family val="1"/>
    </font>
    <font>
      <sz val="10"/>
      <name val="MS Sans Serif"/>
      <family val="2"/>
    </font>
    <font>
      <b/>
      <sz val="14"/>
      <color indexed="24"/>
      <name val="Book Antiqua"/>
      <family val="1"/>
    </font>
    <font>
      <sz val="10"/>
      <name val="Courier"/>
      <family val="3"/>
    </font>
    <font>
      <sz val="8"/>
      <color theme="1"/>
      <name val="Trebuchet MS"/>
      <family val="2"/>
    </font>
    <font>
      <sz val="12"/>
      <color theme="1"/>
      <name val="Calibri"/>
      <family val="2"/>
      <scheme val="minor"/>
    </font>
    <font>
      <b/>
      <sz val="11"/>
      <color indexed="63"/>
      <name val="Calibri"/>
      <family val="2"/>
    </font>
    <font>
      <i/>
      <sz val="14"/>
      <name val="Times New Roman"/>
      <family val="1"/>
    </font>
    <font>
      <b/>
      <sz val="22"/>
      <name val="Book Antiqua"/>
      <family val="1"/>
    </font>
    <font>
      <sz val="11"/>
      <name val="Book Antiqua"/>
      <family val="1"/>
    </font>
    <font>
      <sz val="10"/>
      <name val="Geneva"/>
      <family val="2"/>
    </font>
    <font>
      <sz val="10"/>
      <name val="Tms Rmn"/>
    </font>
    <font>
      <b/>
      <i/>
      <sz val="10"/>
      <name val="Arial"/>
      <family val="2"/>
    </font>
    <font>
      <b/>
      <sz val="9"/>
      <name val="Palatino"/>
      <family val="1"/>
    </font>
    <font>
      <sz val="9"/>
      <name val="Helvetica-Black"/>
      <family val="2"/>
    </font>
    <font>
      <sz val="7"/>
      <name val="Palatino"/>
      <family val="1"/>
    </font>
    <font>
      <b/>
      <sz val="10"/>
      <name val="Helv"/>
    </font>
    <font>
      <sz val="11"/>
      <color indexed="10"/>
      <name val="Calibri"/>
      <family val="2"/>
    </font>
    <font>
      <sz val="12"/>
      <color indexed="24"/>
      <name val="Modern"/>
      <family val="3"/>
      <charset val="255"/>
    </font>
    <font>
      <b/>
      <sz val="18"/>
      <color indexed="24"/>
      <name val="Modern"/>
      <family val="3"/>
      <charset val="255"/>
    </font>
    <font>
      <b/>
      <sz val="12"/>
      <color indexed="24"/>
      <name val="Modern"/>
      <family val="3"/>
      <charset val="255"/>
    </font>
    <font>
      <u/>
      <sz val="11"/>
      <color theme="10"/>
      <name val="Calibri"/>
      <family val="2"/>
      <scheme val="minor"/>
    </font>
    <font>
      <u/>
      <sz val="11"/>
      <color theme="11"/>
      <name val="Calibri"/>
      <family val="2"/>
      <scheme val="minor"/>
    </font>
    <font>
      <b/>
      <sz val="18"/>
      <color theme="3"/>
      <name val="Cambria"/>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1"/>
      <color indexed="8"/>
      <name val="Calibri"/>
      <family val="2"/>
    </font>
    <font>
      <u/>
      <sz val="10"/>
      <color indexed="12"/>
      <name val="Arial"/>
      <family val="2"/>
    </font>
    <font>
      <b/>
      <sz val="12"/>
      <name val="Arial"/>
      <family val="2"/>
    </font>
    <font>
      <b/>
      <sz val="10"/>
      <name val="Arial"/>
      <family val="2"/>
    </font>
    <font>
      <sz val="8"/>
      <color indexed="8"/>
      <name val="Trebuchet MS"/>
      <family val="2"/>
    </font>
    <font>
      <sz val="12"/>
      <color indexed="8"/>
      <name val="Calibri"/>
      <family val="2"/>
    </font>
    <font>
      <sz val="12"/>
      <name val="Times New Roman"/>
      <family val="1"/>
    </font>
    <font>
      <sz val="10"/>
      <name val="Helv"/>
      <charset val="204"/>
    </font>
    <font>
      <sz val="10"/>
      <name val="Helv"/>
    </font>
    <font>
      <sz val="10"/>
      <name val="Arial MT"/>
    </font>
    <font>
      <b/>
      <u/>
      <sz val="10"/>
      <color indexed="18"/>
      <name val="Arial"/>
      <family val="2"/>
    </font>
    <font>
      <sz val="8"/>
      <name val="Antique Olive"/>
      <family val="2"/>
    </font>
    <font>
      <sz val="8"/>
      <name val="Geneva"/>
      <family val="2"/>
    </font>
    <font>
      <sz val="11"/>
      <color indexed="8"/>
      <name val="Czcionka tekstu podstawowego"/>
      <family val="2"/>
      <charset val="238"/>
    </font>
    <font>
      <sz val="11"/>
      <color indexed="9"/>
      <name val="Czcionka tekstu podstawowego"/>
      <family val="2"/>
      <charset val="238"/>
    </font>
    <font>
      <sz val="14"/>
      <name val="AngsanaUPC"/>
      <family val="1"/>
    </font>
    <font>
      <sz val="10"/>
      <name val="CG Times"/>
      <family val="1"/>
    </font>
    <font>
      <b/>
      <u/>
      <sz val="10"/>
      <name val="Times New Roman"/>
      <family val="1"/>
    </font>
    <font>
      <sz val="12"/>
      <name val="¹ÙÅÁÃ¼"/>
      <family val="1"/>
      <charset val="129"/>
    </font>
    <font>
      <sz val="8"/>
      <name val="MS Sans Serif"/>
      <family val="2"/>
    </font>
    <font>
      <sz val="9"/>
      <color rgb="FF9C0006"/>
      <name val="Arial"/>
      <family val="2"/>
    </font>
    <font>
      <sz val="12"/>
      <name val="¹ÙÅÁÃ¼"/>
      <charset val="129"/>
    </font>
    <font>
      <b/>
      <sz val="9"/>
      <color rgb="FFFA7D00"/>
      <name val="Arial"/>
      <family val="2"/>
    </font>
    <font>
      <b/>
      <sz val="11"/>
      <color indexed="10"/>
      <name val="Calibri"/>
      <family val="2"/>
    </font>
    <font>
      <sz val="9"/>
      <color indexed="23"/>
      <name val="Geneva"/>
      <family val="2"/>
    </font>
    <font>
      <sz val="9"/>
      <color indexed="10"/>
      <name val="Geneva"/>
      <family val="2"/>
    </font>
    <font>
      <sz val="10"/>
      <color indexed="8"/>
      <name val="Arial"/>
      <family val="2"/>
    </font>
    <font>
      <b/>
      <sz val="9"/>
      <color theme="0"/>
      <name val="Calibri"/>
      <family val="2"/>
      <scheme val="minor"/>
    </font>
    <font>
      <b/>
      <sz val="8"/>
      <name val="Helvetica"/>
      <family val="2"/>
    </font>
    <font>
      <b/>
      <u val="singleAccounting"/>
      <sz val="8"/>
      <color indexed="8"/>
      <name val="Arial"/>
      <family val="2"/>
    </font>
    <font>
      <sz val="10"/>
      <color indexed="24"/>
      <name val="Arial"/>
      <family val="2"/>
    </font>
    <font>
      <sz val="11"/>
      <name val="Tms Rmn"/>
    </font>
    <font>
      <sz val="8"/>
      <color theme="1"/>
      <name val="Arial"/>
      <family val="2"/>
    </font>
    <font>
      <sz val="9"/>
      <color theme="1"/>
      <name val="Calibri"/>
      <family val="2"/>
      <scheme val="minor"/>
    </font>
    <font>
      <sz val="10"/>
      <color theme="1"/>
      <name val="Arial"/>
      <family val="2"/>
    </font>
    <font>
      <sz val="10"/>
      <color indexed="24"/>
      <name val="Times New Roman"/>
      <family val="1"/>
    </font>
    <font>
      <b/>
      <sz val="9"/>
      <name val="CG Times"/>
      <family val="1"/>
    </font>
    <font>
      <sz val="10"/>
      <name val="MS Serif"/>
      <family val="1"/>
    </font>
    <font>
      <b/>
      <sz val="10"/>
      <name val="Tms Rmn"/>
    </font>
    <font>
      <sz val="1"/>
      <color indexed="8"/>
      <name val="Courier"/>
      <family val="3"/>
    </font>
    <font>
      <sz val="11"/>
      <color indexed="62"/>
      <name val="Czcionka tekstu podstawowego"/>
      <family val="2"/>
      <charset val="238"/>
    </font>
    <font>
      <b/>
      <sz val="11"/>
      <color indexed="63"/>
      <name val="Czcionka tekstu podstawowego"/>
      <family val="2"/>
      <charset val="238"/>
    </font>
    <font>
      <sz val="11"/>
      <name val="돋움"/>
      <family val="3"/>
      <charset val="129"/>
    </font>
    <font>
      <sz val="12"/>
      <color indexed="24"/>
      <name val="Arial"/>
      <family val="2"/>
    </font>
    <font>
      <sz val="10"/>
      <name val="Geneva"/>
      <family val="2"/>
    </font>
    <font>
      <sz val="11"/>
      <color indexed="17"/>
      <name val="Czcionka tekstu podstawowego"/>
      <family val="2"/>
      <charset val="238"/>
    </font>
    <font>
      <sz val="10"/>
      <name val="Arial CE"/>
      <charset val="238"/>
    </font>
    <font>
      <b/>
      <sz val="11"/>
      <color indexed="62"/>
      <name val="Calibri"/>
      <family val="2"/>
    </font>
    <font>
      <sz val="10"/>
      <color indexed="16"/>
      <name val="MS Serif"/>
      <family val="1"/>
    </font>
    <font>
      <i/>
      <sz val="9"/>
      <color rgb="FF7F7F7F"/>
      <name val="Calibri"/>
      <family val="2"/>
      <scheme val="minor"/>
    </font>
    <font>
      <sz val="9"/>
      <name val="Times New Roman"/>
      <family val="1"/>
    </font>
    <font>
      <i/>
      <sz val="1"/>
      <color indexed="8"/>
      <name val="Courier"/>
      <family val="3"/>
    </font>
    <font>
      <u/>
      <sz val="10"/>
      <color indexed="36"/>
      <name val="Arial"/>
      <family val="2"/>
    </font>
    <font>
      <i/>
      <sz val="6"/>
      <name val="Times New Roman"/>
      <family val="1"/>
    </font>
    <font>
      <b/>
      <sz val="8"/>
      <name val="MS Sans Serif"/>
      <family val="2"/>
    </font>
    <font>
      <sz val="9"/>
      <color rgb="FF006100"/>
      <name val="Arial"/>
      <family val="2"/>
    </font>
    <font>
      <b/>
      <sz val="11"/>
      <name val="Arial"/>
      <family val="2"/>
    </font>
    <font>
      <b/>
      <sz val="18"/>
      <color indexed="24"/>
      <name val="Arial"/>
      <family val="2"/>
    </font>
    <font>
      <sz val="18"/>
      <color indexed="24"/>
      <name val="Arial"/>
      <family val="2"/>
    </font>
    <font>
      <b/>
      <sz val="9"/>
      <color theme="3"/>
      <name val="Arial"/>
      <family val="2"/>
    </font>
    <font>
      <sz val="8"/>
      <color indexed="24"/>
      <name val="Arial"/>
      <family val="2"/>
    </font>
    <font>
      <b/>
      <sz val="9"/>
      <color theme="3"/>
      <name val="Cambria"/>
      <family val="2"/>
      <scheme val="major"/>
    </font>
    <font>
      <b/>
      <sz val="12"/>
      <color indexed="24"/>
      <name val="Arial"/>
      <family val="2"/>
    </font>
    <font>
      <sz val="9"/>
      <color theme="3"/>
      <name val="Cambria"/>
      <family val="2"/>
      <scheme val="major"/>
    </font>
    <font>
      <u/>
      <sz val="7.8"/>
      <color indexed="12"/>
      <name val="Arial"/>
      <family val="2"/>
    </font>
    <font>
      <u/>
      <sz val="8"/>
      <color rgb="FF0000FF"/>
      <name val="Calibri"/>
      <family val="2"/>
      <scheme val="minor"/>
    </font>
    <font>
      <u/>
      <sz val="8.4"/>
      <color indexed="12"/>
      <name val="Arial"/>
      <family val="2"/>
    </font>
    <font>
      <u/>
      <sz val="9"/>
      <color indexed="12"/>
      <name val="Arial"/>
      <family val="2"/>
    </font>
    <font>
      <sz val="9"/>
      <name val="CG Times"/>
      <family val="1"/>
    </font>
    <font>
      <sz val="10"/>
      <color indexed="18"/>
      <name val="Palatino"/>
      <family val="1"/>
    </font>
    <font>
      <sz val="9"/>
      <color rgb="FF3F3F76"/>
      <name val="Calibri"/>
      <family val="2"/>
      <scheme val="minor"/>
    </font>
    <font>
      <sz val="12"/>
      <name val="Helv"/>
    </font>
    <font>
      <b/>
      <sz val="12"/>
      <color indexed="22"/>
      <name val="Arial"/>
      <family val="2"/>
    </font>
    <font>
      <sz val="1"/>
      <color indexed="9"/>
      <name val="Symbol"/>
      <family val="1"/>
      <charset val="2"/>
    </font>
    <font>
      <sz val="11"/>
      <color indexed="52"/>
      <name val="Czcionka tekstu podstawowego"/>
      <family val="2"/>
      <charset val="238"/>
    </font>
    <font>
      <b/>
      <sz val="11"/>
      <color indexed="9"/>
      <name val="Czcionka tekstu podstawowego"/>
      <family val="2"/>
      <charset val="238"/>
    </font>
    <font>
      <sz val="18"/>
      <name val="Times New Roman"/>
      <family val="1"/>
    </font>
    <font>
      <b/>
      <sz val="13"/>
      <name val="Times New Roman"/>
      <family val="1"/>
    </font>
    <font>
      <b/>
      <i/>
      <sz val="12"/>
      <name val="Times New Roman"/>
      <family val="1"/>
    </font>
    <font>
      <i/>
      <sz val="12"/>
      <name val="Times New Roman"/>
      <family val="1"/>
    </font>
    <font>
      <sz val="9"/>
      <color rgb="FFFA7D00"/>
      <name val="Calibri"/>
      <family val="2"/>
      <scheme val="minor"/>
    </font>
    <font>
      <sz val="10"/>
      <name val="Tahoma"/>
      <family val="2"/>
    </font>
    <font>
      <sz val="11"/>
      <color indexed="8"/>
      <name val="Tahoma"/>
      <family val="2"/>
    </font>
    <font>
      <sz val="12"/>
      <name val="Arial"/>
      <family val="2"/>
    </font>
    <font>
      <b/>
      <sz val="8.25"/>
      <color indexed="8"/>
      <name val="Arial"/>
      <family val="2"/>
    </font>
    <font>
      <sz val="12"/>
      <name val="Tahoma"/>
      <family val="2"/>
    </font>
    <font>
      <sz val="7.9"/>
      <color indexed="8"/>
      <name val="Arial"/>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b/>
      <u/>
      <sz val="10"/>
      <name val="Helv"/>
    </font>
    <font>
      <sz val="11"/>
      <color indexed="19"/>
      <name val="Calibri"/>
      <family val="2"/>
    </font>
    <font>
      <sz val="11"/>
      <color indexed="60"/>
      <name val="Calibri"/>
      <family val="2"/>
    </font>
    <font>
      <sz val="9"/>
      <color rgb="FF9C6500"/>
      <name val="Arial"/>
      <family val="2"/>
    </font>
    <font>
      <sz val="11"/>
      <color indexed="60"/>
      <name val="Czcionka tekstu podstawowego"/>
      <family val="2"/>
      <charset val="238"/>
    </font>
    <font>
      <b/>
      <u val="singleAccounting"/>
      <sz val="8"/>
      <color indexed="8"/>
      <name val="Verdana"/>
      <family val="2"/>
    </font>
    <font>
      <b/>
      <sz val="12"/>
      <color indexed="8"/>
      <name val="Verdana"/>
      <family val="2"/>
    </font>
    <font>
      <sz val="7"/>
      <name val="Small Fonts"/>
      <family val="2"/>
    </font>
    <font>
      <sz val="10"/>
      <name val="Palatino"/>
      <family val="1"/>
    </font>
    <font>
      <sz val="11"/>
      <color theme="1"/>
      <name val="Tahoma"/>
      <family val="2"/>
    </font>
    <font>
      <sz val="10"/>
      <name val="Verdana"/>
      <family val="2"/>
    </font>
    <font>
      <sz val="11"/>
      <color theme="1"/>
      <name val="Calibri"/>
      <family val="2"/>
    </font>
    <font>
      <sz val="8"/>
      <name val="ＭＳ Ｐゴシック"/>
      <family val="3"/>
      <charset val="128"/>
    </font>
    <font>
      <sz val="9"/>
      <name val="Geneva"/>
      <family val="2"/>
    </font>
    <font>
      <sz val="11"/>
      <color indexed="8"/>
      <name val="Trebuchet MS"/>
      <family val="2"/>
    </font>
    <font>
      <b/>
      <sz val="11"/>
      <color indexed="52"/>
      <name val="Czcionka tekstu podstawowego"/>
      <family val="2"/>
      <charset val="238"/>
    </font>
    <font>
      <sz val="10"/>
      <color indexed="47"/>
      <name val="Arial"/>
      <family val="2"/>
    </font>
    <font>
      <sz val="14"/>
      <name val="Arial"/>
      <family val="2"/>
    </font>
    <font>
      <b/>
      <sz val="14"/>
      <color indexed="9"/>
      <name val="Arial"/>
      <family val="2"/>
    </font>
    <font>
      <b/>
      <sz val="9"/>
      <color rgb="FF3F3F3F"/>
      <name val="Calibri"/>
      <family val="2"/>
      <scheme val="minor"/>
    </font>
    <font>
      <b/>
      <sz val="26"/>
      <name val="Times New Roman"/>
      <family val="1"/>
    </font>
    <font>
      <b/>
      <sz val="18"/>
      <name val="Times New Roman"/>
      <family val="1"/>
    </font>
    <font>
      <sz val="10"/>
      <color indexed="16"/>
      <name val="Helvetica-Black"/>
      <family val="2"/>
    </font>
    <font>
      <sz val="11"/>
      <name val="Arial"/>
      <family val="2"/>
    </font>
    <font>
      <b/>
      <sz val="10"/>
      <name val="Arial CE"/>
      <family val="2"/>
      <charset val="238"/>
    </font>
    <font>
      <sz val="10"/>
      <name val="Copperplate Gothic Light"/>
      <family val="2"/>
    </font>
    <font>
      <sz val="8.0500000000000007"/>
      <color indexed="8"/>
      <name val="Tahoma"/>
      <family val="2"/>
    </font>
    <font>
      <b/>
      <sz val="10"/>
      <name val="MS Sans Serif"/>
      <family val="2"/>
    </font>
    <font>
      <sz val="10"/>
      <color indexed="20"/>
      <name val="Futura Lt BT"/>
      <family val="2"/>
    </font>
    <font>
      <sz val="10"/>
      <color indexed="21"/>
      <name val="Futura Lt BT"/>
      <family val="2"/>
    </font>
    <font>
      <sz val="10"/>
      <color indexed="52"/>
      <name val="Futura Lt BT"/>
      <family val="2"/>
    </font>
    <font>
      <sz val="10"/>
      <name val="Futura Lt BT"/>
      <family val="2"/>
    </font>
    <font>
      <sz val="10"/>
      <color indexed="62"/>
      <name val="Futura Lt BT"/>
      <family val="2"/>
    </font>
    <font>
      <sz val="10"/>
      <color indexed="17"/>
      <name val="Futura Lt BT"/>
      <family val="2"/>
    </font>
    <font>
      <sz val="8"/>
      <name val="Wingdings"/>
      <charset val="2"/>
    </font>
    <font>
      <i/>
      <sz val="10"/>
      <name val="Arial"/>
      <family val="2"/>
    </font>
    <font>
      <b/>
      <sz val="9"/>
      <name val="Arial"/>
      <family val="2"/>
    </font>
    <font>
      <sz val="18"/>
      <name val="Arial"/>
      <family val="2"/>
    </font>
    <font>
      <sz val="12"/>
      <color indexed="10"/>
      <name val="Arial"/>
      <family val="2"/>
    </font>
    <font>
      <b/>
      <sz val="10"/>
      <name val="Times New Roman"/>
      <family val="1"/>
    </font>
    <font>
      <b/>
      <sz val="8"/>
      <color indexed="9"/>
      <name val="Verdana"/>
      <family val="2"/>
    </font>
    <font>
      <b/>
      <sz val="18"/>
      <color indexed="62"/>
      <name val="Cambria"/>
      <family val="2"/>
    </font>
    <font>
      <u/>
      <sz val="9"/>
      <color indexed="36"/>
      <name val="Arial"/>
      <family val="2"/>
    </font>
    <font>
      <b/>
      <sz val="9"/>
      <color theme="3"/>
      <name val="Calibri"/>
      <family val="2"/>
      <scheme val="minor"/>
    </font>
    <font>
      <sz val="10"/>
      <color indexed="10"/>
      <name val="Verdana"/>
      <family val="2"/>
    </font>
    <font>
      <sz val="10"/>
      <color indexed="12"/>
      <name val="Verdana"/>
      <family val="2"/>
    </font>
    <font>
      <b/>
      <sz val="11"/>
      <color theme="1"/>
      <name val="Calibri"/>
      <family val="2"/>
      <scheme val="minor"/>
    </font>
    <font>
      <sz val="11"/>
      <color theme="1"/>
      <name val="Arial"/>
      <family val="2"/>
    </font>
    <font>
      <b/>
      <sz val="11"/>
      <color theme="0"/>
      <name val="Arial"/>
      <family val="2"/>
    </font>
    <font>
      <sz val="11"/>
      <color theme="0"/>
      <name val="Arial"/>
      <family val="2"/>
    </font>
    <font>
      <b/>
      <sz val="16"/>
      <name val="Arial"/>
      <family val="2"/>
    </font>
    <font>
      <sz val="12"/>
      <color rgb="FFFF0000"/>
      <name val="Arial"/>
      <family val="2"/>
    </font>
    <font>
      <sz val="12"/>
      <color theme="1"/>
      <name val="Arial"/>
      <family val="2"/>
    </font>
    <font>
      <b/>
      <sz val="11"/>
      <color theme="1"/>
      <name val="Arial"/>
      <family val="2"/>
    </font>
    <font>
      <b/>
      <sz val="6"/>
      <color rgb="FFFFFFFF"/>
      <name val="Arial Narrow"/>
      <family val="2"/>
    </font>
    <font>
      <sz val="6"/>
      <color rgb="FFFFFFFF"/>
      <name val="Arial Narrow"/>
      <family val="2"/>
    </font>
    <font>
      <b/>
      <sz val="6"/>
      <color theme="1"/>
      <name val="Arial Narrow"/>
      <family val="2"/>
    </font>
    <font>
      <sz val="6"/>
      <color theme="1"/>
      <name val="Arial Narrow"/>
      <family val="2"/>
    </font>
    <font>
      <sz val="6"/>
      <color rgb="FF000000"/>
      <name val="Arial Narrow"/>
      <family val="2"/>
    </font>
    <font>
      <b/>
      <sz val="6"/>
      <color rgb="FF000000"/>
      <name val="Arial Narrow"/>
      <family val="2"/>
    </font>
    <font>
      <sz val="6"/>
      <color rgb="FFFF0000"/>
      <name val="Arial Narrow"/>
      <family val="2"/>
    </font>
    <font>
      <b/>
      <sz val="6"/>
      <color rgb="FFFF0000"/>
      <name val="Arial Narrow"/>
      <family val="2"/>
    </font>
  </fonts>
  <fills count="135">
    <fill>
      <patternFill patternType="none"/>
    </fill>
    <fill>
      <patternFill patternType="gray125"/>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8"/>
        <bgColor indexed="64"/>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9"/>
        <bgColor indexed="64"/>
      </patternFill>
    </fill>
    <fill>
      <patternFill patternType="solid">
        <fgColor indexed="26"/>
      </patternFill>
    </fill>
    <fill>
      <patternFill patternType="solid">
        <fgColor indexed="43"/>
        <bgColor indexed="64"/>
      </patternFill>
    </fill>
    <fill>
      <patternFill patternType="solid">
        <fgColor rgb="FF1F497D"/>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indexed="62"/>
        <bgColor indexed="64"/>
      </patternFill>
    </fill>
    <fill>
      <patternFill patternType="solid">
        <fgColor indexed="43"/>
        <bgColor indexed="26"/>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41"/>
        <bgColor indexed="64"/>
      </patternFill>
    </fill>
    <fill>
      <patternFill patternType="solid">
        <fgColor indexed="44"/>
        <bgColor indexed="64"/>
      </patternFill>
    </fill>
    <fill>
      <patternFill patternType="darkVertical">
        <fgColor indexed="9"/>
        <bgColor indexed="10"/>
      </patternFill>
    </fill>
    <fill>
      <patternFill patternType="darkHorizontal">
        <fgColor indexed="9"/>
        <bgColor indexed="10"/>
      </patternFill>
    </fill>
    <fill>
      <patternFill patternType="solid">
        <fgColor indexed="35"/>
        <bgColor indexed="64"/>
      </patternFill>
    </fill>
    <fill>
      <patternFill patternType="solid">
        <fgColor indexed="9"/>
      </patternFill>
    </fill>
    <fill>
      <patternFill patternType="solid">
        <fgColor indexed="22"/>
        <bgColor indexed="31"/>
      </patternFill>
    </fill>
    <fill>
      <patternFill patternType="solid">
        <fgColor indexed="55"/>
        <bgColor indexed="23"/>
      </patternFill>
    </fill>
    <fill>
      <patternFill patternType="solid">
        <fgColor indexed="60"/>
        <bgColor indexed="64"/>
      </patternFill>
    </fill>
    <fill>
      <patternFill patternType="solid">
        <fgColor indexed="11"/>
        <bgColor indexed="64"/>
      </patternFill>
    </fill>
    <fill>
      <patternFill patternType="solid">
        <fgColor indexed="1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6"/>
      </patternFill>
    </fill>
    <fill>
      <patternFill patternType="solid">
        <fgColor indexed="62"/>
        <bgColor indexed="56"/>
      </patternFill>
    </fill>
    <fill>
      <patternFill patternType="solid">
        <fgColor indexed="10"/>
        <bgColor indexed="61"/>
      </patternFill>
    </fill>
    <fill>
      <patternFill patternType="solid">
        <fgColor indexed="57"/>
        <bgColor indexed="21"/>
      </patternFill>
    </fill>
    <fill>
      <patternFill patternType="solid">
        <fgColor indexed="54"/>
      </patternFill>
    </fill>
    <fill>
      <patternFill patternType="solid">
        <fgColor indexed="53"/>
        <bgColor indexed="25"/>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31"/>
        <bgColor indexed="13"/>
      </patternFill>
    </fill>
    <fill>
      <patternFill patternType="solid">
        <fgColor indexed="15"/>
        <bgColor indexed="35"/>
      </patternFill>
    </fill>
    <fill>
      <patternFill patternType="gray0625">
        <fgColor indexed="11"/>
      </patternFill>
    </fill>
    <fill>
      <patternFill patternType="mediumGray">
        <fgColor indexed="9"/>
        <bgColor indexed="31"/>
      </patternFill>
    </fill>
    <fill>
      <patternFill patternType="solid">
        <fgColor indexed="12"/>
        <bgColor indexed="39"/>
      </patternFill>
    </fill>
    <fill>
      <patternFill patternType="solid">
        <fgColor indexed="42"/>
        <bgColor indexed="9"/>
      </patternFill>
    </fill>
    <fill>
      <patternFill patternType="solid">
        <fgColor indexed="27"/>
        <bgColor indexed="26"/>
      </patternFill>
    </fill>
    <fill>
      <patternFill patternType="solid">
        <fgColor indexed="41"/>
        <bgColor indexed="27"/>
      </patternFill>
    </fill>
    <fill>
      <patternFill patternType="solid">
        <fgColor indexed="26"/>
        <bgColor indexed="9"/>
      </patternFill>
    </fill>
    <fill>
      <patternFill patternType="solid">
        <fgColor indexed="47"/>
        <bgColor indexed="64"/>
      </patternFill>
    </fill>
    <fill>
      <patternFill patternType="solid">
        <fgColor indexed="48"/>
        <bgColor indexed="64"/>
      </patternFill>
    </fill>
    <fill>
      <patternFill patternType="solid">
        <fgColor indexed="29"/>
        <bgColor indexed="64"/>
      </patternFill>
    </fill>
    <fill>
      <patternFill patternType="solid">
        <fgColor indexed="32"/>
        <bgColor indexed="64"/>
      </patternFill>
    </fill>
    <fill>
      <patternFill patternType="lightGray">
        <bgColor indexed="44"/>
      </patternFill>
    </fill>
    <fill>
      <patternFill patternType="solid">
        <fgColor indexed="22"/>
        <bgColor indexed="42"/>
      </patternFill>
    </fill>
    <fill>
      <patternFill patternType="mediumGray">
        <fgColor indexed="22"/>
      </patternFill>
    </fill>
    <fill>
      <patternFill patternType="darkVertical"/>
    </fill>
    <fill>
      <patternFill patternType="solid">
        <fgColor indexed="46"/>
        <bgColor indexed="45"/>
      </patternFill>
    </fill>
    <fill>
      <patternFill patternType="solid">
        <fgColor indexed="56"/>
        <bgColor indexed="64"/>
      </patternFill>
    </fill>
    <fill>
      <patternFill patternType="solid">
        <fgColor indexed="40"/>
        <bgColor indexed="64"/>
      </patternFill>
    </fill>
    <fill>
      <patternFill patternType="solid">
        <fgColor theme="2" tint="-0.1499679555650502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rgb="FFC5D9F1"/>
        <bgColor indexed="64"/>
      </patternFill>
    </fill>
  </fills>
  <borders count="120">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style="medium">
        <color auto="1"/>
      </left>
      <right/>
      <top/>
      <bottom/>
      <diagonal/>
    </border>
    <border>
      <left/>
      <right/>
      <top/>
      <bottom style="medium">
        <color auto="1"/>
      </bottom>
      <diagonal/>
    </border>
    <border>
      <left/>
      <right/>
      <top style="hair">
        <color indexed="8"/>
      </top>
      <bottom style="hair">
        <color indexed="8"/>
      </bottom>
      <diagonal/>
    </border>
    <border>
      <left/>
      <right/>
      <top/>
      <bottom style="medium">
        <color indexed="18"/>
      </bottom>
      <diagonal/>
    </border>
    <border>
      <left style="thin">
        <color auto="1"/>
      </left>
      <right/>
      <top style="double">
        <color auto="1"/>
      </top>
      <bottom/>
      <diagonal/>
    </border>
    <border>
      <left style="hair">
        <color auto="1"/>
      </left>
      <right style="hair">
        <color auto="1"/>
      </right>
      <top style="hair">
        <color auto="1"/>
      </top>
      <bottom style="hair">
        <color auto="1"/>
      </bottom>
      <diagonal/>
    </border>
    <border>
      <left style="medium">
        <color indexed="9"/>
      </left>
      <right style="medium">
        <color indexed="9"/>
      </right>
      <top/>
      <bottom/>
      <diagonal/>
    </border>
    <border>
      <left/>
      <right/>
      <top/>
      <bottom style="thin">
        <color indexed="44"/>
      </bottom>
      <diagonal/>
    </border>
    <border>
      <left/>
      <right/>
      <top/>
      <bottom style="hair">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auto="1"/>
      </left>
      <right style="thin">
        <color auto="1"/>
      </right>
      <top style="hair">
        <color auto="1"/>
      </top>
      <bottom style="hair">
        <color auto="1"/>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style="thin">
        <color auto="1"/>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medium">
        <color indexed="18"/>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bottom/>
      <diagonal/>
    </border>
    <border>
      <left/>
      <right/>
      <top style="thin">
        <color auto="1"/>
      </top>
      <bottom style="double">
        <color auto="1"/>
      </bottom>
      <diagonal/>
    </border>
    <border>
      <left/>
      <right/>
      <top style="medium">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auto="1"/>
      </left>
      <right style="medium">
        <color auto="1"/>
      </right>
      <top style="thin">
        <color auto="1"/>
      </top>
      <bottom style="thin">
        <color auto="1"/>
      </bottom>
      <diagonal/>
    </border>
    <border>
      <left style="double">
        <color auto="1"/>
      </left>
      <right/>
      <top/>
      <bottom style="hair">
        <color auto="1"/>
      </bottom>
      <diagonal/>
    </border>
    <border>
      <left style="thin">
        <color auto="1"/>
      </left>
      <right/>
      <top style="thin">
        <color auto="1"/>
      </top>
      <bottom/>
      <diagonal/>
    </border>
    <border>
      <left/>
      <right/>
      <top/>
      <bottom style="double">
        <color indexed="10"/>
      </bottom>
      <diagonal/>
    </border>
    <border>
      <left/>
      <right style="medium">
        <color indexed="0"/>
      </right>
      <top/>
      <bottom/>
      <diagonal/>
    </border>
    <border>
      <left/>
      <right/>
      <top/>
      <bottom style="dotted">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right/>
      <top style="thin">
        <color auto="1"/>
      </top>
      <bottom style="thin">
        <color auto="1"/>
      </bottom>
      <diagonal/>
    </border>
    <border>
      <left/>
      <right/>
      <top/>
      <bottom style="medium">
        <color theme="4"/>
      </bottom>
      <diagonal/>
    </border>
    <border>
      <left/>
      <right/>
      <top/>
      <bottom style="thin">
        <color theme="4"/>
      </bottom>
      <diagonal/>
    </border>
    <border>
      <left style="double">
        <color auto="1"/>
      </left>
      <right style="double">
        <color auto="1"/>
      </right>
      <top style="double">
        <color auto="1"/>
      </top>
      <bottom style="double">
        <color auto="1"/>
      </bottom>
      <diagonal/>
    </border>
    <border>
      <left style="medium">
        <color indexed="8"/>
      </left>
      <right style="hair">
        <color indexed="8"/>
      </right>
      <top style="medium">
        <color indexed="8"/>
      </top>
      <bottom style="hair">
        <color indexed="8"/>
      </bottom>
      <diagonal/>
    </border>
    <border>
      <left/>
      <right/>
      <top/>
      <bottom style="medium">
        <color indexed="8"/>
      </bottom>
      <diagonal/>
    </border>
    <border>
      <left/>
      <right style="hair">
        <color indexed="8"/>
      </right>
      <top/>
      <bottom/>
      <diagonal/>
    </border>
    <border>
      <left style="thin">
        <color auto="1"/>
      </left>
      <right style="thin">
        <color auto="1"/>
      </right>
      <top style="thin">
        <color auto="1"/>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bottom style="thin">
        <color auto="1"/>
      </bottom>
      <diagonal/>
    </border>
    <border>
      <left style="thin">
        <color auto="1"/>
      </left>
      <right style="thin">
        <color auto="1"/>
      </right>
      <top style="thin">
        <color indexed="64"/>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right/>
      <top style="thin">
        <color indexed="64"/>
      </top>
      <bottom style="thin">
        <color indexed="64"/>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style="medium">
        <color indexed="64"/>
      </right>
      <top/>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right style="medium">
        <color indexed="64"/>
      </right>
      <top/>
      <bottom style="medium">
        <color rgb="FF000000"/>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auto="1"/>
      </top>
      <bottom/>
      <diagonal/>
    </border>
    <border>
      <left style="medium">
        <color indexed="64"/>
      </left>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thin">
        <color auto="1"/>
      </right>
      <top/>
      <bottom/>
      <diagonal/>
    </border>
    <border>
      <left style="thin">
        <color auto="1"/>
      </left>
      <right style="thin">
        <color auto="1"/>
      </right>
      <top/>
      <bottom/>
      <diagonal/>
    </border>
  </borders>
  <cellStyleXfs count="8311">
    <xf numFmtId="0" fontId="0" fillId="0" borderId="0"/>
    <xf numFmtId="0" fontId="4" fillId="0" borderId="0"/>
    <xf numFmtId="0" fontId="4" fillId="0" borderId="0"/>
    <xf numFmtId="0" fontId="5" fillId="0" borderId="0" applyNumberFormat="0" applyFont="0" applyFill="0" applyBorder="0" applyAlignment="0" applyProtection="0"/>
    <xf numFmtId="178" fontId="4" fillId="0" borderId="0" applyFont="0" applyFill="0" applyBorder="0" applyProtection="0">
      <alignment wrapText="1"/>
    </xf>
    <xf numFmtId="179" fontId="4" fillId="0" borderId="0" applyFont="0" applyFill="0" applyBorder="0" applyProtection="0">
      <alignment horizontal="left" wrapText="1"/>
    </xf>
    <xf numFmtId="180" fontId="4" fillId="0" borderId="0" applyFont="0" applyFill="0" applyBorder="0" applyProtection="0">
      <alignment wrapText="1"/>
    </xf>
    <xf numFmtId="181" fontId="4" fillId="0" borderId="0" applyFont="0" applyFill="0" applyBorder="0" applyProtection="0">
      <alignment wrapText="1"/>
    </xf>
    <xf numFmtId="182" fontId="4" fillId="0" borderId="0" applyFont="0" applyFill="0" applyBorder="0" applyProtection="0">
      <alignment wrapText="1"/>
    </xf>
    <xf numFmtId="183" fontId="4" fillId="0" borderId="0" applyFont="0" applyFill="0" applyBorder="0" applyProtection="0">
      <alignment wrapText="1"/>
    </xf>
    <xf numFmtId="184"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Protection="0">
      <alignment horizontal="right"/>
    </xf>
    <xf numFmtId="187" fontId="4" fillId="0" borderId="0" applyFont="0" applyFill="0" applyBorder="0" applyProtection="0">
      <alignment horizontal="right"/>
    </xf>
    <xf numFmtId="188" fontId="4" fillId="0" borderId="0" applyFont="0" applyFill="0" applyBorder="0" applyProtection="0">
      <alignment horizontal="right"/>
    </xf>
    <xf numFmtId="189" fontId="4" fillId="0" borderId="0" applyFont="0" applyFill="0" applyBorder="0" applyProtection="0">
      <alignment horizontal="right"/>
    </xf>
    <xf numFmtId="190" fontId="4" fillId="0" borderId="0" applyFont="0" applyFill="0" applyBorder="0" applyProtection="0">
      <alignment horizontal="right"/>
    </xf>
    <xf numFmtId="191" fontId="4" fillId="0" borderId="0" applyFont="0" applyFill="0" applyBorder="0" applyProtection="0">
      <alignment horizontal="right"/>
    </xf>
    <xf numFmtId="192" fontId="4" fillId="0" borderId="0" applyFont="0" applyFill="0" applyBorder="0" applyProtection="0">
      <alignment horizontal="right"/>
    </xf>
    <xf numFmtId="193" fontId="4" fillId="0" borderId="0" applyFont="0" applyFill="0" applyBorder="0" applyProtection="0">
      <alignment horizontal="right"/>
    </xf>
    <xf numFmtId="194" fontId="4" fillId="0" borderId="0" applyFont="0" applyFill="0" applyBorder="0" applyProtection="0">
      <alignment horizontal="right"/>
    </xf>
    <xf numFmtId="195" fontId="4" fillId="0" borderId="0" applyFont="0" applyFill="0" applyBorder="0" applyProtection="0">
      <alignment horizontal="right"/>
    </xf>
    <xf numFmtId="196" fontId="4" fillId="0" borderId="0" applyFont="0" applyFill="0" applyBorder="0" applyProtection="0">
      <alignment horizontal="right"/>
    </xf>
    <xf numFmtId="197" fontId="4" fillId="0" borderId="0" applyFont="0" applyFill="0" applyBorder="0" applyProtection="0">
      <alignment horizontal="right"/>
    </xf>
    <xf numFmtId="198"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201" fontId="4" fillId="0" borderId="0" applyFont="0" applyFill="0" applyBorder="0" applyAlignment="0" applyProtection="0"/>
    <xf numFmtId="203" fontId="4" fillId="0" borderId="0" applyFont="0" applyFill="0" applyBorder="0" applyAlignment="0" applyProtection="0"/>
    <xf numFmtId="0" fontId="6" fillId="0" borderId="0" applyNumberFormat="0" applyFill="0" applyBorder="0" applyAlignment="0" applyProtection="0"/>
    <xf numFmtId="0" fontId="4" fillId="2" borderId="0" applyNumberFormat="0" applyFont="0" applyAlignment="0" applyProtection="0"/>
    <xf numFmtId="204" fontId="4" fillId="0" borderId="0" applyFont="0" applyFill="0" applyBorder="0" applyAlignment="0" applyProtection="0"/>
    <xf numFmtId="205" fontId="4" fillId="0" borderId="0" applyFont="0" applyFill="0" applyBorder="0" applyAlignment="0" applyProtection="0"/>
    <xf numFmtId="205" fontId="4" fillId="0" borderId="0" applyFont="0" applyFill="0" applyBorder="0" applyAlignment="0" applyProtection="0"/>
    <xf numFmtId="205" fontId="4" fillId="0" borderId="0" applyFont="0" applyFill="0" applyBorder="0" applyAlignment="0" applyProtection="0"/>
    <xf numFmtId="206" fontId="4" fillId="0" borderId="0" applyFont="0" applyFill="0" applyBorder="0" applyProtection="0">
      <alignment horizontal="right"/>
    </xf>
    <xf numFmtId="207" fontId="4" fillId="0" borderId="0" applyFont="0" applyFill="0" applyBorder="0" applyAlignment="0" applyProtection="0"/>
    <xf numFmtId="207" fontId="4" fillId="0" borderId="0" applyFont="0" applyFill="0" applyBorder="0" applyAlignment="0" applyProtection="0"/>
    <xf numFmtId="207" fontId="4" fillId="0" borderId="0" applyFont="0" applyFill="0" applyBorder="0" applyAlignment="0" applyProtection="0"/>
    <xf numFmtId="208" fontId="4" fillId="0" borderId="0" applyFont="0" applyFill="0" applyBorder="0" applyAlignment="0" applyProtection="0"/>
    <xf numFmtId="209" fontId="4" fillId="0" borderId="0" applyFont="0" applyFill="0" applyBorder="0" applyAlignment="0" applyProtection="0"/>
    <xf numFmtId="0" fontId="7" fillId="0" borderId="0" applyNumberFormat="0" applyFill="0" applyBorder="0" applyProtection="0">
      <alignment vertical="top"/>
    </xf>
    <xf numFmtId="0" fontId="8" fillId="0" borderId="5" applyNumberFormat="0" applyFill="0" applyAlignment="0" applyProtection="0"/>
    <xf numFmtId="0" fontId="9" fillId="0" borderId="6" applyNumberFormat="0" applyFill="0" applyProtection="0">
      <alignment horizontal="center"/>
    </xf>
    <xf numFmtId="0" fontId="9" fillId="0" borderId="0" applyNumberFormat="0" applyFill="0" applyBorder="0" applyProtection="0">
      <alignment horizontal="left"/>
    </xf>
    <xf numFmtId="0" fontId="10" fillId="0" borderId="0" applyNumberFormat="0" applyFill="0" applyBorder="0" applyProtection="0">
      <alignment horizontal="centerContinuous"/>
    </xf>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1" fontId="13" fillId="0" borderId="7" applyNumberFormat="0" applyFont="0" applyFill="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20" borderId="0" applyNumberFormat="0" applyBorder="0" applyAlignment="0" applyProtection="0"/>
    <xf numFmtId="0" fontId="14" fillId="0" borderId="0"/>
    <xf numFmtId="0" fontId="15" fillId="0" borderId="8">
      <alignment horizontal="center" vertical="center"/>
    </xf>
    <xf numFmtId="1" fontId="13" fillId="0" borderId="0"/>
    <xf numFmtId="0" fontId="16" fillId="4" borderId="0" applyNumberFormat="0" applyBorder="0" applyAlignment="0" applyProtection="0"/>
    <xf numFmtId="0" fontId="17" fillId="0" borderId="0" applyNumberFormat="0" applyFill="0" applyBorder="0" applyAlignment="0" applyProtection="0"/>
    <xf numFmtId="0" fontId="18" fillId="21" borderId="9">
      <alignment horizontal="center"/>
    </xf>
    <xf numFmtId="0" fontId="19" fillId="0" borderId="4" applyNumberFormat="0" applyFont="0" applyFill="0" applyAlignment="0" applyProtection="0"/>
    <xf numFmtId="0" fontId="19" fillId="0" borderId="10" applyNumberFormat="0" applyFont="0" applyFill="0" applyAlignment="0" applyProtection="0"/>
    <xf numFmtId="199" fontId="4" fillId="0" borderId="11" applyBorder="0"/>
    <xf numFmtId="0" fontId="20" fillId="22" borderId="12" applyNumberFormat="0" applyAlignment="0" applyProtection="0"/>
    <xf numFmtId="0" fontId="21" fillId="22" borderId="12" applyNumberFormat="0" applyFill="0" applyBorder="0" applyAlignment="0" applyProtection="0"/>
    <xf numFmtId="0" fontId="22" fillId="22" borderId="12" applyNumberFormat="0" applyFill="0" applyBorder="0" applyAlignment="0" applyProtection="0"/>
    <xf numFmtId="0" fontId="23" fillId="0" borderId="13" applyNumberFormat="0" applyFill="0" applyBorder="0" applyAlignment="0" applyProtection="0"/>
    <xf numFmtId="0" fontId="24" fillId="0" borderId="13" applyNumberFormat="0" applyFill="0" applyBorder="0" applyAlignment="0" applyProtection="0"/>
    <xf numFmtId="41" fontId="25" fillId="0" borderId="14" applyProtection="0">
      <alignment horizontal="left"/>
    </xf>
    <xf numFmtId="0" fontId="26" fillId="23" borderId="15" applyNumberFormat="0" applyAlignment="0" applyProtection="0"/>
    <xf numFmtId="0" fontId="27" fillId="0" borderId="0" applyNumberFormat="0" applyFill="0" applyBorder="0" applyAlignment="0" applyProtection="0"/>
    <xf numFmtId="199" fontId="4" fillId="0" borderId="16" applyBorder="0">
      <alignment horizontal="center"/>
    </xf>
    <xf numFmtId="167" fontId="4" fillId="0" borderId="0" applyFont="0" applyFill="0" applyBorder="0" applyAlignment="0" applyProtection="0"/>
    <xf numFmtId="210" fontId="4" fillId="0" borderId="0" applyFont="0" applyFill="0" applyBorder="0" applyAlignment="0" applyProtection="0"/>
    <xf numFmtId="199" fontId="28" fillId="0" borderId="0"/>
    <xf numFmtId="211" fontId="29" fillId="0" borderId="0" applyFont="0" applyFill="0" applyBorder="0" applyAlignment="0" applyProtection="0"/>
    <xf numFmtId="199" fontId="4" fillId="0" borderId="4">
      <alignment horizontal="left"/>
    </xf>
    <xf numFmtId="0" fontId="4" fillId="0" borderId="0" applyFont="0" applyFill="0" applyBorder="0" applyAlignment="0" applyProtection="0"/>
    <xf numFmtId="14" fontId="4" fillId="0" borderId="0" applyFont="0" applyFill="0" applyBorder="0" applyAlignment="0" applyProtection="0"/>
    <xf numFmtId="0" fontId="29" fillId="0" borderId="0"/>
    <xf numFmtId="212" fontId="30" fillId="0" borderId="0"/>
    <xf numFmtId="213" fontId="31" fillId="0" borderId="0" applyFont="0" applyFill="0" applyBorder="0" applyAlignment="0" applyProtection="0"/>
    <xf numFmtId="214" fontId="4" fillId="0" borderId="0" applyFont="0" applyFill="0" applyBorder="0" applyAlignment="0" applyProtection="0"/>
    <xf numFmtId="0" fontId="32" fillId="0" borderId="0" applyNumberFormat="0" applyFill="0" applyBorder="0" applyAlignment="0" applyProtection="0"/>
    <xf numFmtId="199" fontId="4" fillId="0" borderId="0"/>
    <xf numFmtId="215" fontId="33" fillId="0" borderId="17" applyNumberFormat="0" applyFill="0" applyBorder="0" applyAlignment="0" applyProtection="0"/>
    <xf numFmtId="0" fontId="34" fillId="5" borderId="0" applyNumberFormat="0" applyBorder="0" applyAlignment="0" applyProtection="0"/>
    <xf numFmtId="199" fontId="4" fillId="24" borderId="8" applyFont="0" applyAlignment="0" applyProtection="0"/>
    <xf numFmtId="0" fontId="35" fillId="0" borderId="19" applyNumberFormat="0" applyFill="0" applyAlignment="0" applyProtection="0"/>
    <xf numFmtId="0" fontId="36" fillId="0" borderId="20" applyNumberFormat="0" applyFill="0" applyAlignment="0" applyProtection="0"/>
    <xf numFmtId="0" fontId="36" fillId="0" borderId="0" applyNumberFormat="0" applyFill="0" applyBorder="0" applyAlignment="0" applyProtection="0"/>
    <xf numFmtId="216" fontId="37" fillId="0" borderId="0" applyNumberFormat="0" applyFill="0" applyBorder="0" applyAlignment="0" applyProtection="0"/>
    <xf numFmtId="0" fontId="38" fillId="8" borderId="12" applyNumberFormat="0" applyAlignment="0" applyProtection="0"/>
    <xf numFmtId="0" fontId="39" fillId="0" borderId="0" applyNumberFormat="0" applyFill="0" applyBorder="0" applyAlignment="0">
      <protection locked="0"/>
    </xf>
    <xf numFmtId="199" fontId="33" fillId="0" borderId="0" applyNumberFormat="0" applyBorder="0" applyAlignment="0" applyProtection="0"/>
    <xf numFmtId="0" fontId="31" fillId="0" borderId="0"/>
    <xf numFmtId="0" fontId="40" fillId="0" borderId="13" applyNumberFormat="0" applyFill="0" applyAlignment="0" applyProtection="0"/>
    <xf numFmtId="217" fontId="19" fillId="0" borderId="0">
      <alignment vertical="center"/>
      <protection locked="0"/>
    </xf>
    <xf numFmtId="15" fontId="41" fillId="0" borderId="0"/>
    <xf numFmtId="39" fontId="41" fillId="0" borderId="0"/>
    <xf numFmtId="218" fontId="41" fillId="0" borderId="0"/>
    <xf numFmtId="38" fontId="42"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169" fontId="11" fillId="0" borderId="0" applyFont="0" applyFill="0" applyBorder="0" applyAlignment="0" applyProtection="0"/>
    <xf numFmtId="219" fontId="4" fillId="0" borderId="0" applyFont="0" applyFill="0" applyBorder="0" applyAlignment="0" applyProtection="0"/>
    <xf numFmtId="210" fontId="4" fillId="0" borderId="0" applyFont="0" applyFill="0" applyBorder="0" applyAlignment="0" applyProtection="0"/>
    <xf numFmtId="37" fontId="29" fillId="0" borderId="0" applyFont="0" applyFill="0" applyBorder="0" applyAlignment="0" applyProtection="0"/>
    <xf numFmtId="0" fontId="43" fillId="25" borderId="21">
      <alignment horizontal="left" vertical="top" indent="2"/>
    </xf>
    <xf numFmtId="220" fontId="29" fillId="0" borderId="0" applyFont="0" applyFill="0" applyBorder="0" applyAlignment="0" applyProtection="0"/>
    <xf numFmtId="221" fontId="29" fillId="0" borderId="0" applyFont="0" applyFill="0" applyBorder="0" applyAlignment="0" applyProtection="0"/>
    <xf numFmtId="177" fontId="3" fillId="0" borderId="0" applyFont="0" applyFill="0" applyBorder="0" applyAlignment="0" applyProtection="0"/>
    <xf numFmtId="177" fontId="4" fillId="0" borderId="0" applyFont="0" applyFill="0" applyBorder="0" applyAlignment="0" applyProtection="0"/>
    <xf numFmtId="0" fontId="29" fillId="0" borderId="0" applyFont="0" applyFill="0" applyBorder="0" applyAlignment="0" applyProtection="0"/>
    <xf numFmtId="222" fontId="25" fillId="0" borderId="0" applyFont="0" applyFill="0" applyBorder="0" applyAlignment="0" applyProtection="0"/>
    <xf numFmtId="0" fontId="44" fillId="0" borderId="0"/>
    <xf numFmtId="0" fontId="3" fillId="0" borderId="0"/>
    <xf numFmtId="0" fontId="45" fillId="0" borderId="0"/>
    <xf numFmtId="0" fontId="11" fillId="0" borderId="0"/>
    <xf numFmtId="0" fontId="3" fillId="0" borderId="0"/>
    <xf numFmtId="0" fontId="4" fillId="0" borderId="0"/>
    <xf numFmtId="0" fontId="3" fillId="0" borderId="0"/>
    <xf numFmtId="0" fontId="46" fillId="0" borderId="0"/>
    <xf numFmtId="0" fontId="3" fillId="0" borderId="0"/>
    <xf numFmtId="0" fontId="3" fillId="0" borderId="0"/>
    <xf numFmtId="0" fontId="4" fillId="0" borderId="0"/>
    <xf numFmtId="0" fontId="4" fillId="0" borderId="0"/>
    <xf numFmtId="214" fontId="4" fillId="0" borderId="0"/>
    <xf numFmtId="0" fontId="3" fillId="0" borderId="0"/>
    <xf numFmtId="214" fontId="3" fillId="0" borderId="0"/>
    <xf numFmtId="0" fontId="3" fillId="0" borderId="0"/>
    <xf numFmtId="0" fontId="3" fillId="0" borderId="0"/>
    <xf numFmtId="0" fontId="3" fillId="0" borderId="0"/>
    <xf numFmtId="0" fontId="4" fillId="0" borderId="0"/>
    <xf numFmtId="0" fontId="4" fillId="26" borderId="22" applyNumberFormat="0" applyFont="0" applyAlignment="0" applyProtection="0"/>
    <xf numFmtId="0" fontId="4" fillId="0" borderId="0"/>
    <xf numFmtId="0" fontId="47" fillId="22" borderId="23" applyNumberFormat="0" applyAlignment="0" applyProtection="0"/>
    <xf numFmtId="0" fontId="48" fillId="25" borderId="0"/>
    <xf numFmtId="0" fontId="49" fillId="25" borderId="4"/>
    <xf numFmtId="9" fontId="11" fillId="0" borderId="0" applyFont="0" applyFill="0" applyBorder="0" applyAlignment="0" applyProtection="0"/>
    <xf numFmtId="10" fontId="41" fillId="0" borderId="0"/>
    <xf numFmtId="10" fontId="41" fillId="0" borderId="0"/>
    <xf numFmtId="223" fontId="41" fillId="0" borderId="0"/>
    <xf numFmtId="9" fontId="4" fillId="0" borderId="0" applyFont="0" applyFill="0" applyBorder="0" applyAlignment="0" applyProtection="0"/>
    <xf numFmtId="224" fontId="29" fillId="0" borderId="0" applyFont="0" applyFill="0" applyBorder="0" applyAlignment="0" applyProtection="0"/>
    <xf numFmtId="10" fontId="50"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3" fontId="28" fillId="0" borderId="8">
      <alignment vertical="center" wrapText="1"/>
      <protection locked="0"/>
    </xf>
    <xf numFmtId="9" fontId="11" fillId="0" borderId="0" applyFont="0" applyFill="0" applyBorder="0" applyAlignment="0" applyProtection="0"/>
    <xf numFmtId="9" fontId="51" fillId="0" borderId="0" applyFont="0" applyFill="0" applyBorder="0" applyAlignment="0" applyProtection="0"/>
    <xf numFmtId="9" fontId="4" fillId="0" borderId="0" applyFont="0" applyFill="0" applyBorder="0" applyAlignment="0" applyProtection="0"/>
    <xf numFmtId="3" fontId="52" fillId="27" borderId="17"/>
    <xf numFmtId="0" fontId="53" fillId="0" borderId="0" applyNumberFormat="0" applyBorder="0"/>
    <xf numFmtId="1" fontId="4" fillId="0" borderId="0"/>
    <xf numFmtId="0" fontId="4" fillId="0" borderId="0"/>
    <xf numFmtId="225" fontId="29" fillId="0" borderId="0" applyFill="0" applyBorder="0" applyProtection="0"/>
    <xf numFmtId="0" fontId="4" fillId="0" borderId="0" applyFont="0" applyFill="0" applyBorder="0" applyAlignment="0" applyProtection="0"/>
    <xf numFmtId="0" fontId="4" fillId="0" borderId="0">
      <alignment vertical="top"/>
    </xf>
    <xf numFmtId="0" fontId="54" fillId="0" borderId="0" applyBorder="0" applyProtection="0">
      <alignment vertical="center"/>
    </xf>
    <xf numFmtId="0" fontId="54" fillId="0" borderId="16" applyBorder="0" applyProtection="0">
      <alignment horizontal="right" vertical="center"/>
    </xf>
    <xf numFmtId="0" fontId="55" fillId="0" borderId="0" applyFill="0" applyBorder="0" applyProtection="0">
      <alignment horizontal="left"/>
    </xf>
    <xf numFmtId="0" fontId="56" fillId="0" borderId="24" applyFill="0" applyBorder="0" applyProtection="0">
      <alignment horizontal="left" vertical="top"/>
    </xf>
    <xf numFmtId="0" fontId="4" fillId="0" borderId="0" applyNumberFormat="0"/>
    <xf numFmtId="0" fontId="4" fillId="0" borderId="0" applyNumberFormat="0"/>
    <xf numFmtId="0" fontId="57" fillId="0" borderId="0">
      <alignment vertical="center"/>
    </xf>
    <xf numFmtId="226" fontId="42" fillId="0" borderId="0" applyFont="0" applyFill="0" applyBorder="0" applyAlignment="0" applyProtection="0"/>
    <xf numFmtId="227" fontId="4" fillId="0" borderId="0" applyFont="0" applyFill="0" applyBorder="0" applyAlignment="0" applyProtection="0"/>
    <xf numFmtId="0" fontId="58" fillId="0" borderId="0" applyNumberFormat="0" applyFill="0" applyBorder="0" applyAlignment="0" applyProtection="0"/>
    <xf numFmtId="0" fontId="59" fillId="0" borderId="0" applyProtection="0"/>
    <xf numFmtId="228" fontId="59" fillId="0" borderId="0" applyProtection="0"/>
    <xf numFmtId="0" fontId="60" fillId="0" borderId="0" applyProtection="0"/>
    <xf numFmtId="0" fontId="61" fillId="0" borderId="0" applyProtection="0"/>
    <xf numFmtId="0" fontId="59" fillId="0" borderId="25" applyProtection="0"/>
    <xf numFmtId="0" fontId="59" fillId="0" borderId="0"/>
    <xf numFmtId="10" fontId="59" fillId="0" borderId="0" applyProtection="0"/>
    <xf numFmtId="0" fontId="59" fillId="0" borderId="0"/>
    <xf numFmtId="2" fontId="59" fillId="0" borderId="0" applyProtection="0"/>
    <xf numFmtId="4" fontId="59" fillId="0" borderId="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2" fillId="0" borderId="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3" fillId="0" borderId="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21" fillId="22" borderId="12" applyNumberFormat="0" applyFill="0" applyBorder="0" applyAlignment="0" applyProtection="0"/>
    <xf numFmtId="0" fontId="23" fillId="0" borderId="13" applyNumberFormat="0" applyFill="0" applyBorder="0" applyAlignment="0" applyProtection="0"/>
    <xf numFmtId="0" fontId="79" fillId="0" borderId="0" applyNumberFormat="0" applyFill="0" applyBorder="0" applyAlignment="0" applyProtection="0"/>
    <xf numFmtId="0" fontId="80" fillId="0" borderId="0"/>
    <xf numFmtId="3" fontId="81" fillId="0" borderId="0"/>
    <xf numFmtId="43" fontId="11" fillId="0" borderId="0" applyFont="0" applyFill="0" applyBorder="0" applyAlignment="0" applyProtection="0"/>
    <xf numFmtId="177" fontId="11" fillId="0" borderId="0" applyFont="0" applyFill="0" applyBorder="0" applyAlignment="0" applyProtection="0"/>
    <xf numFmtId="0" fontId="11" fillId="0" borderId="0"/>
    <xf numFmtId="0" fontId="82" fillId="0" borderId="0"/>
    <xf numFmtId="0" fontId="11" fillId="0" borderId="0"/>
    <xf numFmtId="0" fontId="11" fillId="0" borderId="0"/>
    <xf numFmtId="0" fontId="83" fillId="0" borderId="0"/>
    <xf numFmtId="0" fontId="11" fillId="0" borderId="0"/>
    <xf numFmtId="0" fontId="11" fillId="0" borderId="0"/>
    <xf numFmtId="214" fontId="11" fillId="0" borderId="0"/>
    <xf numFmtId="0" fontId="11" fillId="0" borderId="0"/>
    <xf numFmtId="0" fontId="11" fillId="0" borderId="0"/>
    <xf numFmtId="0" fontId="11" fillId="0" borderId="0"/>
    <xf numFmtId="0" fontId="42" fillId="0" borderId="0"/>
    <xf numFmtId="232" fontId="4" fillId="0" borderId="0"/>
    <xf numFmtId="172" fontId="4" fillId="0" borderId="0" applyFont="0" applyFill="0" applyBorder="0" applyAlignment="0" applyProtection="0"/>
    <xf numFmtId="233" fontId="25" fillId="0" borderId="0" applyFont="0" applyFill="0" applyBorder="0" applyAlignment="0" applyProtection="0"/>
    <xf numFmtId="174" fontId="4" fillId="0" borderId="0" applyFont="0" applyFill="0" applyBorder="0" applyAlignment="0" applyProtection="0"/>
    <xf numFmtId="234" fontId="51" fillId="0" borderId="0"/>
    <xf numFmtId="235" fontId="51" fillId="0" borderId="0"/>
    <xf numFmtId="232" fontId="4" fillId="0" borderId="0"/>
    <xf numFmtId="236" fontId="4" fillId="0" borderId="0"/>
    <xf numFmtId="236" fontId="4" fillId="0" borderId="0"/>
    <xf numFmtId="232" fontId="4" fillId="0" borderId="0"/>
    <xf numFmtId="236" fontId="4" fillId="0" borderId="0"/>
    <xf numFmtId="0" fontId="84" fillId="0" borderId="0" applyNumberFormat="0" applyFill="0" applyBorder="0" applyAlignment="0" applyProtection="0"/>
    <xf numFmtId="0" fontId="84" fillId="0" borderId="0" applyNumberFormat="0" applyFill="0" applyBorder="0" applyAlignment="0" applyProtection="0"/>
    <xf numFmtId="0" fontId="85" fillId="0" borderId="0"/>
    <xf numFmtId="0" fontId="86" fillId="0" borderId="0"/>
    <xf numFmtId="0" fontId="86" fillId="0" borderId="0"/>
    <xf numFmtId="0" fontId="85" fillId="0" borderId="0"/>
    <xf numFmtId="0" fontId="86" fillId="0" borderId="0"/>
    <xf numFmtId="237" fontId="84" fillId="0" borderId="0" applyNumberFormat="0" applyFill="0" applyBorder="0" applyAlignment="0" applyProtection="0"/>
    <xf numFmtId="237" fontId="85" fillId="0" borderId="0"/>
    <xf numFmtId="0" fontId="86" fillId="0" borderId="0"/>
    <xf numFmtId="0" fontId="86" fillId="0" borderId="0"/>
    <xf numFmtId="237" fontId="84" fillId="0" borderId="0" applyNumberFormat="0" applyFill="0" applyBorder="0" applyAlignment="0" applyProtection="0"/>
    <xf numFmtId="0" fontId="85" fillId="0" borderId="0"/>
    <xf numFmtId="0" fontId="86" fillId="0" borderId="0"/>
    <xf numFmtId="0" fontId="86" fillId="0" borderId="0"/>
    <xf numFmtId="237" fontId="85" fillId="0" borderId="0"/>
    <xf numFmtId="0" fontId="86" fillId="0" borderId="0"/>
    <xf numFmtId="237" fontId="85" fillId="0" borderId="0"/>
    <xf numFmtId="0" fontId="86" fillId="0" borderId="0"/>
    <xf numFmtId="0" fontId="85" fillId="0" borderId="0"/>
    <xf numFmtId="237" fontId="85" fillId="0" borderId="0"/>
    <xf numFmtId="0" fontId="86" fillId="0" borderId="0"/>
    <xf numFmtId="237" fontId="84" fillId="0" borderId="0" applyNumberFormat="0" applyFill="0" applyBorder="0" applyAlignment="0" applyProtection="0"/>
    <xf numFmtId="237" fontId="84" fillId="0" borderId="0" applyNumberFormat="0" applyFill="0" applyBorder="0" applyAlignment="0" applyProtection="0"/>
    <xf numFmtId="237" fontId="84" fillId="0" borderId="0" applyNumberFormat="0" applyFill="0" applyBorder="0" applyAlignment="0" applyProtection="0"/>
    <xf numFmtId="237" fontId="84" fillId="0" borderId="0" applyNumberFormat="0" applyFill="0" applyBorder="0" applyAlignment="0" applyProtection="0"/>
    <xf numFmtId="237" fontId="84" fillId="0" borderId="0" applyNumberFormat="0" applyFill="0" applyBorder="0" applyAlignment="0" applyProtection="0"/>
    <xf numFmtId="237" fontId="84" fillId="0" borderId="0" applyNumberFormat="0" applyFill="0" applyBorder="0" applyAlignment="0" applyProtection="0"/>
    <xf numFmtId="237" fontId="84" fillId="0" borderId="0" applyNumberFormat="0" applyFill="0" applyBorder="0" applyAlignment="0" applyProtection="0"/>
    <xf numFmtId="0" fontId="85" fillId="0" borderId="0"/>
    <xf numFmtId="0" fontId="86" fillId="0" borderId="0"/>
    <xf numFmtId="0" fontId="86" fillId="0" borderId="0"/>
    <xf numFmtId="0" fontId="85" fillId="0" borderId="0"/>
    <xf numFmtId="0" fontId="86" fillId="0" borderId="0"/>
    <xf numFmtId="0" fontId="86" fillId="0" borderId="0"/>
    <xf numFmtId="0" fontId="85" fillId="0" borderId="0"/>
    <xf numFmtId="0" fontId="86" fillId="0" borderId="0"/>
    <xf numFmtId="0" fontId="86" fillId="0" borderId="0"/>
    <xf numFmtId="237" fontId="84" fillId="0" borderId="0" applyNumberFormat="0" applyFill="0" applyBorder="0" applyAlignment="0" applyProtection="0"/>
    <xf numFmtId="237" fontId="85" fillId="0" borderId="0"/>
    <xf numFmtId="0" fontId="86" fillId="0" borderId="0"/>
    <xf numFmtId="237" fontId="85" fillId="0" borderId="0"/>
    <xf numFmtId="0" fontId="86" fillId="0" borderId="0"/>
    <xf numFmtId="237" fontId="85" fillId="0" borderId="0"/>
    <xf numFmtId="0" fontId="86" fillId="0" borderId="0"/>
    <xf numFmtId="237" fontId="85" fillId="0" borderId="0"/>
    <xf numFmtId="0" fontId="86" fillId="0" borderId="0"/>
    <xf numFmtId="237" fontId="85" fillId="0" borderId="0"/>
    <xf numFmtId="0" fontId="86" fillId="0" borderId="0"/>
    <xf numFmtId="237" fontId="85" fillId="0" borderId="0"/>
    <xf numFmtId="0" fontId="86"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238" fontId="6" fillId="0" borderId="0" applyFill="0" applyAlignment="0" applyProtection="0"/>
    <xf numFmtId="238" fontId="87" fillId="62" borderId="0" applyFont="0" applyAlignment="0" applyProtection="0"/>
    <xf numFmtId="232" fontId="4" fillId="0" borderId="0"/>
    <xf numFmtId="0" fontId="84" fillId="0" borderId="0" applyNumberFormat="0" applyFill="0" applyBorder="0" applyAlignment="0" applyProtection="0"/>
    <xf numFmtId="0" fontId="85" fillId="0" borderId="0"/>
    <xf numFmtId="0" fontId="86" fillId="0" borderId="0"/>
    <xf numFmtId="219" fontId="4" fillId="0" borderId="0" applyFont="0" applyFill="0" applyBorder="0" applyAlignment="0" applyProtection="0"/>
    <xf numFmtId="237" fontId="86" fillId="0" borderId="0"/>
    <xf numFmtId="0" fontId="86" fillId="0" borderId="0"/>
    <xf numFmtId="0" fontId="86" fillId="0" borderId="0"/>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19" fontId="4" fillId="0" borderId="0" applyFont="0" applyFill="0" applyBorder="0" applyAlignment="0" applyProtection="0"/>
    <xf numFmtId="0" fontId="84" fillId="0" borderId="0" applyNumberFormat="0" applyFill="0" applyBorder="0" applyAlignment="0" applyProtection="0"/>
    <xf numFmtId="219" fontId="4" fillId="0" borderId="0" applyFont="0" applyFill="0" applyBorder="0" applyAlignment="0" applyProtection="0"/>
    <xf numFmtId="232" fontId="4" fillId="0" borderId="0" applyNumberFormat="0" applyFill="0" applyBorder="0" applyAlignment="0" applyProtection="0"/>
    <xf numFmtId="237" fontId="86" fillId="0" borderId="0"/>
    <xf numFmtId="0" fontId="86"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237" fontId="84" fillId="0" borderId="0" applyNumberFormat="0" applyFill="0" applyBorder="0" applyAlignment="0" applyProtection="0"/>
    <xf numFmtId="237" fontId="85" fillId="0" borderId="0"/>
    <xf numFmtId="0" fontId="86" fillId="0" borderId="0"/>
    <xf numFmtId="0" fontId="84" fillId="0" borderId="0" applyNumberFormat="0" applyFill="0" applyBorder="0" applyAlignment="0" applyProtection="0"/>
    <xf numFmtId="0" fontId="84" fillId="0" borderId="0" applyNumberFormat="0" applyFill="0" applyBorder="0" applyAlignment="0" applyProtection="0"/>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7" fontId="86" fillId="0" borderId="0"/>
    <xf numFmtId="0" fontId="86" fillId="0" borderId="0"/>
    <xf numFmtId="0" fontId="86" fillId="0" borderId="0"/>
    <xf numFmtId="237" fontId="86" fillId="0" borderId="0"/>
    <xf numFmtId="0" fontId="86" fillId="0" borderId="0"/>
    <xf numFmtId="0" fontId="85" fillId="0" borderId="0"/>
    <xf numFmtId="0" fontId="85" fillId="0" borderId="0"/>
    <xf numFmtId="0" fontId="85"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0" fontId="84" fillId="0" borderId="0" applyNumberFormat="0" applyFill="0" applyBorder="0" applyAlignment="0" applyProtection="0"/>
    <xf numFmtId="0" fontId="85" fillId="0" borderId="0"/>
    <xf numFmtId="0" fontId="86" fillId="0" borderId="0"/>
    <xf numFmtId="0" fontId="84" fillId="0" borderId="0" applyNumberFormat="0" applyFill="0" applyBorder="0" applyAlignment="0" applyProtection="0"/>
    <xf numFmtId="237" fontId="84" fillId="0" borderId="0" applyNumberFormat="0" applyFill="0" applyBorder="0" applyAlignment="0" applyProtection="0"/>
    <xf numFmtId="237" fontId="85" fillId="0" borderId="0"/>
    <xf numFmtId="0" fontId="86" fillId="0" borderId="0"/>
    <xf numFmtId="0" fontId="85" fillId="0" borderId="0"/>
    <xf numFmtId="238" fontId="7" fillId="0" borderId="0" applyFill="0" applyProtection="0">
      <alignment vertical="top"/>
    </xf>
    <xf numFmtId="238" fontId="8" fillId="0" borderId="5" applyFill="0" applyAlignment="0" applyProtection="0"/>
    <xf numFmtId="238" fontId="9" fillId="0" borderId="6" applyFill="0" applyProtection="0">
      <alignment horizontal="center"/>
    </xf>
    <xf numFmtId="238" fontId="9" fillId="0" borderId="0" applyFill="0" applyProtection="0">
      <alignment horizontal="left"/>
    </xf>
    <xf numFmtId="238" fontId="88" fillId="0" borderId="0" applyFill="0" applyProtection="0">
      <alignment horizontal="center"/>
    </xf>
    <xf numFmtId="0" fontId="84" fillId="0" borderId="0" applyNumberFormat="0" applyFill="0" applyBorder="0" applyAlignment="0" applyProtection="0"/>
    <xf numFmtId="240" fontId="4" fillId="0" borderId="0"/>
    <xf numFmtId="241" fontId="4" fillId="0" borderId="0"/>
    <xf numFmtId="232" fontId="84" fillId="0" borderId="0" applyNumberFormat="0" applyFill="0" applyBorder="0" applyAlignment="0" applyProtection="0"/>
    <xf numFmtId="242" fontId="84" fillId="0" borderId="0" applyNumberFormat="0" applyFill="0" applyBorder="0" applyAlignment="0" applyProtection="0"/>
    <xf numFmtId="243" fontId="84" fillId="0" borderId="0" applyNumberFormat="0" applyFill="0" applyBorder="0" applyAlignment="0" applyProtection="0"/>
    <xf numFmtId="244" fontId="4" fillId="0" borderId="0"/>
    <xf numFmtId="245" fontId="4" fillId="0" borderId="0"/>
    <xf numFmtId="245" fontId="4" fillId="0" borderId="0"/>
    <xf numFmtId="245" fontId="4" fillId="0" borderId="0"/>
    <xf numFmtId="246" fontId="4" fillId="0" borderId="0"/>
    <xf numFmtId="245" fontId="4" fillId="0" borderId="0"/>
    <xf numFmtId="246" fontId="4" fillId="0" borderId="0"/>
    <xf numFmtId="245" fontId="4" fillId="0" borderId="0"/>
    <xf numFmtId="245" fontId="4" fillId="0" borderId="0"/>
    <xf numFmtId="245" fontId="4" fillId="0" borderId="0"/>
    <xf numFmtId="199" fontId="25" fillId="0" borderId="0" applyFont="0" applyFill="0" applyBorder="0" applyAlignment="0" applyProtection="0"/>
    <xf numFmtId="39" fontId="33" fillId="0" borderId="0" applyFont="0" applyFill="0" applyBorder="0" applyAlignment="0" applyProtection="0"/>
    <xf numFmtId="229" fontId="4" fillId="0" borderId="0" applyFont="0" applyFill="0" applyBorder="0" applyAlignment="0" applyProtection="0"/>
    <xf numFmtId="10" fontId="4" fillId="0" borderId="0" applyFont="0" applyFill="0" applyBorder="0" applyAlignment="0" applyProtection="0">
      <alignment horizontal="right"/>
    </xf>
    <xf numFmtId="247" fontId="89" fillId="0" borderId="0">
      <alignment horizontal="left"/>
    </xf>
    <xf numFmtId="248" fontId="90" fillId="0" borderId="0">
      <alignment horizontal="left"/>
    </xf>
    <xf numFmtId="232" fontId="3" fillId="37" borderId="0" applyNumberFormat="0" applyBorder="0" applyAlignment="0" applyProtection="0"/>
    <xf numFmtId="237" fontId="3" fillId="37" borderId="0" applyNumberFormat="0" applyBorder="0" applyAlignment="0" applyProtection="0"/>
    <xf numFmtId="237" fontId="3" fillId="37" borderId="0" applyNumberFormat="0" applyBorder="0" applyAlignment="0" applyProtection="0"/>
    <xf numFmtId="237" fontId="3" fillId="37" borderId="0" applyNumberFormat="0" applyBorder="0" applyAlignment="0" applyProtection="0"/>
    <xf numFmtId="0" fontId="11" fillId="3" borderId="0" applyNumberFormat="0" applyBorder="0" applyAlignment="0" applyProtection="0"/>
    <xf numFmtId="232" fontId="3" fillId="41" borderId="0" applyNumberFormat="0" applyBorder="0" applyAlignment="0" applyProtection="0"/>
    <xf numFmtId="237" fontId="3" fillId="41" borderId="0" applyNumberFormat="0" applyBorder="0" applyAlignment="0" applyProtection="0"/>
    <xf numFmtId="237" fontId="3" fillId="41" borderId="0" applyNumberFormat="0" applyBorder="0" applyAlignment="0" applyProtection="0"/>
    <xf numFmtId="237" fontId="3" fillId="41" borderId="0" applyNumberFormat="0" applyBorder="0" applyAlignment="0" applyProtection="0"/>
    <xf numFmtId="0" fontId="11" fillId="4" borderId="0" applyNumberFormat="0" applyBorder="0" applyAlignment="0" applyProtection="0"/>
    <xf numFmtId="232" fontId="3" fillId="45" borderId="0" applyNumberFormat="0" applyBorder="0" applyAlignment="0" applyProtection="0"/>
    <xf numFmtId="237" fontId="3" fillId="45" borderId="0" applyNumberFormat="0" applyBorder="0" applyAlignment="0" applyProtection="0"/>
    <xf numFmtId="237" fontId="3" fillId="45" borderId="0" applyNumberFormat="0" applyBorder="0" applyAlignment="0" applyProtection="0"/>
    <xf numFmtId="237" fontId="3" fillId="45" borderId="0" applyNumberFormat="0" applyBorder="0" applyAlignment="0" applyProtection="0"/>
    <xf numFmtId="0" fontId="11" fillId="5" borderId="0" applyNumberFormat="0" applyBorder="0" applyAlignment="0" applyProtection="0"/>
    <xf numFmtId="232" fontId="3" fillId="49" borderId="0" applyNumberFormat="0" applyBorder="0" applyAlignment="0" applyProtection="0"/>
    <xf numFmtId="237" fontId="3" fillId="49" borderId="0" applyNumberFormat="0" applyBorder="0" applyAlignment="0" applyProtection="0"/>
    <xf numFmtId="237" fontId="3" fillId="49" borderId="0" applyNumberFormat="0" applyBorder="0" applyAlignment="0" applyProtection="0"/>
    <xf numFmtId="237" fontId="3" fillId="49" borderId="0" applyNumberFormat="0" applyBorder="0" applyAlignment="0" applyProtection="0"/>
    <xf numFmtId="0" fontId="11" fillId="6" borderId="0" applyNumberFormat="0" applyBorder="0" applyAlignment="0" applyProtection="0"/>
    <xf numFmtId="232" fontId="3" fillId="53" borderId="0" applyNumberFormat="0" applyBorder="0" applyAlignment="0" applyProtection="0"/>
    <xf numFmtId="237" fontId="3" fillId="53" borderId="0" applyNumberFormat="0" applyBorder="0" applyAlignment="0" applyProtection="0"/>
    <xf numFmtId="237" fontId="3" fillId="53" borderId="0" applyNumberFormat="0" applyBorder="0" applyAlignment="0" applyProtection="0"/>
    <xf numFmtId="237" fontId="3" fillId="53" borderId="0" applyNumberFormat="0" applyBorder="0" applyAlignment="0" applyProtection="0"/>
    <xf numFmtId="0" fontId="11" fillId="7" borderId="0" applyNumberFormat="0" applyBorder="0" applyAlignment="0" applyProtection="0"/>
    <xf numFmtId="232" fontId="3" fillId="57" borderId="0" applyNumberFormat="0" applyBorder="0" applyAlignment="0" applyProtection="0"/>
    <xf numFmtId="237" fontId="3" fillId="57" borderId="0" applyNumberFormat="0" applyBorder="0" applyAlignment="0" applyProtection="0"/>
    <xf numFmtId="237" fontId="3" fillId="57" borderId="0" applyNumberFormat="0" applyBorder="0" applyAlignment="0" applyProtection="0"/>
    <xf numFmtId="237" fontId="3" fillId="57" borderId="0" applyNumberFormat="0" applyBorder="0" applyAlignment="0" applyProtection="0"/>
    <xf numFmtId="0" fontId="11" fillId="8" borderId="0" applyNumberFormat="0" applyBorder="0" applyAlignment="0" applyProtection="0"/>
    <xf numFmtId="0" fontId="91" fillId="3" borderId="0" applyNumberFormat="0" applyBorder="0" applyAlignment="0" applyProtection="0"/>
    <xf numFmtId="0" fontId="91" fillId="4" borderId="0" applyNumberFormat="0" applyBorder="0" applyAlignment="0" applyProtection="0"/>
    <xf numFmtId="0" fontId="91" fillId="5" borderId="0" applyNumberFormat="0" applyBorder="0" applyAlignment="0" applyProtection="0"/>
    <xf numFmtId="0" fontId="91" fillId="6" borderId="0" applyNumberFormat="0" applyBorder="0" applyAlignment="0" applyProtection="0"/>
    <xf numFmtId="0" fontId="91" fillId="7" borderId="0" applyNumberFormat="0" applyBorder="0" applyAlignment="0" applyProtection="0"/>
    <xf numFmtId="0" fontId="91" fillId="8"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63"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63"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63"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63" borderId="0" applyNumberFormat="0" applyBorder="0" applyAlignment="0" applyProtection="0"/>
    <xf numFmtId="0" fontId="11" fillId="9" borderId="0" applyNumberFormat="0" applyBorder="0" applyAlignment="0" applyProtection="0"/>
    <xf numFmtId="0" fontId="11" fillId="63"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64"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64"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64"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64" borderId="0" applyNumberFormat="0" applyBorder="0" applyAlignment="0" applyProtection="0"/>
    <xf numFmtId="0" fontId="11" fillId="10" borderId="0" applyNumberFormat="0" applyBorder="0" applyAlignment="0" applyProtection="0"/>
    <xf numFmtId="0" fontId="11" fillId="64"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6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6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6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65" borderId="0" applyNumberFormat="0" applyBorder="0" applyAlignment="0" applyProtection="0"/>
    <xf numFmtId="0" fontId="11" fillId="26" borderId="0" applyNumberFormat="0" applyBorder="0" applyAlignment="0" applyProtection="0"/>
    <xf numFmtId="0" fontId="11" fillId="65" borderId="0" applyNumberFormat="0" applyBorder="0" applyAlignment="0" applyProtection="0"/>
    <xf numFmtId="0" fontId="3" fillId="49" borderId="0" applyNumberFormat="0" applyBorder="0" applyAlignment="0" applyProtection="0"/>
    <xf numFmtId="0" fontId="3" fillId="49"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8" borderId="0" applyNumberFormat="0" applyBorder="0" applyAlignment="0" applyProtection="0"/>
    <xf numFmtId="0" fontId="11" fillId="66" borderId="0" applyNumberFormat="0" applyBorder="0" applyAlignment="0" applyProtection="0"/>
    <xf numFmtId="0" fontId="3" fillId="53" borderId="0" applyNumberFormat="0" applyBorder="0" applyAlignment="0" applyProtection="0"/>
    <xf numFmtId="0" fontId="3" fillId="5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7" borderId="0" applyNumberFormat="0" applyBorder="0" applyAlignment="0" applyProtection="0"/>
    <xf numFmtId="0" fontId="11" fillId="7" borderId="0" applyNumberFormat="0" applyBorder="0" applyAlignment="0" applyProtection="0"/>
    <xf numFmtId="0" fontId="11" fillId="67" borderId="0" applyNumberFormat="0" applyBorder="0" applyAlignment="0" applyProtection="0"/>
    <xf numFmtId="0" fontId="3" fillId="57" borderId="0" applyNumberFormat="0" applyBorder="0" applyAlignment="0" applyProtection="0"/>
    <xf numFmtId="0" fontId="3" fillId="57"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68"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68"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68"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68" borderId="0" applyNumberFormat="0" applyBorder="0" applyAlignment="0" applyProtection="0"/>
    <xf numFmtId="0" fontId="11" fillId="26" borderId="0" applyNumberFormat="0" applyBorder="0" applyAlignment="0" applyProtection="0"/>
    <xf numFmtId="0" fontId="11" fillId="68" borderId="0" applyNumberFormat="0" applyBorder="0" applyAlignment="0" applyProtection="0"/>
    <xf numFmtId="232" fontId="3" fillId="38" borderId="0" applyNumberFormat="0" applyBorder="0" applyAlignment="0" applyProtection="0"/>
    <xf numFmtId="237" fontId="3" fillId="38" borderId="0" applyNumberFormat="0" applyBorder="0" applyAlignment="0" applyProtection="0"/>
    <xf numFmtId="237" fontId="3" fillId="38" borderId="0" applyNumberFormat="0" applyBorder="0" applyAlignment="0" applyProtection="0"/>
    <xf numFmtId="237" fontId="3" fillId="38" borderId="0" applyNumberFormat="0" applyBorder="0" applyAlignment="0" applyProtection="0"/>
    <xf numFmtId="0" fontId="11" fillId="9" borderId="0" applyNumberFormat="0" applyBorder="0" applyAlignment="0" applyProtection="0"/>
    <xf numFmtId="232" fontId="3" fillId="42" borderId="0" applyNumberFormat="0" applyBorder="0" applyAlignment="0" applyProtection="0"/>
    <xf numFmtId="237" fontId="3" fillId="42" borderId="0" applyNumberFormat="0" applyBorder="0" applyAlignment="0" applyProtection="0"/>
    <xf numFmtId="237" fontId="3" fillId="42" borderId="0" applyNumberFormat="0" applyBorder="0" applyAlignment="0" applyProtection="0"/>
    <xf numFmtId="237" fontId="3" fillId="42" borderId="0" applyNumberFormat="0" applyBorder="0" applyAlignment="0" applyProtection="0"/>
    <xf numFmtId="0" fontId="11" fillId="10" borderId="0" applyNumberFormat="0" applyBorder="0" applyAlignment="0" applyProtection="0"/>
    <xf numFmtId="232" fontId="3" fillId="46" borderId="0" applyNumberFormat="0" applyBorder="0" applyAlignment="0" applyProtection="0"/>
    <xf numFmtId="237" fontId="3" fillId="46" borderId="0" applyNumberFormat="0" applyBorder="0" applyAlignment="0" applyProtection="0"/>
    <xf numFmtId="237" fontId="3" fillId="46" borderId="0" applyNumberFormat="0" applyBorder="0" applyAlignment="0" applyProtection="0"/>
    <xf numFmtId="237" fontId="3" fillId="46" borderId="0" applyNumberFormat="0" applyBorder="0" applyAlignment="0" applyProtection="0"/>
    <xf numFmtId="0" fontId="11" fillId="11" borderId="0" applyNumberFormat="0" applyBorder="0" applyAlignment="0" applyProtection="0"/>
    <xf numFmtId="232" fontId="3" fillId="50" borderId="0" applyNumberFormat="0" applyBorder="0" applyAlignment="0" applyProtection="0"/>
    <xf numFmtId="237" fontId="3" fillId="50" borderId="0" applyNumberFormat="0" applyBorder="0" applyAlignment="0" applyProtection="0"/>
    <xf numFmtId="237" fontId="3" fillId="50" borderId="0" applyNumberFormat="0" applyBorder="0" applyAlignment="0" applyProtection="0"/>
    <xf numFmtId="237" fontId="3" fillId="50" borderId="0" applyNumberFormat="0" applyBorder="0" applyAlignment="0" applyProtection="0"/>
    <xf numFmtId="0" fontId="11" fillId="6" borderId="0" applyNumberFormat="0" applyBorder="0" applyAlignment="0" applyProtection="0"/>
    <xf numFmtId="232" fontId="3" fillId="54" borderId="0" applyNumberFormat="0" applyBorder="0" applyAlignment="0" applyProtection="0"/>
    <xf numFmtId="237" fontId="3" fillId="54" borderId="0" applyNumberFormat="0" applyBorder="0" applyAlignment="0" applyProtection="0"/>
    <xf numFmtId="237" fontId="3" fillId="54" borderId="0" applyNumberFormat="0" applyBorder="0" applyAlignment="0" applyProtection="0"/>
    <xf numFmtId="237" fontId="3" fillId="54" borderId="0" applyNumberFormat="0" applyBorder="0" applyAlignment="0" applyProtection="0"/>
    <xf numFmtId="0" fontId="11" fillId="9" borderId="0" applyNumberFormat="0" applyBorder="0" applyAlignment="0" applyProtection="0"/>
    <xf numFmtId="232" fontId="3" fillId="58" borderId="0" applyNumberFormat="0" applyBorder="0" applyAlignment="0" applyProtection="0"/>
    <xf numFmtId="237" fontId="3" fillId="58" borderId="0" applyNumberFormat="0" applyBorder="0" applyAlignment="0" applyProtection="0"/>
    <xf numFmtId="237" fontId="3" fillId="58" borderId="0" applyNumberFormat="0" applyBorder="0" applyAlignment="0" applyProtection="0"/>
    <xf numFmtId="237" fontId="3" fillId="58" borderId="0" applyNumberFormat="0" applyBorder="0" applyAlignment="0" applyProtection="0"/>
    <xf numFmtId="0" fontId="11" fillId="12" borderId="0" applyNumberFormat="0" applyBorder="0" applyAlignment="0" applyProtection="0"/>
    <xf numFmtId="0" fontId="91" fillId="9" borderId="0" applyNumberFormat="0" applyBorder="0" applyAlignment="0" applyProtection="0"/>
    <xf numFmtId="0" fontId="91" fillId="10" borderId="0" applyNumberFormat="0" applyBorder="0" applyAlignment="0" applyProtection="0"/>
    <xf numFmtId="0" fontId="91" fillId="11" borderId="0" applyNumberFormat="0" applyBorder="0" applyAlignment="0" applyProtection="0"/>
    <xf numFmtId="0" fontId="91" fillId="6" borderId="0" applyNumberFormat="0" applyBorder="0" applyAlignment="0" applyProtection="0"/>
    <xf numFmtId="0" fontId="91" fillId="9" borderId="0" applyNumberFormat="0" applyBorder="0" applyAlignment="0" applyProtection="0"/>
    <xf numFmtId="0" fontId="91" fillId="12"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69"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0" borderId="0" applyNumberFormat="0" applyBorder="0" applyAlignment="0" applyProtection="0"/>
    <xf numFmtId="0" fontId="11" fillId="10" borderId="0" applyNumberFormat="0" applyBorder="0" applyAlignment="0" applyProtection="0"/>
    <xf numFmtId="0" fontId="11" fillId="70"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71"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71"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71"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71" borderId="0" applyNumberFormat="0" applyBorder="0" applyAlignment="0" applyProtection="0"/>
    <xf numFmtId="0" fontId="11" fillId="2" borderId="0" applyNumberFormat="0" applyBorder="0" applyAlignment="0" applyProtection="0"/>
    <xf numFmtId="0" fontId="11" fillId="71" borderId="0" applyNumberFormat="0" applyBorder="0" applyAlignment="0" applyProtection="0"/>
    <xf numFmtId="0" fontId="3" fillId="50" borderId="0" applyNumberFormat="0" applyBorder="0" applyAlignment="0" applyProtection="0"/>
    <xf numFmtId="0" fontId="3" fillId="50"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4" borderId="0" applyNumberFormat="0" applyBorder="0" applyAlignment="0" applyProtection="0"/>
    <xf numFmtId="0" fontId="11" fillId="66" borderId="0" applyNumberFormat="0" applyBorder="0" applyAlignment="0" applyProtection="0"/>
    <xf numFmtId="0" fontId="3" fillId="54" borderId="0" applyNumberFormat="0" applyBorder="0" applyAlignment="0" applyProtection="0"/>
    <xf numFmtId="0" fontId="3" fillId="54"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69" borderId="0" applyNumberFormat="0" applyBorder="0" applyAlignment="0" applyProtection="0"/>
    <xf numFmtId="0" fontId="3" fillId="58" borderId="0" applyNumberFormat="0" applyBorder="0" applyAlignment="0" applyProtection="0"/>
    <xf numFmtId="0" fontId="3" fillId="58"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72"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72"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72"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72" borderId="0" applyNumberFormat="0" applyBorder="0" applyAlignment="0" applyProtection="0"/>
    <xf numFmtId="0" fontId="11" fillId="26" borderId="0" applyNumberFormat="0" applyBorder="0" applyAlignment="0" applyProtection="0"/>
    <xf numFmtId="0" fontId="11" fillId="72" borderId="0" applyNumberFormat="0" applyBorder="0" applyAlignment="0" applyProtection="0"/>
    <xf numFmtId="232" fontId="76" fillId="39" borderId="0" applyNumberFormat="0" applyBorder="0" applyAlignment="0" applyProtection="0"/>
    <xf numFmtId="237" fontId="76" fillId="39" borderId="0" applyNumberFormat="0" applyBorder="0" applyAlignment="0" applyProtection="0"/>
    <xf numFmtId="0" fontId="12" fillId="13" borderId="0" applyNumberFormat="0" applyBorder="0" applyAlignment="0" applyProtection="0"/>
    <xf numFmtId="232" fontId="76" fillId="43" borderId="0" applyNumberFormat="0" applyBorder="0" applyAlignment="0" applyProtection="0"/>
    <xf numFmtId="237" fontId="76" fillId="43" borderId="0" applyNumberFormat="0" applyBorder="0" applyAlignment="0" applyProtection="0"/>
    <xf numFmtId="0" fontId="12" fillId="10" borderId="0" applyNumberFormat="0" applyBorder="0" applyAlignment="0" applyProtection="0"/>
    <xf numFmtId="232" fontId="76" fillId="47" borderId="0" applyNumberFormat="0" applyBorder="0" applyAlignment="0" applyProtection="0"/>
    <xf numFmtId="237" fontId="76" fillId="47" borderId="0" applyNumberFormat="0" applyBorder="0" applyAlignment="0" applyProtection="0"/>
    <xf numFmtId="0" fontId="12" fillId="11" borderId="0" applyNumberFormat="0" applyBorder="0" applyAlignment="0" applyProtection="0"/>
    <xf numFmtId="232" fontId="76" fillId="51" borderId="0" applyNumberFormat="0" applyBorder="0" applyAlignment="0" applyProtection="0"/>
    <xf numFmtId="237" fontId="76" fillId="51" borderId="0" applyNumberFormat="0" applyBorder="0" applyAlignment="0" applyProtection="0"/>
    <xf numFmtId="0" fontId="12" fillId="14" borderId="0" applyNumberFormat="0" applyBorder="0" applyAlignment="0" applyProtection="0"/>
    <xf numFmtId="232" fontId="76" fillId="55" borderId="0" applyNumberFormat="0" applyBorder="0" applyAlignment="0" applyProtection="0"/>
    <xf numFmtId="237" fontId="76" fillId="55" borderId="0" applyNumberFormat="0" applyBorder="0" applyAlignment="0" applyProtection="0"/>
    <xf numFmtId="0" fontId="12" fillId="15" borderId="0" applyNumberFormat="0" applyBorder="0" applyAlignment="0" applyProtection="0"/>
    <xf numFmtId="232" fontId="76" fillId="59" borderId="0" applyNumberFormat="0" applyBorder="0" applyAlignment="0" applyProtection="0"/>
    <xf numFmtId="237" fontId="76" fillId="59" borderId="0" applyNumberFormat="0" applyBorder="0" applyAlignment="0" applyProtection="0"/>
    <xf numFmtId="0" fontId="12" fillId="16" borderId="0" applyNumberFormat="0" applyBorder="0" applyAlignment="0" applyProtection="0"/>
    <xf numFmtId="0" fontId="92" fillId="13" borderId="0" applyNumberFormat="0" applyBorder="0" applyAlignment="0" applyProtection="0"/>
    <xf numFmtId="0" fontId="92" fillId="13" borderId="0" applyNumberFormat="0" applyBorder="0" applyAlignment="0" applyProtection="0"/>
    <xf numFmtId="0" fontId="92" fillId="10" borderId="0" applyNumberFormat="0" applyBorder="0" applyAlignment="0" applyProtection="0"/>
    <xf numFmtId="0" fontId="92" fillId="11" borderId="0" applyNumberFormat="0" applyBorder="0" applyAlignment="0" applyProtection="0"/>
    <xf numFmtId="0" fontId="92" fillId="14" borderId="0" applyNumberFormat="0" applyBorder="0" applyAlignment="0" applyProtection="0"/>
    <xf numFmtId="0" fontId="92" fillId="15" borderId="0" applyNumberFormat="0" applyBorder="0" applyAlignment="0" applyProtection="0"/>
    <xf numFmtId="0" fontId="92" fillId="16"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3"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3"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3"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3" borderId="0" applyNumberFormat="0" applyBorder="0" applyAlignment="0" applyProtection="0"/>
    <xf numFmtId="0" fontId="12" fillId="73" borderId="0" applyNumberFormat="0" applyBorder="0" applyAlignment="0" applyProtection="0"/>
    <xf numFmtId="0" fontId="76" fillId="43" borderId="0" applyNumberFormat="0" applyBorder="0" applyAlignment="0" applyProtection="0"/>
    <xf numFmtId="0" fontId="76" fillId="4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7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7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7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70" borderId="0" applyNumberFormat="0" applyBorder="0" applyAlignment="0" applyProtection="0"/>
    <xf numFmtId="0" fontId="12" fillId="70" borderId="0" applyNumberFormat="0" applyBorder="0" applyAlignment="0" applyProtection="0"/>
    <xf numFmtId="0" fontId="76" fillId="47" borderId="0" applyNumberFormat="0" applyBorder="0" applyAlignment="0" applyProtection="0"/>
    <xf numFmtId="0" fontId="76" fillId="47"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1" borderId="0" applyNumberFormat="0" applyBorder="0" applyAlignment="0" applyProtection="0"/>
    <xf numFmtId="0" fontId="12" fillId="71" borderId="0" applyNumberFormat="0" applyBorder="0" applyAlignment="0" applyProtection="0"/>
    <xf numFmtId="0" fontId="76" fillId="51" borderId="0" applyNumberFormat="0" applyBorder="0" applyAlignment="0" applyProtection="0"/>
    <xf numFmtId="0" fontId="76" fillId="51"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5"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5"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5"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76"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76"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76"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232" fontId="86" fillId="0" borderId="0">
      <protection locked="0"/>
    </xf>
    <xf numFmtId="9" fontId="93" fillId="0" borderId="0"/>
    <xf numFmtId="237" fontId="44" fillId="0" borderId="0"/>
    <xf numFmtId="232" fontId="76" fillId="36" borderId="0" applyNumberFormat="0" applyBorder="0" applyAlignment="0" applyProtection="0"/>
    <xf numFmtId="237" fontId="11" fillId="77" borderId="0" applyNumberFormat="0" applyBorder="0" applyAlignment="0" applyProtection="0"/>
    <xf numFmtId="237" fontId="11" fillId="77" borderId="0" applyNumberFormat="0" applyBorder="0" applyAlignment="0" applyProtection="0"/>
    <xf numFmtId="237" fontId="12" fillId="78" borderId="0" applyNumberFormat="0" applyBorder="0" applyAlignment="0" applyProtection="0"/>
    <xf numFmtId="237" fontId="76" fillId="36" borderId="0" applyNumberFormat="0" applyBorder="0" applyAlignment="0" applyProtection="0"/>
    <xf numFmtId="237" fontId="76" fillId="36" borderId="0" applyNumberFormat="0" applyBorder="0" applyAlignment="0" applyProtection="0"/>
    <xf numFmtId="0" fontId="12" fillId="17" borderId="0" applyNumberFormat="0" applyBorder="0" applyAlignment="0" applyProtection="0"/>
    <xf numFmtId="232" fontId="76" fillId="40" borderId="0" applyNumberFormat="0" applyBorder="0" applyAlignment="0" applyProtection="0"/>
    <xf numFmtId="237" fontId="11" fillId="79" borderId="0" applyNumberFormat="0" applyBorder="0" applyAlignment="0" applyProtection="0"/>
    <xf numFmtId="237" fontId="11" fillId="80" borderId="0" applyNumberFormat="0" applyBorder="0" applyAlignment="0" applyProtection="0"/>
    <xf numFmtId="237" fontId="12" fillId="81" borderId="0" applyNumberFormat="0" applyBorder="0" applyAlignment="0" applyProtection="0"/>
    <xf numFmtId="237" fontId="76" fillId="40" borderId="0" applyNumberFormat="0" applyBorder="0" applyAlignment="0" applyProtection="0"/>
    <xf numFmtId="237" fontId="76" fillId="40" borderId="0" applyNumberFormat="0" applyBorder="0" applyAlignment="0" applyProtection="0"/>
    <xf numFmtId="0" fontId="12" fillId="18" borderId="0" applyNumberFormat="0" applyBorder="0" applyAlignment="0" applyProtection="0"/>
    <xf numFmtId="232" fontId="76" fillId="44" borderId="0" applyNumberFormat="0" applyBorder="0" applyAlignment="0" applyProtection="0"/>
    <xf numFmtId="237" fontId="11" fillId="79" borderId="0" applyNumberFormat="0" applyBorder="0" applyAlignment="0" applyProtection="0"/>
    <xf numFmtId="237" fontId="11" fillId="82" borderId="0" applyNumberFormat="0" applyBorder="0" applyAlignment="0" applyProtection="0"/>
    <xf numFmtId="237" fontId="12" fillId="80" borderId="0" applyNumberFormat="0" applyBorder="0" applyAlignment="0" applyProtection="0"/>
    <xf numFmtId="237" fontId="76" fillId="44" borderId="0" applyNumberFormat="0" applyBorder="0" applyAlignment="0" applyProtection="0"/>
    <xf numFmtId="237" fontId="76" fillId="44" borderId="0" applyNumberFormat="0" applyBorder="0" applyAlignment="0" applyProtection="0"/>
    <xf numFmtId="0" fontId="12" fillId="19" borderId="0" applyNumberFormat="0" applyBorder="0" applyAlignment="0" applyProtection="0"/>
    <xf numFmtId="232" fontId="76" fillId="48" borderId="0" applyNumberFormat="0" applyBorder="0" applyAlignment="0" applyProtection="0"/>
    <xf numFmtId="237" fontId="11" fillId="77" borderId="0" applyNumberFormat="0" applyBorder="0" applyAlignment="0" applyProtection="0"/>
    <xf numFmtId="237" fontId="11" fillId="80" borderId="0" applyNumberFormat="0" applyBorder="0" applyAlignment="0" applyProtection="0"/>
    <xf numFmtId="237" fontId="12" fillId="80" borderId="0" applyNumberFormat="0" applyBorder="0" applyAlignment="0" applyProtection="0"/>
    <xf numFmtId="237" fontId="76" fillId="48" borderId="0" applyNumberFormat="0" applyBorder="0" applyAlignment="0" applyProtection="0"/>
    <xf numFmtId="237" fontId="76" fillId="48" borderId="0" applyNumberFormat="0" applyBorder="0" applyAlignment="0" applyProtection="0"/>
    <xf numFmtId="0" fontId="12" fillId="14" borderId="0" applyNumberFormat="0" applyBorder="0" applyAlignment="0" applyProtection="0"/>
    <xf numFmtId="232" fontId="76" fillId="52" borderId="0" applyNumberFormat="0" applyBorder="0" applyAlignment="0" applyProtection="0"/>
    <xf numFmtId="237" fontId="11" fillId="83" borderId="0" applyNumberFormat="0" applyBorder="0" applyAlignment="0" applyProtection="0"/>
    <xf numFmtId="237" fontId="11" fillId="77" borderId="0" applyNumberFormat="0" applyBorder="0" applyAlignment="0" applyProtection="0"/>
    <xf numFmtId="237" fontId="12" fillId="78" borderId="0" applyNumberFormat="0" applyBorder="0" applyAlignment="0" applyProtection="0"/>
    <xf numFmtId="237" fontId="76" fillId="52" borderId="0" applyNumberFormat="0" applyBorder="0" applyAlignment="0" applyProtection="0"/>
    <xf numFmtId="237" fontId="76" fillId="52" borderId="0" applyNumberFormat="0" applyBorder="0" applyAlignment="0" applyProtection="0"/>
    <xf numFmtId="0" fontId="12" fillId="15" borderId="0" applyNumberFormat="0" applyBorder="0" applyAlignment="0" applyProtection="0"/>
    <xf numFmtId="232" fontId="76" fillId="56" borderId="0" applyNumberFormat="0" applyBorder="0" applyAlignment="0" applyProtection="0"/>
    <xf numFmtId="237" fontId="11" fillId="79" borderId="0" applyNumberFormat="0" applyBorder="0" applyAlignment="0" applyProtection="0"/>
    <xf numFmtId="237" fontId="11" fillId="84" borderId="0" applyNumberFormat="0" applyBorder="0" applyAlignment="0" applyProtection="0"/>
    <xf numFmtId="237" fontId="12" fillId="84" borderId="0" applyNumberFormat="0" applyBorder="0" applyAlignment="0" applyProtection="0"/>
    <xf numFmtId="237" fontId="76" fillId="56" borderId="0" applyNumberFormat="0" applyBorder="0" applyAlignment="0" applyProtection="0"/>
    <xf numFmtId="237" fontId="76" fillId="56" borderId="0" applyNumberFormat="0" applyBorder="0" applyAlignment="0" applyProtection="0"/>
    <xf numFmtId="0" fontId="12" fillId="20" borderId="0" applyNumberFormat="0" applyBorder="0" applyAlignment="0" applyProtection="0"/>
    <xf numFmtId="37" fontId="94" fillId="85" borderId="0" applyNumberFormat="0" applyFont="0" applyBorder="0" applyAlignment="0"/>
    <xf numFmtId="249" fontId="25" fillId="86" borderId="36">
      <alignment horizontal="center" vertical="center"/>
    </xf>
    <xf numFmtId="232" fontId="4" fillId="0" borderId="0" applyFont="0" applyFill="0" applyBorder="0" applyAlignment="0" applyProtection="0"/>
    <xf numFmtId="250" fontId="4" fillId="0" borderId="0" applyFont="0" applyFill="0" applyBorder="0" applyAlignment="0" applyProtection="0"/>
    <xf numFmtId="0" fontId="92" fillId="17" borderId="0" applyNumberFormat="0" applyBorder="0" applyAlignment="0" applyProtection="0"/>
    <xf numFmtId="0" fontId="92" fillId="18" borderId="0" applyNumberFormat="0" applyBorder="0" applyAlignment="0" applyProtection="0"/>
    <xf numFmtId="0" fontId="92" fillId="19" borderId="0" applyNumberFormat="0" applyBorder="0" applyAlignment="0" applyProtection="0"/>
    <xf numFmtId="0" fontId="92" fillId="14" borderId="0" applyNumberFormat="0" applyBorder="0" applyAlignment="0" applyProtection="0"/>
    <xf numFmtId="0" fontId="92" fillId="15" borderId="0" applyNumberFormat="0" applyBorder="0" applyAlignment="0" applyProtection="0"/>
    <xf numFmtId="0" fontId="92" fillId="20" borderId="0" applyNumberFormat="0" applyBorder="0" applyAlignment="0" applyProtection="0"/>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4" fillId="0" borderId="0" applyNumberFormat="0" applyFill="0" applyBorder="0" applyAlignment="0" applyProtection="0"/>
    <xf numFmtId="0" fontId="4" fillId="0" borderId="0" applyNumberFormat="0" applyFill="0" applyBorder="0" applyAlignment="0" applyProtection="0"/>
    <xf numFmtId="251" fontId="95" fillId="0" borderId="0" applyFill="0" applyBorder="0" applyProtection="0">
      <alignment horizontal="center"/>
    </xf>
    <xf numFmtId="252" fontId="95" fillId="0" borderId="0" applyFill="0" applyBorder="0" applyProtection="0">
      <alignment horizontal="center"/>
    </xf>
    <xf numFmtId="232" fontId="19" fillId="0" borderId="0">
      <alignment horizontal="center" wrapText="1"/>
      <protection locked="0"/>
    </xf>
    <xf numFmtId="37" fontId="37" fillId="27" borderId="0" applyNumberFormat="0" applyFont="0" applyBorder="0" applyAlignment="0" applyProtection="0"/>
    <xf numFmtId="253" fontId="96" fillId="0" borderId="0" applyFont="0" applyFill="0" applyBorder="0" applyAlignment="0" applyProtection="0"/>
    <xf numFmtId="219" fontId="96" fillId="0" borderId="0" applyFont="0" applyFill="0" applyBorder="0" applyAlignment="0" applyProtection="0"/>
    <xf numFmtId="2" fontId="97" fillId="87" borderId="0" applyNumberFormat="0" applyFont="0" applyBorder="0" applyAlignment="0" applyProtection="0"/>
    <xf numFmtId="2" fontId="97" fillId="88" borderId="0" applyNumberFormat="0" applyFont="0" applyBorder="0" applyAlignment="0" applyProtection="0"/>
    <xf numFmtId="254" fontId="4" fillId="0" borderId="0" applyFont="0" applyFill="0" applyAlignment="0" applyProtection="0"/>
    <xf numFmtId="232" fontId="68" fillId="30" borderId="0" applyNumberFormat="0" applyBorder="0" applyAlignment="0" applyProtection="0"/>
    <xf numFmtId="237" fontId="68" fillId="30" borderId="0" applyNumberFormat="0" applyBorder="0" applyAlignment="0" applyProtection="0"/>
    <xf numFmtId="237" fontId="98" fillId="30" borderId="0" applyNumberFormat="0" applyBorder="0" applyAlignment="0" applyProtection="0"/>
    <xf numFmtId="237" fontId="98" fillId="30" borderId="0" applyNumberFormat="0" applyBorder="0" applyAlignment="0" applyProtection="0"/>
    <xf numFmtId="0" fontId="16" fillId="4" borderId="0" applyNumberFormat="0" applyBorder="0" applyAlignment="0" applyProtection="0"/>
    <xf numFmtId="255" fontId="4" fillId="0" borderId="0"/>
    <xf numFmtId="256" fontId="4" fillId="0" borderId="16" applyFill="0" applyBorder="0">
      <alignment horizontal="center"/>
    </xf>
    <xf numFmtId="232" fontId="4" fillId="0" borderId="0" applyFont="0" applyFill="0" applyAlignment="0" applyProtection="0"/>
    <xf numFmtId="0" fontId="67" fillId="29" borderId="0" applyNumberFormat="0" applyBorder="0" applyAlignment="0" applyProtection="0"/>
    <xf numFmtId="0" fontId="67" fillId="29"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65"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65"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65"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65" borderId="0" applyNumberFormat="0" applyBorder="0" applyAlignment="0" applyProtection="0"/>
    <xf numFmtId="0" fontId="34" fillId="65" borderId="0" applyNumberFormat="0" applyBorder="0" applyAlignment="0" applyProtection="0"/>
    <xf numFmtId="232" fontId="4" fillId="0" borderId="0"/>
    <xf numFmtId="232" fontId="99" fillId="0" borderId="0"/>
    <xf numFmtId="257" fontId="84" fillId="0" borderId="0" applyFill="0" applyBorder="0" applyAlignment="0"/>
    <xf numFmtId="2" fontId="4" fillId="85" borderId="0"/>
    <xf numFmtId="232" fontId="72" fillId="33" borderId="30" applyNumberFormat="0" applyAlignment="0" applyProtection="0"/>
    <xf numFmtId="237" fontId="72" fillId="33" borderId="30" applyNumberFormat="0" applyAlignment="0" applyProtection="0"/>
    <xf numFmtId="237" fontId="100" fillId="33" borderId="30" applyNumberFormat="0" applyAlignment="0" applyProtection="0"/>
    <xf numFmtId="237" fontId="100" fillId="33" borderId="30"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258" fontId="4" fillId="89" borderId="0" applyNumberFormat="0" applyFont="0" applyBorder="0" applyAlignment="0"/>
    <xf numFmtId="232" fontId="4" fillId="89" borderId="0" applyNumberFormat="0" applyFont="0" applyBorder="0" applyAlignment="0" applyProtection="0">
      <alignment horizontal="left"/>
    </xf>
    <xf numFmtId="0" fontId="72" fillId="33" borderId="30"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237" fontId="102" fillId="0" borderId="0"/>
    <xf numFmtId="0" fontId="4" fillId="0" borderId="0"/>
    <xf numFmtId="0" fontId="102" fillId="0" borderId="0"/>
    <xf numFmtId="243" fontId="103"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232" fontId="57" fillId="0" borderId="0"/>
    <xf numFmtId="0" fontId="74" fillId="34" borderId="33" applyNumberFormat="0" applyAlignment="0" applyProtection="0"/>
    <xf numFmtId="0" fontId="74" fillId="34" borderId="33" applyNumberFormat="0" applyAlignment="0" applyProtection="0"/>
    <xf numFmtId="0" fontId="26" fillId="23" borderId="15" applyNumberFormat="0" applyAlignment="0" applyProtection="0"/>
    <xf numFmtId="0" fontId="26" fillId="23" borderId="15" applyNumberFormat="0" applyAlignment="0" applyProtection="0"/>
    <xf numFmtId="0" fontId="26" fillId="92"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92"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92"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92" borderId="15" applyNumberFormat="0" applyAlignment="0" applyProtection="0"/>
    <xf numFmtId="0" fontId="26" fillId="23" borderId="15" applyNumberFormat="0" applyAlignment="0" applyProtection="0"/>
    <xf numFmtId="0" fontId="26" fillId="92" borderId="15" applyNumberFormat="0" applyAlignment="0" applyProtection="0"/>
    <xf numFmtId="0" fontId="73" fillId="0" borderId="32"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40" fillId="0" borderId="13"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40" fillId="0" borderId="13"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40" fillId="0" borderId="13"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40" fillId="0" borderId="13" applyNumberFormat="0" applyFill="0" applyAlignment="0" applyProtection="0"/>
    <xf numFmtId="0" fontId="58" fillId="0" borderId="38" applyNumberFormat="0" applyFill="0" applyAlignment="0" applyProtection="0"/>
    <xf numFmtId="0" fontId="40" fillId="0" borderId="13" applyNumberFormat="0" applyFill="0" applyAlignment="0" applyProtection="0"/>
    <xf numFmtId="232" fontId="104" fillId="0" borderId="0" applyAlignment="0"/>
    <xf numFmtId="232" fontId="26" fillId="23" borderId="15" applyNumberFormat="0" applyAlignment="0" applyProtection="0"/>
    <xf numFmtId="237" fontId="74" fillId="34" borderId="33" applyNumberFormat="0" applyAlignment="0" applyProtection="0"/>
    <xf numFmtId="237" fontId="105" fillId="34" borderId="33" applyNumberFormat="0" applyAlignment="0" applyProtection="0"/>
    <xf numFmtId="237" fontId="105" fillId="34" borderId="33" applyNumberFormat="0" applyAlignment="0" applyProtection="0"/>
    <xf numFmtId="0" fontId="26" fillId="23" borderId="15" applyNumberFormat="0" applyAlignment="0" applyProtection="0"/>
    <xf numFmtId="4" fontId="106" fillId="0" borderId="0"/>
    <xf numFmtId="232" fontId="107" fillId="93" borderId="0" applyAlignment="0"/>
    <xf numFmtId="230" fontId="108" fillId="0" borderId="0" applyFont="0" applyFill="0" applyBorder="0" applyAlignment="0" applyProtection="0"/>
    <xf numFmtId="230" fontId="4" fillId="0" borderId="0" applyFill="0" applyBorder="0" applyAlignment="0" applyProtection="0"/>
    <xf numFmtId="259" fontId="4" fillId="0" borderId="0"/>
    <xf numFmtId="260" fontId="109" fillId="0" borderId="0"/>
    <xf numFmtId="259" fontId="4" fillId="0" borderId="0"/>
    <xf numFmtId="260" fontId="109" fillId="0" borderId="0"/>
    <xf numFmtId="259" fontId="4" fillId="0" borderId="0"/>
    <xf numFmtId="260" fontId="109" fillId="0" borderId="0"/>
    <xf numFmtId="259" fontId="4" fillId="0" borderId="0"/>
    <xf numFmtId="260" fontId="109" fillId="0" borderId="0"/>
    <xf numFmtId="259" fontId="4" fillId="0" borderId="0"/>
    <xf numFmtId="260" fontId="109" fillId="0" borderId="0"/>
    <xf numFmtId="259" fontId="4" fillId="0" borderId="0"/>
    <xf numFmtId="260" fontId="109" fillId="0" borderId="0"/>
    <xf numFmtId="259" fontId="4" fillId="0" borderId="0"/>
    <xf numFmtId="260" fontId="109" fillId="0" borderId="0"/>
    <xf numFmtId="259" fontId="4" fillId="0" borderId="0"/>
    <xf numFmtId="260" fontId="109" fillId="0" borderId="0"/>
    <xf numFmtId="261" fontId="4" fillId="0" borderId="0" applyFont="0" applyFill="0" applyBorder="0" applyAlignment="0" applyProtection="0"/>
    <xf numFmtId="261" fontId="4" fillId="0" borderId="0" applyFont="0" applyFill="0" applyBorder="0" applyAlignment="0" applyProtection="0"/>
    <xf numFmtId="262" fontId="4" fillId="0" borderId="0" applyFont="0" applyFill="0" applyAlignment="0" applyProtection="0"/>
    <xf numFmtId="250" fontId="25" fillId="0" borderId="0" applyFont="0" applyFill="0" applyBorder="0" applyAlignment="0" applyProtection="0">
      <alignment horizontal="right"/>
    </xf>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 fontId="4" fillId="0" borderId="0"/>
    <xf numFmtId="169" fontId="3" fillId="0" borderId="0" applyFont="0" applyFill="0" applyBorder="0" applyAlignment="0" applyProtection="0"/>
    <xf numFmtId="169" fontId="11" fillId="0" borderId="0" applyFont="0" applyFill="0" applyBorder="0" applyAlignment="0" applyProtection="0"/>
    <xf numFmtId="4" fontId="4" fillId="0" borderId="0"/>
    <xf numFmtId="169" fontId="110"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 fontId="4" fillId="0" borderId="0"/>
    <xf numFmtId="169" fontId="110"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 fontId="4" fillId="0" borderId="0"/>
    <xf numFmtId="219" fontId="11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12" fillId="0" borderId="0" applyFont="0" applyFill="0" applyBorder="0" applyAlignment="0" applyProtection="0"/>
    <xf numFmtId="230" fontId="4" fillId="0" borderId="0" applyFill="0" applyBorder="0" applyAlignment="0" applyProtection="0"/>
    <xf numFmtId="0" fontId="86" fillId="0" borderId="0"/>
    <xf numFmtId="3" fontId="108" fillId="0" borderId="0" applyFont="0" applyFill="0" applyBorder="0" applyAlignment="0" applyProtection="0"/>
    <xf numFmtId="3" fontId="4" fillId="0" borderId="0"/>
    <xf numFmtId="3" fontId="4" fillId="0" borderId="0"/>
    <xf numFmtId="3" fontId="4" fillId="0" borderId="0"/>
    <xf numFmtId="3" fontId="4" fillId="0" borderId="0"/>
    <xf numFmtId="3" fontId="108" fillId="0" borderId="0" applyFont="0" applyFill="0" applyBorder="0" applyAlignment="0" applyProtection="0"/>
    <xf numFmtId="3" fontId="4" fillId="0" borderId="0"/>
    <xf numFmtId="232" fontId="113" fillId="0" borderId="0" applyNumberFormat="0" applyFont="0" applyFill="0" applyBorder="0" applyAlignment="0" applyProtection="0"/>
    <xf numFmtId="0" fontId="86" fillId="0" borderId="0"/>
    <xf numFmtId="37" fontId="114" fillId="94" borderId="1">
      <alignment horizontal="right"/>
    </xf>
    <xf numFmtId="232" fontId="115" fillId="0" borderId="0" applyNumberFormat="0" applyAlignment="0">
      <alignment horizontal="left"/>
    </xf>
    <xf numFmtId="0" fontId="86" fillId="0" borderId="0"/>
    <xf numFmtId="0" fontId="116" fillId="0" borderId="0"/>
    <xf numFmtId="0" fontId="116" fillId="0" borderId="0"/>
    <xf numFmtId="263" fontId="117" fillId="0" borderId="0">
      <protection locked="0"/>
    </xf>
    <xf numFmtId="264" fontId="4" fillId="0" borderId="0" applyFont="0" applyFill="0" applyBorder="0" applyAlignment="0" applyProtection="0"/>
    <xf numFmtId="264" fontId="4" fillId="0" borderId="0" applyFont="0" applyFill="0" applyBorder="0" applyAlignment="0" applyProtection="0"/>
    <xf numFmtId="164" fontId="4" fillId="0" borderId="0" applyFont="0" applyFill="0" applyBorder="0" applyAlignment="0" applyProtection="0"/>
    <xf numFmtId="265" fontId="25" fillId="0" borderId="0" applyFont="0" applyFill="0" applyBorder="0" applyAlignment="0" applyProtection="0">
      <alignment horizontal="right"/>
    </xf>
    <xf numFmtId="266" fontId="25" fillId="0" borderId="0" applyFont="0" applyFill="0" applyBorder="0" applyAlignment="0" applyProtection="0">
      <alignment horizontal="right"/>
    </xf>
    <xf numFmtId="168" fontId="4" fillId="0" borderId="0"/>
    <xf numFmtId="177" fontId="11" fillId="0" borderId="0" applyFont="0" applyFill="0" applyBorder="0" applyAlignment="0" applyProtection="0"/>
    <xf numFmtId="168" fontId="4" fillId="0" borderId="0"/>
    <xf numFmtId="165" fontId="4" fillId="0" borderId="0" applyFont="0" applyFill="0" applyBorder="0" applyAlignment="0" applyProtection="0"/>
    <xf numFmtId="168" fontId="4" fillId="0" borderId="0"/>
    <xf numFmtId="168" fontId="4" fillId="0" borderId="0"/>
    <xf numFmtId="263" fontId="117" fillId="0" borderId="0">
      <protection locked="0"/>
    </xf>
    <xf numFmtId="165" fontId="4" fillId="0" borderId="0" applyFont="0" applyFill="0" applyBorder="0" applyAlignment="0" applyProtection="0"/>
    <xf numFmtId="267" fontId="108" fillId="0" borderId="0" applyFont="0" applyFill="0" applyBorder="0" applyAlignment="0" applyProtection="0"/>
    <xf numFmtId="268" fontId="4" fillId="0" borderId="0" applyFont="0" applyFill="0" applyBorder="0" applyAlignment="0" applyProtection="0"/>
    <xf numFmtId="166" fontId="4" fillId="0" borderId="0"/>
    <xf numFmtId="166" fontId="4" fillId="0" borderId="0"/>
    <xf numFmtId="166" fontId="4" fillId="0" borderId="0"/>
    <xf numFmtId="166" fontId="4" fillId="0" borderId="0"/>
    <xf numFmtId="267" fontId="108" fillId="0" borderId="0" applyFont="0" applyFill="0" applyBorder="0" applyAlignment="0" applyProtection="0"/>
    <xf numFmtId="166" fontId="4" fillId="0" borderId="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08" fillId="0" borderId="0" applyFont="0" applyFill="0" applyBorder="0" applyAlignment="0" applyProtection="0"/>
    <xf numFmtId="173" fontId="120" fillId="0" borderId="0">
      <protection locked="0"/>
    </xf>
    <xf numFmtId="0" fontId="121" fillId="0" borderId="0" applyFont="0" applyFill="0" applyBorder="0" applyAlignment="0" applyProtection="0"/>
    <xf numFmtId="0" fontId="121" fillId="0" borderId="0" applyFont="0" applyFill="0" applyBorder="0" applyAlignment="0" applyProtection="0"/>
    <xf numFmtId="0" fontId="121" fillId="0" borderId="0" applyFont="0" applyFill="0" applyBorder="0" applyAlignment="0" applyProtection="0"/>
    <xf numFmtId="0" fontId="121" fillId="0" borderId="0" applyFont="0" applyFill="0" applyBorder="0" applyAlignment="0" applyProtection="0"/>
    <xf numFmtId="0" fontId="108" fillId="0" borderId="0" applyFont="0" applyFill="0" applyBorder="0" applyAlignment="0" applyProtection="0"/>
    <xf numFmtId="269" fontId="25" fillId="0" borderId="0" applyFont="0" applyFill="0" applyBorder="0" applyAlignment="0" applyProtection="0"/>
    <xf numFmtId="173" fontId="120" fillId="0" borderId="0">
      <protection locked="0"/>
    </xf>
    <xf numFmtId="38" fontId="122" fillId="0" borderId="0" applyFont="0" applyFill="0" applyBorder="0" applyAlignment="0" applyProtection="0"/>
    <xf numFmtId="40" fontId="122" fillId="0" borderId="0" applyFont="0" applyFill="0" applyBorder="0" applyAlignment="0" applyProtection="0"/>
    <xf numFmtId="270" fontId="33" fillId="27" borderId="17" applyFont="0" applyFill="0" applyBorder="0" applyAlignment="0" applyProtection="0">
      <alignment horizontal="right"/>
    </xf>
    <xf numFmtId="232" fontId="4" fillId="0" borderId="39"/>
    <xf numFmtId="0" fontId="4" fillId="0" borderId="0"/>
    <xf numFmtId="0" fontId="4" fillId="0" borderId="0"/>
    <xf numFmtId="232" fontId="4" fillId="95" borderId="0" applyNumberFormat="0" applyFont="0" applyBorder="0" applyAlignment="0" applyProtection="0"/>
    <xf numFmtId="271" fontId="4" fillId="0" borderId="0"/>
    <xf numFmtId="272" fontId="29" fillId="24" borderId="0"/>
    <xf numFmtId="273" fontId="4" fillId="0" borderId="0"/>
    <xf numFmtId="274" fontId="4" fillId="0" borderId="0"/>
    <xf numFmtId="0" fontId="123" fillId="5" borderId="0" applyNumberFormat="0" applyBorder="0" applyAlignment="0" applyProtection="0"/>
    <xf numFmtId="275" fontId="25" fillId="0" borderId="40" applyNumberFormat="0" applyFont="0" applyFill="0" applyAlignment="0" applyProtection="0"/>
    <xf numFmtId="169" fontId="124" fillId="0" borderId="0" applyFont="0" applyFill="0" applyBorder="0" applyAlignment="0" applyProtection="0"/>
    <xf numFmtId="237" fontId="78" fillId="96" borderId="0" applyNumberFormat="0" applyBorder="0" applyAlignment="0" applyProtection="0"/>
    <xf numFmtId="237" fontId="78" fillId="97" borderId="0" applyNumberFormat="0" applyBorder="0" applyAlignment="0" applyProtection="0"/>
    <xf numFmtId="237" fontId="78" fillId="98" borderId="0" applyNumberFormat="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36"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36"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36"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76" fillId="36" borderId="0" applyNumberFormat="0" applyBorder="0" applyAlignment="0" applyProtection="0"/>
    <xf numFmtId="0" fontId="76" fillId="36"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100"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100"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100"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100" borderId="0" applyNumberFormat="0" applyBorder="0" applyAlignment="0" applyProtection="0"/>
    <xf numFmtId="0" fontId="12" fillId="100" borderId="0" applyNumberFormat="0" applyBorder="0" applyAlignment="0" applyProtection="0"/>
    <xf numFmtId="0" fontId="76" fillId="40" borderId="0" applyNumberFormat="0" applyBorder="0" applyAlignment="0" applyProtection="0"/>
    <xf numFmtId="0" fontId="76" fillId="4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0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0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0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01" borderId="0" applyNumberFormat="0" applyBorder="0" applyAlignment="0" applyProtection="0"/>
    <xf numFmtId="0" fontId="12" fillId="101" borderId="0" applyNumberFormat="0" applyBorder="0" applyAlignment="0" applyProtection="0"/>
    <xf numFmtId="0" fontId="76" fillId="44" borderId="0" applyNumberFormat="0" applyBorder="0" applyAlignment="0" applyProtection="0"/>
    <xf numFmtId="0" fontId="76" fillId="44"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0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0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0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02" borderId="0" applyNumberFormat="0" applyBorder="0" applyAlignment="0" applyProtection="0"/>
    <xf numFmtId="0" fontId="12" fillId="102"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74"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74"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74"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76" fillId="52" borderId="0" applyNumberFormat="0" applyBorder="0" applyAlignment="0" applyProtection="0"/>
    <xf numFmtId="0" fontId="76" fillId="5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7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7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7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0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0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0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04" borderId="0" applyNumberFormat="0" applyBorder="0" applyAlignment="0" applyProtection="0"/>
    <xf numFmtId="0" fontId="12" fillId="104" borderId="0" applyNumberFormat="0" applyBorder="0" applyAlignment="0" applyProtection="0"/>
    <xf numFmtId="232" fontId="126" fillId="0" borderId="0" applyNumberFormat="0" applyAlignment="0">
      <alignment horizontal="left"/>
    </xf>
    <xf numFmtId="0" fontId="70" fillId="32" borderId="30" applyNumberFormat="0" applyAlignment="0" applyProtection="0"/>
    <xf numFmtId="0" fontId="70" fillId="32" borderId="30"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244" fontId="4" fillId="0" borderId="0">
      <alignment horizontal="left" wrapText="1"/>
    </xf>
    <xf numFmtId="276" fontId="4" fillId="0" borderId="0">
      <alignment horizontal="left" wrapText="1"/>
    </xf>
    <xf numFmtId="239" fontId="4" fillId="0" borderId="0">
      <alignment horizontal="left" wrapText="1"/>
    </xf>
    <xf numFmtId="277" fontId="4" fillId="0" borderId="0">
      <alignment horizontal="left" wrapText="1"/>
    </xf>
    <xf numFmtId="0" fontId="104" fillId="0" borderId="0">
      <alignment vertical="top"/>
    </xf>
    <xf numFmtId="278" fontId="4" fillId="0" borderId="0">
      <alignment horizontal="left" wrapText="1"/>
    </xf>
    <xf numFmtId="279" fontId="4" fillId="0" borderId="0" applyFont="0" applyFill="0" applyBorder="0" applyAlignment="0" applyProtection="0"/>
    <xf numFmtId="280" fontId="4" fillId="0" borderId="0" applyFont="0" applyFill="0" applyBorder="0" applyAlignment="0" applyProtection="0"/>
    <xf numFmtId="232" fontId="86" fillId="0" borderId="0" applyFont="0" applyFill="0" applyBorder="0" applyAlignment="0" applyProtection="0"/>
    <xf numFmtId="281" fontId="4" fillId="0" borderId="0" applyFont="0" applyFill="0" applyBorder="0" applyAlignment="0" applyProtection="0"/>
    <xf numFmtId="244" fontId="4" fillId="0" borderId="0" applyFont="0" applyFill="0" applyBorder="0" applyAlignment="0" applyProtection="0"/>
    <xf numFmtId="281" fontId="4" fillId="0" borderId="0" applyFont="0" applyFill="0" applyBorder="0" applyAlignment="0" applyProtection="0"/>
    <xf numFmtId="281" fontId="4" fillId="0" borderId="0" applyFont="0" applyFill="0" applyBorder="0" applyAlignment="0" applyProtection="0"/>
    <xf numFmtId="280" fontId="4" fillId="0" borderId="0" applyFont="0" applyFill="0" applyBorder="0" applyAlignment="0" applyProtection="0"/>
    <xf numFmtId="232" fontId="11" fillId="0" borderId="0"/>
    <xf numFmtId="0" fontId="75" fillId="0" borderId="0" applyNumberFormat="0" applyFill="0" applyBorder="0" applyAlignment="0" applyProtection="0"/>
    <xf numFmtId="237" fontId="75" fillId="0" borderId="0" applyNumberFormat="0" applyFill="0" applyBorder="0" applyAlignment="0" applyProtection="0"/>
    <xf numFmtId="237" fontId="127" fillId="0" borderId="0" applyNumberFormat="0" applyFill="0" applyBorder="0" applyAlignment="0" applyProtection="0"/>
    <xf numFmtId="237" fontId="127" fillId="0" borderId="0" applyNumberFormat="0" applyFill="0" applyBorder="0" applyAlignment="0" applyProtection="0"/>
    <xf numFmtId="0" fontId="32" fillId="0" borderId="0" applyNumberFormat="0" applyFill="0" applyBorder="0" applyAlignment="0" applyProtection="0"/>
    <xf numFmtId="282" fontId="128" fillId="0" borderId="0" applyFont="0" applyFill="0">
      <alignment horizontal="right" vertical="top"/>
    </xf>
    <xf numFmtId="167" fontId="25" fillId="0" borderId="0" applyFill="0" applyBorder="0" applyAlignment="0" applyProtection="0">
      <alignment horizontal="right" vertical="top"/>
    </xf>
    <xf numFmtId="232" fontId="25" fillId="0" borderId="0" applyFill="0" applyBorder="0">
      <alignment horizontal="left" vertical="top"/>
    </xf>
    <xf numFmtId="283" fontId="8" fillId="0" borderId="41" applyFont="0" applyFill="0" applyBorder="0" applyProtection="0"/>
    <xf numFmtId="284" fontId="8" fillId="0" borderId="17" applyFont="0" applyFill="0" applyBorder="0" applyProtection="0"/>
    <xf numFmtId="285" fontId="8" fillId="0" borderId="17" applyFont="0" applyFill="0" applyBorder="0" applyProtection="0"/>
    <xf numFmtId="286" fontId="8" fillId="0" borderId="17" applyFont="0" applyFill="0" applyBorder="0" applyProtection="0"/>
    <xf numFmtId="287" fontId="8" fillId="0" borderId="17" applyFont="0" applyFill="0" applyBorder="0" applyProtection="0"/>
    <xf numFmtId="288" fontId="8" fillId="0" borderId="41" applyFont="0" applyFill="0" applyBorder="0" applyProtection="0"/>
    <xf numFmtId="289" fontId="29" fillId="0" borderId="42" applyFont="0" applyFill="0" applyBorder="0" applyProtection="0"/>
    <xf numFmtId="290" fontId="4" fillId="0" borderId="0" applyFont="0" applyFill="0" applyBorder="0" applyProtection="0"/>
    <xf numFmtId="290" fontId="4" fillId="0" borderId="0" applyFont="0" applyFill="0" applyBorder="0" applyProtection="0"/>
    <xf numFmtId="291" fontId="4" fillId="0" borderId="0" applyFont="0" applyFill="0" applyBorder="0" applyProtection="0"/>
    <xf numFmtId="291" fontId="4" fillId="0" borderId="0" applyFont="0" applyFill="0" applyBorder="0" applyProtection="0"/>
    <xf numFmtId="292" fontId="8" fillId="0" borderId="43" applyFont="0" applyFill="0" applyBorder="0" applyProtection="0"/>
    <xf numFmtId="293" fontId="8" fillId="0" borderId="43" applyFont="0" applyFill="0" applyBorder="0" applyProtection="0"/>
    <xf numFmtId="232" fontId="117" fillId="0" borderId="0">
      <protection locked="0"/>
    </xf>
    <xf numFmtId="294" fontId="117" fillId="0" borderId="0">
      <protection locked="0"/>
    </xf>
    <xf numFmtId="232" fontId="117" fillId="0" borderId="0">
      <protection locked="0"/>
    </xf>
    <xf numFmtId="294" fontId="117" fillId="0" borderId="0">
      <protection locked="0"/>
    </xf>
    <xf numFmtId="232" fontId="129" fillId="0" borderId="0">
      <protection locked="0"/>
    </xf>
    <xf numFmtId="294" fontId="129" fillId="0" borderId="0">
      <protection locked="0"/>
    </xf>
    <xf numFmtId="232" fontId="117" fillId="0" borderId="0">
      <protection locked="0"/>
    </xf>
    <xf numFmtId="294" fontId="117" fillId="0" borderId="0">
      <protection locked="0"/>
    </xf>
    <xf numFmtId="232" fontId="117" fillId="0" borderId="0">
      <protection locked="0"/>
    </xf>
    <xf numFmtId="294" fontId="117" fillId="0" borderId="0">
      <protection locked="0"/>
    </xf>
    <xf numFmtId="232" fontId="117" fillId="0" borderId="0">
      <protection locked="0"/>
    </xf>
    <xf numFmtId="294" fontId="117" fillId="0" borderId="0">
      <protection locked="0"/>
    </xf>
    <xf numFmtId="232" fontId="129" fillId="0" borderId="0">
      <protection locked="0"/>
    </xf>
    <xf numFmtId="294" fontId="129" fillId="0" borderId="0">
      <protection locked="0"/>
    </xf>
    <xf numFmtId="37" fontId="19" fillId="0" borderId="0" applyBorder="0" applyAlignment="0"/>
    <xf numFmtId="3" fontId="4" fillId="0" borderId="0" applyFont="0" applyFill="0" applyAlignment="0" applyProtection="0"/>
    <xf numFmtId="2" fontId="108" fillId="0" borderId="0" applyFont="0" applyFill="0" applyBorder="0" applyAlignment="0" applyProtection="0"/>
    <xf numFmtId="295" fontId="4" fillId="0" borderId="0">
      <protection locked="0"/>
    </xf>
    <xf numFmtId="2" fontId="121" fillId="0" borderId="0" applyFont="0" applyFill="0" applyBorder="0" applyAlignment="0" applyProtection="0"/>
    <xf numFmtId="2" fontId="121" fillId="0" borderId="0" applyFont="0" applyFill="0" applyBorder="0" applyAlignment="0" applyProtection="0"/>
    <xf numFmtId="2" fontId="121" fillId="0" borderId="0" applyFont="0" applyFill="0" applyBorder="0" applyAlignment="0" applyProtection="0"/>
    <xf numFmtId="2" fontId="121" fillId="0" borderId="0" applyFont="0" applyFill="0" applyBorder="0" applyAlignment="0" applyProtection="0"/>
    <xf numFmtId="2" fontId="108" fillId="0" borderId="0" applyFont="0" applyFill="0" applyBorder="0" applyAlignment="0" applyProtection="0"/>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232" fontId="131" fillId="0" borderId="0" applyNumberFormat="0" applyFill="0" applyAlignment="0" applyProtection="0"/>
    <xf numFmtId="0" fontId="30" fillId="0" borderId="0"/>
    <xf numFmtId="3" fontId="132" fillId="105" borderId="1">
      <alignment horizontal="right" vertical="center"/>
    </xf>
    <xf numFmtId="1" fontId="4" fillId="106" borderId="1"/>
    <xf numFmtId="37" fontId="28" fillId="0" borderId="0"/>
    <xf numFmtId="296" fontId="4" fillId="0" borderId="0"/>
    <xf numFmtId="297" fontId="4" fillId="24" borderId="0"/>
    <xf numFmtId="298" fontId="4" fillId="0" borderId="0"/>
    <xf numFmtId="299" fontId="4" fillId="0" borderId="0"/>
    <xf numFmtId="232" fontId="34" fillId="5" borderId="0" applyNumberFormat="0" applyBorder="0" applyAlignment="0" applyProtection="0"/>
    <xf numFmtId="237" fontId="67" fillId="29" borderId="0" applyNumberFormat="0" applyBorder="0" applyAlignment="0" applyProtection="0"/>
    <xf numFmtId="237" fontId="133" fillId="29" borderId="0" applyNumberFormat="0" applyBorder="0" applyAlignment="0" applyProtection="0"/>
    <xf numFmtId="237" fontId="133" fillId="29" borderId="0" applyNumberFormat="0" applyBorder="0" applyAlignment="0" applyProtection="0"/>
    <xf numFmtId="0" fontId="34" fillId="5" borderId="0" applyNumberFormat="0" applyBorder="0" applyAlignment="0" applyProtection="0"/>
    <xf numFmtId="38" fontId="28" fillId="107" borderId="0" applyNumberFormat="0" applyBorder="0" applyAlignment="0" applyProtection="0"/>
    <xf numFmtId="232" fontId="4" fillId="0" borderId="0"/>
    <xf numFmtId="300" fontId="25" fillId="0" borderId="0" applyFont="0" applyFill="0" applyBorder="0" applyAlignment="0" applyProtection="0">
      <alignment horizontal="right"/>
    </xf>
    <xf numFmtId="232" fontId="134" fillId="0" borderId="0" applyNumberFormat="0" applyFill="0" applyProtection="0">
      <alignment horizontal="right"/>
    </xf>
    <xf numFmtId="232" fontId="80" fillId="0" borderId="26" applyNumberFormat="0" applyAlignment="0" applyProtection="0">
      <alignment horizontal="left" vertical="center"/>
    </xf>
    <xf numFmtId="232" fontId="80" fillId="0" borderId="44">
      <alignment horizontal="left" vertical="center"/>
    </xf>
    <xf numFmtId="232" fontId="80" fillId="0" borderId="44">
      <alignment horizontal="left" vertical="center"/>
    </xf>
    <xf numFmtId="232" fontId="80" fillId="0" borderId="44">
      <alignment horizontal="left" vertical="center"/>
    </xf>
    <xf numFmtId="232" fontId="80" fillId="0" borderId="0"/>
    <xf numFmtId="232" fontId="80" fillId="0" borderId="0"/>
    <xf numFmtId="232" fontId="77" fillId="0" borderId="27" applyNumberFormat="0" applyFill="0" applyAlignment="0" applyProtection="0"/>
    <xf numFmtId="0" fontId="136" fillId="0" borderId="0" applyNumberFormat="0" applyFill="0" applyBorder="0" applyAlignment="0" applyProtection="0"/>
    <xf numFmtId="49" fontId="137" fillId="0" borderId="45" applyFill="0" applyProtection="0">
      <alignment horizontal="right" wrapText="1"/>
    </xf>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232" fontId="65" fillId="0" borderId="28" applyNumberFormat="0" applyFill="0" applyAlignment="0" applyProtection="0"/>
    <xf numFmtId="0" fontId="138" fillId="0" borderId="0" applyNumberFormat="0" applyFill="0" applyBorder="0" applyAlignment="0" applyProtection="0"/>
    <xf numFmtId="49" fontId="139" fillId="0" borderId="0" applyProtection="0">
      <alignment wrapText="1"/>
    </xf>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40" fillId="0" borderId="0" applyNumberFormat="0" applyFill="0" applyBorder="0" applyAlignment="0" applyProtection="0"/>
    <xf numFmtId="237" fontId="66" fillId="0" borderId="29" applyNumberFormat="0" applyFill="0" applyAlignment="0" applyProtection="0"/>
    <xf numFmtId="49" fontId="141" fillId="0" borderId="46" applyFill="0" applyProtection="0">
      <alignment horizontal="right" wrapText="1"/>
    </xf>
    <xf numFmtId="0" fontId="36" fillId="0" borderId="20" applyNumberFormat="0" applyFill="0" applyAlignment="0" applyProtection="0"/>
    <xf numFmtId="232" fontId="36" fillId="0" borderId="0" applyNumberFormat="0" applyFill="0" applyBorder="0" applyAlignment="0" applyProtection="0"/>
    <xf numFmtId="237" fontId="66" fillId="0" borderId="0" applyNumberFormat="0" applyFill="0" applyBorder="0" applyAlignment="0" applyProtection="0"/>
    <xf numFmtId="49" fontId="141" fillId="0" borderId="0" applyProtection="0">
      <alignment wrapText="1"/>
    </xf>
    <xf numFmtId="0" fontId="36" fillId="0" borderId="0" applyNumberFormat="0" applyFill="0" applyBorder="0" applyAlignment="0" applyProtection="0"/>
    <xf numFmtId="301" fontId="120" fillId="0" borderId="0">
      <protection locked="0"/>
    </xf>
    <xf numFmtId="0" fontId="135" fillId="0" borderId="0" applyNumberFormat="0" applyFill="0" applyBorder="0" applyAlignment="0" applyProtection="0"/>
    <xf numFmtId="301" fontId="120" fillId="0" borderId="0">
      <protection locked="0"/>
    </xf>
    <xf numFmtId="0" fontId="140" fillId="0" borderId="0" applyNumberFormat="0" applyFill="0" applyBorder="0" applyAlignment="0" applyProtection="0"/>
    <xf numFmtId="232" fontId="132" fillId="0" borderId="4">
      <alignment horizontal="center"/>
    </xf>
    <xf numFmtId="232" fontId="132" fillId="0" borderId="0">
      <alignment horizontal="center"/>
    </xf>
    <xf numFmtId="232" fontId="33" fillId="0" borderId="47" applyNumberFormat="0" applyFill="0" applyAlignment="0" applyProtection="0"/>
    <xf numFmtId="0" fontId="27"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43" fillId="0" borderId="0" applyNumberFormat="0" applyFill="0" applyBorder="0" applyAlignment="0" applyProtection="0"/>
    <xf numFmtId="0" fontId="62" fillId="0" borderId="0" applyNumberFormat="0" applyFill="0" applyBorder="0" applyAlignment="0" applyProtection="0"/>
    <xf numFmtId="302" fontId="28" fillId="0" borderId="0" applyFill="0" applyBorder="0"/>
    <xf numFmtId="0" fontId="79"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232" fontId="145" fillId="0" borderId="0" applyNumberFormat="0" applyFill="0" applyBorder="0" applyAlignment="0" applyProtection="0">
      <alignment vertical="top"/>
      <protection locked="0"/>
    </xf>
    <xf numFmtId="0" fontId="68" fillId="30" borderId="0" applyNumberFormat="0" applyBorder="0" applyAlignment="0" applyProtection="0"/>
    <xf numFmtId="0" fontId="68" fillId="30"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4"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4"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4"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4" borderId="0" applyNumberFormat="0" applyBorder="0" applyAlignment="0" applyProtection="0"/>
    <xf numFmtId="0" fontId="16" fillId="64" borderId="0" applyNumberFormat="0" applyBorder="0" applyAlignment="0" applyProtection="0"/>
    <xf numFmtId="232" fontId="4" fillId="0" borderId="0" applyNumberFormat="0" applyFill="0" applyAlignment="0" applyProtection="0"/>
    <xf numFmtId="37" fontId="146" fillId="108" borderId="1" applyNumberFormat="0" applyFont="0" applyBorder="0" applyAlignment="0" applyProtection="0">
      <alignment horizontal="right"/>
    </xf>
    <xf numFmtId="232" fontId="147" fillId="0" borderId="0"/>
    <xf numFmtId="232" fontId="147" fillId="0" borderId="0"/>
    <xf numFmtId="10" fontId="28" fillId="24" borderId="1" applyNumberFormat="0" applyBorder="0" applyAlignment="0" applyProtection="0"/>
    <xf numFmtId="10" fontId="28" fillId="24" borderId="1" applyNumberFormat="0" applyBorder="0" applyAlignment="0" applyProtection="0"/>
    <xf numFmtId="10" fontId="28" fillId="24" borderId="1" applyNumberFormat="0" applyBorder="0" applyAlignment="0" applyProtection="0"/>
    <xf numFmtId="10" fontId="28" fillId="24" borderId="1" applyNumberFormat="0" applyBorder="0" applyAlignment="0" applyProtection="0"/>
    <xf numFmtId="10" fontId="28" fillId="24" borderId="1" applyNumberFormat="0" applyBorder="0" applyAlignment="0" applyProtection="0"/>
    <xf numFmtId="10" fontId="28" fillId="24" borderId="1" applyNumberFormat="0" applyBorder="0" applyAlignment="0" applyProtection="0"/>
    <xf numFmtId="10" fontId="28" fillId="24" borderId="1" applyNumberFormat="0" applyBorder="0" applyAlignment="0" applyProtection="0"/>
    <xf numFmtId="10" fontId="28" fillId="24" borderId="1" applyNumberFormat="0" applyBorder="0" applyAlignment="0" applyProtection="0"/>
    <xf numFmtId="232" fontId="38" fillId="8" borderId="12" applyNumberFormat="0" applyAlignment="0" applyProtection="0"/>
    <xf numFmtId="237" fontId="70" fillId="32" borderId="30" applyNumberFormat="0" applyAlignment="0" applyProtection="0"/>
    <xf numFmtId="237" fontId="148" fillId="32" borderId="30" applyNumberFormat="0" applyAlignment="0" applyProtection="0"/>
    <xf numFmtId="237" fontId="148" fillId="32" borderId="30"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199" fontId="149" fillId="109" borderId="0"/>
    <xf numFmtId="229" fontId="28" fillId="24" borderId="16" applyNumberFormat="0" applyFont="0" applyAlignment="0" applyProtection="0">
      <alignment horizontal="center"/>
      <protection locked="0"/>
    </xf>
    <xf numFmtId="3" fontId="150" fillId="110" borderId="1">
      <protection locked="0"/>
    </xf>
    <xf numFmtId="232" fontId="151" fillId="0" borderId="0" applyAlignment="0"/>
    <xf numFmtId="38" fontId="4" fillId="0" borderId="0" applyFont="0" applyFill="0" applyBorder="0" applyAlignment="0" applyProtection="0"/>
    <xf numFmtId="303" fontId="29" fillId="0" borderId="0"/>
    <xf numFmtId="304" fontId="29" fillId="0" borderId="0"/>
    <xf numFmtId="0" fontId="152" fillId="0" borderId="13" applyNumberFormat="0" applyFill="0" applyAlignment="0" applyProtection="0"/>
    <xf numFmtId="0" fontId="153" fillId="23" borderId="15" applyNumberFormat="0" applyAlignment="0" applyProtection="0"/>
    <xf numFmtId="38" fontId="154" fillId="0" borderId="0"/>
    <xf numFmtId="38" fontId="155" fillId="0" borderId="0"/>
    <xf numFmtId="38" fontId="156" fillId="0" borderId="0"/>
    <xf numFmtId="38" fontId="157" fillId="0" borderId="0"/>
    <xf numFmtId="232" fontId="41" fillId="0" borderId="0"/>
    <xf numFmtId="232" fontId="41" fillId="0" borderId="0"/>
    <xf numFmtId="0" fontId="4" fillId="0" borderId="0"/>
    <xf numFmtId="3" fontId="4" fillId="111" borderId="0" applyFont="0" applyBorder="0" applyAlignment="0"/>
    <xf numFmtId="232" fontId="40" fillId="0" borderId="13" applyNumberFormat="0" applyFill="0" applyAlignment="0" applyProtection="0"/>
    <xf numFmtId="237" fontId="73" fillId="0" borderId="32" applyNumberFormat="0" applyFill="0" applyAlignment="0" applyProtection="0"/>
    <xf numFmtId="237" fontId="158" fillId="0" borderId="32" applyNumberFormat="0" applyFill="0" applyAlignment="0" applyProtection="0"/>
    <xf numFmtId="237" fontId="158" fillId="0" borderId="32" applyNumberFormat="0" applyFill="0" applyAlignment="0" applyProtection="0"/>
    <xf numFmtId="0" fontId="40" fillId="0" borderId="13" applyNumberFormat="0" applyFill="0" applyAlignment="0" applyProtection="0"/>
    <xf numFmtId="199" fontId="4" fillId="112" borderId="0"/>
    <xf numFmtId="305" fontId="4" fillId="24" borderId="0">
      <alignment horizontal="center"/>
    </xf>
    <xf numFmtId="232" fontId="4" fillId="113" borderId="0" applyNumberFormat="0" applyFont="0" applyAlignment="0"/>
    <xf numFmtId="232" fontId="4" fillId="114" borderId="48" applyNumberFormat="0" applyFont="0" applyAlignment="0"/>
    <xf numFmtId="238" fontId="87" fillId="115" borderId="0" applyFont="0" applyAlignment="0"/>
    <xf numFmtId="306" fontId="28" fillId="0" borderId="0" applyFill="0" applyBorder="0" applyProtection="0"/>
    <xf numFmtId="307" fontId="25" fillId="0" borderId="0" applyFont="0" applyFill="0" applyBorder="0" applyProtection="0">
      <alignment horizontal="center"/>
    </xf>
    <xf numFmtId="169" fontId="3" fillId="0" borderId="0" applyFont="0" applyFill="0" applyBorder="0" applyAlignment="0" applyProtection="0"/>
    <xf numFmtId="308" fontId="4" fillId="0" borderId="0"/>
    <xf numFmtId="309"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2" fontId="4" fillId="0" borderId="0" applyBorder="0"/>
    <xf numFmtId="169" fontId="159" fillId="0" borderId="0" applyFont="0" applyFill="0" applyBorder="0" applyAlignment="0" applyProtection="0"/>
    <xf numFmtId="169" fontId="11" fillId="0" borderId="0" applyFon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171" fontId="3" fillId="0" borderId="0" applyFont="0" applyFill="0" applyBorder="0" applyAlignment="0" applyProtection="0"/>
    <xf numFmtId="169" fontId="4" fillId="0" borderId="0" applyFon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169" fontId="4"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9" fontId="4" fillId="0" borderId="0" applyFont="0" applyFill="0" applyBorder="0" applyAlignment="0" applyProtection="0"/>
    <xf numFmtId="169" fontId="110" fillId="0" borderId="0" applyFont="0" applyFill="0" applyBorder="0" applyAlignment="0" applyProtection="0"/>
    <xf numFmtId="169" fontId="110" fillId="0" borderId="0" applyFont="0" applyFill="0" applyBorder="0" applyAlignment="0" applyProtection="0"/>
    <xf numFmtId="169" fontId="11" fillId="0" borderId="0" applyFont="0" applyFill="0" applyBorder="0" applyAlignment="0" applyProtection="0"/>
    <xf numFmtId="169" fontId="3" fillId="0" borderId="0" applyFont="0" applyFill="0" applyBorder="0" applyAlignment="0" applyProtection="0"/>
    <xf numFmtId="169" fontId="110" fillId="0" borderId="0" applyFont="0" applyFill="0" applyBorder="0" applyAlignment="0" applyProtection="0"/>
    <xf numFmtId="169" fontId="110" fillId="0" borderId="0" applyFont="0" applyFill="0" applyBorder="0" applyAlignment="0" applyProtection="0"/>
    <xf numFmtId="43" fontId="3" fillId="0" borderId="0" applyFont="0" applyFill="0" applyBorder="0" applyAlignment="0" applyProtection="0"/>
    <xf numFmtId="219" fontId="4"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169" fontId="160" fillId="0" borderId="0" applyFont="0" applyFill="0" applyBorder="0" applyAlignment="0" applyProtection="0"/>
    <xf numFmtId="219" fontId="4" fillId="0" borderId="0" applyFont="0" applyFill="0" applyBorder="0" applyAlignment="0" applyProtection="0"/>
    <xf numFmtId="230" fontId="4" fillId="0" borderId="0" applyFont="0" applyFill="0" applyBorder="0" applyAlignment="0" applyProtection="0"/>
    <xf numFmtId="169" fontId="160" fillId="0" borderId="0" applyFont="0" applyFill="0" applyBorder="0" applyAlignment="0" applyProtection="0"/>
    <xf numFmtId="221" fontId="4" fillId="0" borderId="0" applyFont="0" applyFill="0" applyBorder="0" applyAlignment="0" applyProtection="0"/>
    <xf numFmtId="169"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30" fontId="4" fillId="0" borderId="0" applyFont="0" applyFill="0" applyBorder="0" applyAlignment="0" applyProtection="0"/>
    <xf numFmtId="169" fontId="11" fillId="0" borderId="0" applyFont="0" applyFill="0" applyBorder="0" applyAlignment="0" applyProtection="0"/>
    <xf numFmtId="309" fontId="3" fillId="0" borderId="0" applyFont="0" applyFill="0" applyBorder="0" applyAlignment="0" applyProtection="0"/>
    <xf numFmtId="169" fontId="4" fillId="0" borderId="0" applyFont="0" applyFill="0" applyBorder="0" applyAlignment="0" applyProtection="0"/>
    <xf numFmtId="169" fontId="3" fillId="0" borderId="0" applyFont="0" applyFill="0" applyBorder="0" applyAlignment="0" applyProtection="0"/>
    <xf numFmtId="169" fontId="160" fillId="0" borderId="0" applyFont="0" applyFill="0" applyBorder="0" applyAlignment="0" applyProtection="0"/>
    <xf numFmtId="0" fontId="4" fillId="0" borderId="0" applyFont="0" applyFill="0" applyBorder="0" applyAlignment="0" applyProtection="0"/>
    <xf numFmtId="168" fontId="16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9" fontId="4" fillId="0" borderId="0" applyFont="0" applyFill="0" applyBorder="0" applyAlignment="0" applyProtection="0"/>
    <xf numFmtId="185" fontId="11"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185" fontId="11" fillId="0" borderId="0" applyFont="0" applyFill="0" applyBorder="0" applyAlignment="0" applyProtection="0"/>
    <xf numFmtId="219" fontId="4" fillId="0" borderId="0" applyFont="0" applyFill="0" applyBorder="0" applyAlignment="0" applyProtection="0"/>
    <xf numFmtId="169" fontId="4" fillId="0" borderId="0" applyFont="0" applyFill="0" applyBorder="0" applyAlignment="0" applyProtection="0"/>
    <xf numFmtId="210" fontId="4" fillId="0" borderId="0" applyFont="0" applyFill="0" applyBorder="0" applyAlignment="0" applyProtection="0"/>
    <xf numFmtId="259" fontId="4" fillId="0" borderId="0" applyFont="0" applyFill="0" applyBorder="0" applyAlignment="0" applyProtection="0"/>
    <xf numFmtId="169" fontId="3" fillId="0" borderId="0" applyFont="0" applyFill="0" applyBorder="0" applyAlignment="0" applyProtection="0"/>
    <xf numFmtId="310" fontId="4" fillId="0" borderId="0" applyFont="0" applyFill="0" applyBorder="0" applyAlignment="0" applyProtection="0"/>
    <xf numFmtId="311" fontId="162" fillId="0" borderId="0" applyFont="0" applyFill="0" applyBorder="0" applyAlignment="0" applyProtection="0"/>
    <xf numFmtId="169" fontId="3"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159" fillId="0" borderId="0" applyFont="0" applyFill="0" applyBorder="0" applyAlignment="0" applyProtection="0"/>
    <xf numFmtId="169" fontId="3" fillId="0" borderId="0" applyFont="0" applyFill="0" applyBorder="0" applyAlignment="0" applyProtection="0"/>
    <xf numFmtId="219" fontId="160" fillId="0" borderId="0" applyFont="0" applyFill="0" applyBorder="0" applyAlignment="0" applyProtection="0"/>
    <xf numFmtId="253" fontId="4"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1" fontId="3" fillId="0" borderId="0" applyFont="0" applyFill="0" applyBorder="0" applyAlignment="0" applyProtection="0"/>
    <xf numFmtId="219" fontId="159" fillId="0" borderId="0" applyFont="0" applyFill="0" applyBorder="0" applyAlignment="0" applyProtection="0"/>
    <xf numFmtId="312" fontId="3" fillId="0" borderId="0" applyFont="0" applyFill="0" applyBorder="0" applyAlignment="0" applyProtection="0"/>
    <xf numFmtId="258" fontId="3" fillId="0" borderId="0" applyFont="0" applyFill="0" applyBorder="0" applyAlignment="0" applyProtection="0"/>
    <xf numFmtId="230" fontId="3" fillId="0" borderId="0" applyFont="0" applyFill="0" applyBorder="0" applyAlignment="0" applyProtection="0"/>
    <xf numFmtId="21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1" fontId="4" fillId="0" borderId="0" applyFont="0" applyFill="0" applyBorder="0" applyAlignment="0" applyProtection="0"/>
    <xf numFmtId="21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9" fontId="3" fillId="0" borderId="0" applyFont="0" applyFill="0" applyBorder="0" applyAlignment="0" applyProtection="0"/>
    <xf numFmtId="43" fontId="11" fillId="0" borderId="0" applyFont="0" applyFill="0" applyBorder="0" applyAlignment="0" applyProtection="0"/>
    <xf numFmtId="312" fontId="3" fillId="0" borderId="0" applyFont="0" applyFill="0" applyBorder="0" applyAlignment="0" applyProtection="0"/>
    <xf numFmtId="219" fontId="3" fillId="0" borderId="0" applyFont="0" applyFill="0" applyBorder="0" applyAlignment="0" applyProtection="0"/>
    <xf numFmtId="169" fontId="3" fillId="0" borderId="0" applyFont="0" applyFill="0" applyBorder="0" applyAlignment="0" applyProtection="0"/>
    <xf numFmtId="313" fontId="163" fillId="0" borderId="0" applyFill="0" applyBorder="0" applyAlignment="0" applyProtection="0"/>
    <xf numFmtId="168" fontId="161" fillId="0" borderId="0" applyFont="0" applyFill="0" applyBorder="0" applyAlignment="0" applyProtection="0"/>
    <xf numFmtId="43" fontId="4"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 fillId="0" borderId="0" applyFont="0" applyFill="0" applyBorder="0" applyAlignment="0" applyProtection="0"/>
    <xf numFmtId="219" fontId="3" fillId="0" borderId="0" applyFont="0" applyFill="0" applyBorder="0" applyAlignment="0" applyProtection="0"/>
    <xf numFmtId="314" fontId="4" fillId="0" borderId="0" applyFont="0" applyFill="0" applyBorder="0" applyAlignment="0" applyProtection="0"/>
    <xf numFmtId="38" fontId="42" fillId="0" borderId="0" applyFont="0" applyFill="0" applyBorder="0" applyAlignment="0" applyProtection="0"/>
    <xf numFmtId="40" fontId="42" fillId="0" borderId="0" applyFont="0" applyFill="0" applyBorder="0" applyAlignment="0" applyProtection="0"/>
    <xf numFmtId="315" fontId="28" fillId="0" borderId="3"/>
    <xf numFmtId="233" fontId="3" fillId="0" borderId="0" applyFont="0" applyFill="0" applyBorder="0" applyAlignment="0" applyProtection="0"/>
    <xf numFmtId="316" fontId="4" fillId="0" borderId="0" applyFont="0" applyFill="0" applyBorder="0" applyAlignment="0" applyProtection="0"/>
    <xf numFmtId="317" fontId="4" fillId="0" borderId="0" applyFont="0" applyFill="0" applyBorder="0" applyAlignment="0" applyProtection="0"/>
    <xf numFmtId="318" fontId="4" fillId="0" borderId="0" applyFont="0" applyFill="0" applyBorder="0" applyAlignment="0" applyProtection="0"/>
    <xf numFmtId="319" fontId="4" fillId="24" borderId="0">
      <alignment horizontal="center"/>
    </xf>
    <xf numFmtId="232" fontId="4" fillId="0" borderId="49"/>
    <xf numFmtId="320" fontId="4" fillId="0" borderId="0" applyFont="0" applyFill="0" applyBorder="0" applyAlignment="0" applyProtection="0"/>
    <xf numFmtId="32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322" fontId="28" fillId="0" borderId="35"/>
    <xf numFmtId="44" fontId="3" fillId="0" borderId="0" applyFont="0" applyFill="0" applyBorder="0" applyAlignment="0" applyProtection="0"/>
    <xf numFmtId="168" fontId="11" fillId="0" borderId="0" applyFont="0" applyFill="0" applyBorder="0" applyAlignment="0" applyProtection="0"/>
    <xf numFmtId="177" fontId="11" fillId="0" borderId="0" applyFont="0" applyFill="0" applyBorder="0" applyAlignment="0" applyProtection="0"/>
    <xf numFmtId="168" fontId="51" fillId="0" borderId="0" applyFont="0" applyFill="0" applyBorder="0" applyAlignment="0" applyProtection="0"/>
    <xf numFmtId="177" fontId="11" fillId="0" borderId="0" applyFont="0" applyFill="0" applyBorder="0" applyAlignment="0" applyProtection="0"/>
    <xf numFmtId="230" fontId="4" fillId="0" borderId="0" applyFill="0" applyBorder="0" applyAlignment="0" applyProtection="0"/>
    <xf numFmtId="231" fontId="4" fillId="0" borderId="0" applyFill="0" applyBorder="0" applyAlignment="0" applyProtection="0"/>
    <xf numFmtId="232" fontId="164" fillId="0" borderId="0" applyFont="0" applyFill="0" applyBorder="0" applyAlignment="0" applyProtection="0"/>
    <xf numFmtId="231"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0" fontId="4" fillId="0" borderId="0" applyFill="0" applyBorder="0" applyAlignment="0" applyProtection="0"/>
    <xf numFmtId="174" fontId="11" fillId="0" borderId="0" applyFont="0" applyFill="0" applyBorder="0" applyAlignment="0" applyProtection="0"/>
    <xf numFmtId="231"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0"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323" fontId="162" fillId="0" borderId="0" applyFont="0" applyFill="0" applyBorder="0" applyAlignment="0" applyProtection="0"/>
    <xf numFmtId="12" fontId="4" fillId="0" borderId="0" applyFont="0" applyFill="0" applyProtection="0"/>
    <xf numFmtId="177" fontId="3" fillId="0" borderId="0" applyFont="0" applyFill="0" applyBorder="0" applyAlignment="0" applyProtection="0"/>
    <xf numFmtId="324" fontId="4" fillId="0" borderId="0" applyFont="0" applyFill="0" applyBorder="0" applyAlignment="0" applyProtection="0"/>
    <xf numFmtId="325" fontId="159" fillId="0" borderId="0" applyFont="0" applyFill="0" applyBorder="0" applyAlignment="0" applyProtection="0"/>
    <xf numFmtId="326" fontId="3" fillId="0" borderId="0" applyFont="0" applyFill="0" applyBorder="0" applyAlignment="0" applyProtection="0"/>
    <xf numFmtId="327" fontId="4" fillId="0" borderId="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3" fontId="42" fillId="0" borderId="0" applyFont="0" applyFill="0" applyBorder="0" applyAlignment="0" applyProtection="0"/>
    <xf numFmtId="175" fontId="42" fillId="0" borderId="0" applyFont="0" applyFill="0" applyBorder="0" applyAlignment="0" applyProtection="0"/>
    <xf numFmtId="328" fontId="28" fillId="0" borderId="0" applyFill="0" applyBorder="0"/>
    <xf numFmtId="329" fontId="25" fillId="0" borderId="0" applyFont="0" applyFill="0" applyBorder="0" applyAlignment="0" applyProtection="0">
      <alignment horizontal="right"/>
    </xf>
    <xf numFmtId="330" fontId="28" fillId="0" borderId="0"/>
    <xf numFmtId="331" fontId="4" fillId="0" borderId="0"/>
    <xf numFmtId="332" fontId="4" fillId="0" borderId="0"/>
    <xf numFmtId="333" fontId="28" fillId="0" borderId="0" applyFill="0" applyAlignment="0"/>
    <xf numFmtId="0" fontId="165" fillId="0" borderId="18" applyNumberFormat="0" applyFill="0" applyAlignment="0" applyProtection="0"/>
    <xf numFmtId="0" fontId="166" fillId="0" borderId="19" applyNumberFormat="0" applyFill="0" applyAlignment="0" applyProtection="0"/>
    <xf numFmtId="0" fontId="167" fillId="0" borderId="20" applyNumberFormat="0" applyFill="0" applyAlignment="0" applyProtection="0"/>
    <xf numFmtId="0" fontId="167" fillId="0" borderId="0" applyNumberFormat="0" applyFill="0" applyBorder="0" applyAlignment="0" applyProtection="0"/>
    <xf numFmtId="232" fontId="168" fillId="0" borderId="0" applyNumberFormat="0" applyFill="0" applyBorder="0" applyAlignment="0" applyProtection="0">
      <protection locked="0"/>
    </xf>
    <xf numFmtId="0" fontId="169" fillId="0" borderId="0"/>
    <xf numFmtId="334" fontId="4" fillId="0" borderId="50" applyAlignment="0" applyProtection="0"/>
    <xf numFmtId="237" fontId="69" fillId="31" borderId="0" applyNumberFormat="0" applyBorder="0" applyAlignment="0" applyProtection="0"/>
    <xf numFmtId="237" fontId="69" fillId="31" borderId="0" applyNumberFormat="0" applyBorder="0" applyAlignment="0" applyProtection="0"/>
    <xf numFmtId="0" fontId="170" fillId="2" borderId="0" applyNumberFormat="0" applyBorder="0" applyAlignment="0" applyProtection="0"/>
    <xf numFmtId="0" fontId="170" fillId="2" borderId="0" applyNumberFormat="0" applyBorder="0" applyAlignment="0" applyProtection="0"/>
    <xf numFmtId="0" fontId="171" fillId="62" borderId="0" applyNumberFormat="0" applyBorder="0" applyAlignment="0" applyProtection="0"/>
    <xf numFmtId="237" fontId="172" fillId="31" borderId="0" applyNumberFormat="0" applyBorder="0" applyAlignment="0" applyProtection="0"/>
    <xf numFmtId="0" fontId="170" fillId="2" borderId="0" applyNumberFormat="0" applyBorder="0" applyAlignment="0" applyProtection="0"/>
    <xf numFmtId="0" fontId="170" fillId="2" borderId="0" applyNumberFormat="0" applyBorder="0" applyAlignment="0" applyProtection="0"/>
    <xf numFmtId="0" fontId="171" fillId="62" borderId="0" applyNumberFormat="0" applyBorder="0" applyAlignment="0" applyProtection="0"/>
    <xf numFmtId="237" fontId="172" fillId="31" borderId="0" applyNumberFormat="0" applyBorder="0" applyAlignment="0" applyProtection="0"/>
    <xf numFmtId="0" fontId="170" fillId="2" borderId="0" applyNumberFormat="0" applyBorder="0" applyAlignment="0" applyProtection="0"/>
    <xf numFmtId="0" fontId="170" fillId="2" borderId="0" applyNumberFormat="0" applyBorder="0" applyAlignment="0" applyProtection="0"/>
    <xf numFmtId="0" fontId="171" fillId="62" borderId="0" applyNumberFormat="0" applyBorder="0" applyAlignment="0" applyProtection="0"/>
    <xf numFmtId="0" fontId="170" fillId="2" borderId="0" applyNumberFormat="0" applyBorder="0" applyAlignment="0" applyProtection="0"/>
    <xf numFmtId="0" fontId="170" fillId="2" borderId="0" applyNumberFormat="0" applyBorder="0" applyAlignment="0" applyProtection="0"/>
    <xf numFmtId="0" fontId="170" fillId="2" borderId="0" applyNumberFormat="0" applyBorder="0" applyAlignment="0" applyProtection="0"/>
    <xf numFmtId="0" fontId="171" fillId="62" borderId="0" applyNumberFormat="0" applyBorder="0" applyAlignment="0" applyProtection="0"/>
    <xf numFmtId="0" fontId="171" fillId="62" borderId="0" applyNumberFormat="0" applyBorder="0" applyAlignment="0" applyProtection="0"/>
    <xf numFmtId="0" fontId="173" fillId="2" borderId="0" applyNumberFormat="0" applyBorder="0" applyAlignment="0" applyProtection="0"/>
    <xf numFmtId="3" fontId="132" fillId="105" borderId="51" applyNumberFormat="0">
      <alignment horizontal="right" vertical="center"/>
    </xf>
    <xf numFmtId="232" fontId="174" fillId="61" borderId="0" applyAlignment="0"/>
    <xf numFmtId="232" fontId="18" fillId="60" borderId="0" applyAlignment="0"/>
    <xf numFmtId="232" fontId="175" fillId="0" borderId="0" applyAlignment="0"/>
    <xf numFmtId="37" fontId="176" fillId="0" borderId="0"/>
    <xf numFmtId="0" fontId="44" fillId="0" borderId="0"/>
    <xf numFmtId="0" fontId="44" fillId="0" borderId="0"/>
    <xf numFmtId="0" fontId="44" fillId="0" borderId="0"/>
    <xf numFmtId="0" fontId="44" fillId="0" borderId="0"/>
    <xf numFmtId="0" fontId="44" fillId="0" borderId="0"/>
    <xf numFmtId="0" fontId="44" fillId="0" borderId="0"/>
    <xf numFmtId="232" fontId="4" fillId="0" borderId="0"/>
    <xf numFmtId="335" fontId="4" fillId="0" borderId="0"/>
    <xf numFmtId="336" fontId="4" fillId="0" borderId="0"/>
    <xf numFmtId="0" fontId="116" fillId="0" borderId="0"/>
    <xf numFmtId="232" fontId="177" fillId="0" borderId="0"/>
    <xf numFmtId="232" fontId="177"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32" fontId="3" fillId="0" borderId="0"/>
    <xf numFmtId="337" fontId="161"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32"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159" fillId="0" borderId="0"/>
    <xf numFmtId="0" fontId="3" fillId="0" borderId="0"/>
    <xf numFmtId="0" fontId="1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2"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1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2" fillId="0" borderId="0"/>
    <xf numFmtId="0" fontId="4" fillId="0" borderId="0"/>
    <xf numFmtId="232" fontId="42" fillId="0" borderId="0"/>
    <xf numFmtId="0" fontId="178" fillId="0" borderId="0"/>
    <xf numFmtId="0" fontId="159" fillId="0" borderId="0"/>
    <xf numFmtId="232" fontId="4" fillId="0" borderId="0"/>
    <xf numFmtId="0" fontId="4" fillId="0" borderId="0"/>
    <xf numFmtId="0" fontId="4" fillId="0" borderId="0"/>
    <xf numFmtId="37" fontId="44" fillId="0" borderId="0"/>
    <xf numFmtId="0" fontId="4" fillId="0" borderId="0"/>
    <xf numFmtId="0" fontId="5" fillId="0" borderId="0"/>
    <xf numFmtId="0" fontId="4" fillId="0" borderId="0"/>
    <xf numFmtId="0" fontId="178" fillId="0" borderId="0"/>
    <xf numFmtId="0" fontId="5" fillId="0" borderId="0"/>
    <xf numFmtId="0" fontId="3" fillId="0" borderId="0"/>
    <xf numFmtId="0" fontId="3" fillId="0" borderId="0"/>
    <xf numFmtId="0" fontId="3" fillId="0" borderId="0"/>
    <xf numFmtId="232" fontId="3" fillId="0" borderId="0"/>
    <xf numFmtId="0" fontId="3" fillId="0" borderId="0"/>
    <xf numFmtId="232" fontId="5" fillId="0" borderId="0"/>
    <xf numFmtId="0" fontId="4" fillId="0" borderId="0"/>
    <xf numFmtId="0" fontId="4" fillId="0" borderId="0"/>
    <xf numFmtId="0" fontId="4" fillId="0" borderId="0"/>
    <xf numFmtId="232" fontId="5" fillId="0" borderId="0"/>
    <xf numFmtId="0" fontId="179" fillId="0" borderId="0"/>
    <xf numFmtId="232" fontId="4" fillId="0" borderId="0"/>
    <xf numFmtId="0" fontId="178" fillId="0" borderId="0"/>
    <xf numFmtId="0" fontId="4" fillId="0" borderId="0"/>
    <xf numFmtId="244" fontId="4" fillId="0" borderId="0"/>
    <xf numFmtId="0" fontId="4" fillId="0" borderId="0"/>
    <xf numFmtId="244" fontId="4" fillId="0" borderId="0"/>
    <xf numFmtId="0" fontId="4" fillId="0" borderId="0"/>
    <xf numFmtId="0" fontId="4" fillId="0" borderId="0"/>
    <xf numFmtId="37" fontId="86" fillId="0" borderId="0"/>
    <xf numFmtId="0" fontId="4" fillId="0" borderId="0"/>
    <xf numFmtId="0" fontId="4" fillId="0" borderId="0"/>
    <xf numFmtId="0" fontId="163" fillId="0" borderId="0"/>
    <xf numFmtId="0" fontId="1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1"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1" fillId="0" borderId="0"/>
    <xf numFmtId="0" fontId="4" fillId="0" borderId="0"/>
    <xf numFmtId="0" fontId="4" fillId="0" borderId="0"/>
    <xf numFmtId="0" fontId="4" fillId="0" borderId="0"/>
    <xf numFmtId="0" fontId="4" fillId="0" borderId="0"/>
    <xf numFmtId="0" fontId="4" fillId="0" borderId="0"/>
    <xf numFmtId="0" fontId="3" fillId="0" borderId="0"/>
    <xf numFmtId="0" fontId="16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38" fontId="111"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9"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2"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44"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44"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339" fontId="8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232" fontId="110" fillId="0" borderId="0"/>
    <xf numFmtId="0" fontId="4" fillId="0" borderId="0"/>
    <xf numFmtId="232" fontId="110" fillId="0" borderId="0"/>
    <xf numFmtId="0" fontId="4" fillId="0" borderId="0"/>
    <xf numFmtId="338" fontId="111" fillId="0" borderId="0"/>
    <xf numFmtId="0" fontId="4"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3" fillId="0" borderId="0"/>
    <xf numFmtId="0" fontId="4" fillId="0" borderId="0"/>
    <xf numFmtId="0" fontId="4" fillId="0" borderId="0"/>
    <xf numFmtId="0" fontId="180"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37" fontId="86" fillId="0" borderId="0"/>
    <xf numFmtId="0" fontId="4" fillId="0" borderId="0"/>
    <xf numFmtId="244" fontId="3" fillId="0" borderId="0"/>
    <xf numFmtId="0" fontId="4" fillId="0" borderId="0"/>
    <xf numFmtId="0" fontId="180"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39" fontId="149" fillId="0" borderId="0"/>
    <xf numFmtId="0" fontId="4" fillId="0" borderId="0"/>
    <xf numFmtId="0" fontId="3" fillId="0" borderId="0"/>
    <xf numFmtId="0" fontId="45" fillId="0" borderId="0"/>
    <xf numFmtId="0" fontId="4" fillId="0" borderId="0" applyNumberFormat="0" applyFill="0" applyBorder="0" applyAlignment="0" applyProtection="0"/>
    <xf numFmtId="0" fontId="45" fillId="0" borderId="0"/>
    <xf numFmtId="0" fontId="45" fillId="0" borderId="0"/>
    <xf numFmtId="0" fontId="45" fillId="0" borderId="0"/>
    <xf numFmtId="0" fontId="4" fillId="0" borderId="0" applyNumberFormat="0" applyFont="0" applyFill="0" applyBorder="0" applyAlignment="0" applyProtection="0">
      <alignment vertical="top"/>
    </xf>
    <xf numFmtId="0" fontId="3" fillId="0" borderId="0"/>
    <xf numFmtId="0" fontId="4" fillId="0" borderId="0" applyNumberFormat="0" applyFont="0" applyFill="0" applyBorder="0" applyAlignment="0" applyProtection="0">
      <alignment vertical="top"/>
    </xf>
    <xf numFmtId="0" fontId="4" fillId="0" borderId="0"/>
    <xf numFmtId="0" fontId="4" fillId="0" borderId="0" applyNumberFormat="0" applyFont="0" applyFill="0" applyBorder="0" applyAlignment="0" applyProtection="0">
      <alignment vertical="top"/>
    </xf>
    <xf numFmtId="232" fontId="4" fillId="0" borderId="0"/>
    <xf numFmtId="0" fontId="4" fillId="0" borderId="0" applyNumberFormat="0" applyFont="0" applyFill="0" applyBorder="0" applyAlignment="0" applyProtection="0">
      <alignment vertical="top"/>
    </xf>
    <xf numFmtId="0" fontId="4"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11"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232" fontId="3" fillId="0" borderId="0"/>
    <xf numFmtId="0" fontId="4" fillId="0" borderId="0"/>
    <xf numFmtId="0" fontId="45" fillId="0" borderId="0"/>
    <xf numFmtId="0" fontId="4" fillId="0" borderId="0"/>
    <xf numFmtId="0" fontId="45" fillId="0" borderId="0"/>
    <xf numFmtId="0" fontId="4" fillId="0" borderId="0"/>
    <xf numFmtId="0" fontId="4" fillId="0" borderId="0"/>
    <xf numFmtId="0" fontId="4" fillId="0" borderId="0"/>
    <xf numFmtId="0" fontId="3" fillId="0" borderId="0"/>
    <xf numFmtId="0" fontId="4" fillId="0" borderId="0"/>
    <xf numFmtId="0" fontId="4" fillId="0" borderId="0"/>
    <xf numFmtId="0" fontId="3" fillId="0" borderId="0"/>
    <xf numFmtId="0" fontId="4" fillId="0" borderId="0"/>
    <xf numFmtId="0" fontId="4" fillId="0" borderId="0"/>
    <xf numFmtId="0" fontId="4" fillId="0" borderId="0"/>
    <xf numFmtId="0" fontId="3" fillId="0" borderId="0"/>
    <xf numFmtId="0" fontId="42" fillId="0" borderId="0"/>
    <xf numFmtId="232" fontId="3" fillId="0" borderId="0"/>
    <xf numFmtId="0" fontId="4" fillId="0" borderId="0"/>
    <xf numFmtId="0" fontId="3" fillId="0" borderId="0"/>
    <xf numFmtId="232" fontId="4" fillId="0" borderId="0"/>
    <xf numFmtId="0" fontId="3" fillId="0" borderId="0"/>
    <xf numFmtId="0" fontId="4"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4" fillId="0" borderId="0"/>
    <xf numFmtId="24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32" fontId="1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applyNumberFormat="0" applyFill="0" applyBorder="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applyNumberFormat="0" applyFill="0" applyBorder="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applyNumberFormat="0" applyFill="0" applyBorder="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2" fillId="0" borderId="0"/>
    <xf numFmtId="0" fontId="181" fillId="0" borderId="0" applyNumberFormat="0" applyFill="0" applyBorder="0">
      <alignment vertical="center"/>
    </xf>
    <xf numFmtId="0" fontId="4" fillId="0" borderId="0"/>
    <xf numFmtId="0" fontId="4" fillId="0" borderId="0"/>
    <xf numFmtId="0" fontId="4" fillId="0" borderId="0"/>
    <xf numFmtId="0" fontId="4" fillId="0" borderId="0"/>
    <xf numFmtId="0" fontId="4" fillId="0" borderId="0"/>
    <xf numFmtId="24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32"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1"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232" fontId="124" fillId="0" borderId="0"/>
    <xf numFmtId="232" fontId="11" fillId="35" borderId="34" applyNumberFormat="0" applyFont="0" applyAlignment="0" applyProtection="0"/>
    <xf numFmtId="232" fontId="11" fillId="35" borderId="34"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232" fontId="11" fillId="35" borderId="34"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5" fillId="26" borderId="22" applyNumberFormat="0" applyFont="0" applyAlignment="0" applyProtection="0"/>
    <xf numFmtId="232" fontId="3" fillId="35" borderId="34"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5" fillId="26" borderId="22" applyNumberFormat="0" applyFont="0" applyAlignment="0" applyProtection="0"/>
    <xf numFmtId="0" fontId="11"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232" fontId="183" fillId="26" borderId="22" applyNumberFormat="0" applyFont="0" applyAlignment="0" applyProtection="0"/>
    <xf numFmtId="237" fontId="3" fillId="35" borderId="34" applyNumberFormat="0" applyFont="0" applyAlignment="0" applyProtection="0"/>
    <xf numFmtId="237" fontId="3" fillId="35" borderId="34" applyNumberFormat="0" applyFont="0" applyAlignment="0" applyProtection="0"/>
    <xf numFmtId="237" fontId="3" fillId="35" borderId="34"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237" fontId="3" fillId="35" borderId="34"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237" fontId="111" fillId="35" borderId="34" applyNumberFormat="0" applyAlignment="0" applyProtection="0"/>
    <xf numFmtId="237" fontId="111" fillId="35" borderId="34" applyNumberForma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43" fontId="4" fillId="0" borderId="0" applyFont="0" applyFill="0" applyBorder="0" applyAlignment="0" applyProtection="0"/>
    <xf numFmtId="41" fontId="4" fillId="0" borderId="0" applyFont="0" applyFill="0" applyBorder="0" applyAlignment="0" applyProtection="0"/>
    <xf numFmtId="0" fontId="185" fillId="117" borderId="0"/>
    <xf numFmtId="0" fontId="186" fillId="107" borderId="0"/>
    <xf numFmtId="0" fontId="187" fillId="118" borderId="0">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7" fillId="120" borderId="0"/>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37" fontId="94" fillId="107" borderId="1">
      <alignment horizontal="right"/>
    </xf>
    <xf numFmtId="237" fontId="71" fillId="33" borderId="31" applyNumberFormat="0" applyAlignment="0" applyProtection="0"/>
    <xf numFmtId="237" fontId="188" fillId="33" borderId="31" applyNumberFormat="0" applyAlignment="0" applyProtection="0"/>
    <xf numFmtId="237" fontId="188" fillId="33" borderId="31"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353" fontId="4" fillId="0" borderId="0"/>
    <xf numFmtId="232" fontId="189" fillId="0" borderId="0" applyFill="0" applyBorder="0" applyProtection="0">
      <alignment horizontal="left"/>
    </xf>
    <xf numFmtId="232" fontId="190" fillId="0" borderId="0" applyFill="0" applyBorder="0" applyProtection="0">
      <alignment horizontal="left"/>
    </xf>
    <xf numFmtId="1" fontId="191" fillId="0" borderId="0" applyProtection="0">
      <alignment horizontal="right" vertical="center"/>
    </xf>
    <xf numFmtId="354" fontId="19" fillId="0" borderId="0">
      <alignment horizontal="center" wrapText="1"/>
      <protection locked="0"/>
    </xf>
    <xf numFmtId="0" fontId="86" fillId="0" borderId="0"/>
    <xf numFmtId="0" fontId="86" fillId="0" borderId="0"/>
    <xf numFmtId="355" fontId="117" fillId="0" borderId="0">
      <protection locked="0"/>
    </xf>
    <xf numFmtId="229" fontId="4" fillId="0" borderId="0" applyFont="0" applyFill="0" applyAlignment="0" applyProtection="0"/>
    <xf numFmtId="356" fontId="4" fillId="0" borderId="0" applyFont="0" applyFill="0" applyBorder="0" applyAlignment="0"/>
    <xf numFmtId="357" fontId="28" fillId="0" borderId="0" applyFont="0" applyFill="0" applyBorder="0" applyAlignment="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xf numFmtId="9" fontId="110" fillId="0" borderId="0" applyFont="0" applyFill="0" applyBorder="0" applyAlignment="0" applyProtection="0"/>
    <xf numFmtId="9" fontId="4" fillId="0" borderId="0"/>
    <xf numFmtId="9" fontId="1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xf numFmtId="9" fontId="112" fillId="0" borderId="0" applyFont="0" applyFill="0" applyBorder="0" applyAlignment="0" applyProtection="0"/>
    <xf numFmtId="355" fontId="117" fillId="0" borderId="0">
      <protection locked="0"/>
    </xf>
    <xf numFmtId="9" fontId="3" fillId="0" borderId="0" applyFont="0" applyFill="0" applyBorder="0" applyAlignment="0" applyProtection="0"/>
    <xf numFmtId="9" fontId="3" fillId="0" borderId="0" applyFont="0" applyFill="0" applyBorder="0" applyAlignment="0" applyProtection="0"/>
    <xf numFmtId="358" fontId="19" fillId="0" borderId="0" applyFont="0" applyFill="0" applyBorder="0" applyProtection="0">
      <alignment horizontal="right"/>
    </xf>
    <xf numFmtId="9" fontId="192" fillId="0" borderId="0" applyFont="0" applyFill="0" applyBorder="0" applyAlignment="0" applyProtection="0"/>
    <xf numFmtId="9" fontId="42" fillId="0" borderId="2" applyNumberFormat="0" applyBorder="0"/>
    <xf numFmtId="9" fontId="42" fillId="0" borderId="2" applyNumberFormat="0" applyBorder="0"/>
    <xf numFmtId="9" fontId="42" fillId="0" borderId="2" applyNumberFormat="0" applyBorder="0"/>
    <xf numFmtId="9" fontId="42" fillId="0" borderId="2" applyNumberFormat="0" applyBorder="0"/>
    <xf numFmtId="9" fontId="42" fillId="0" borderId="2" applyNumberFormat="0" applyBorder="0"/>
    <xf numFmtId="9" fontId="3" fillId="0" borderId="0" applyFont="0" applyFill="0" applyBorder="0" applyAlignment="0" applyProtection="0"/>
    <xf numFmtId="9" fontId="3" fillId="0" borderId="0" applyFont="0" applyFill="0" applyBorder="0" applyAlignment="0" applyProtection="0"/>
    <xf numFmtId="359" fontId="4" fillId="0" borderId="0"/>
    <xf numFmtId="360" fontId="4" fillId="0" borderId="0"/>
    <xf numFmtId="361" fontId="4" fillId="0" borderId="0"/>
    <xf numFmtId="362" fontId="4" fillId="24" borderId="0">
      <alignment horizontal="center"/>
    </xf>
    <xf numFmtId="232" fontId="193" fillId="0" borderId="0" applyFont="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5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18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159"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16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9"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16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6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62" fillId="0" borderId="0" applyFont="0" applyFill="0" applyBorder="0" applyAlignment="0" applyProtection="0"/>
    <xf numFmtId="9" fontId="4" fillId="0" borderId="0" applyFill="0" applyBorder="0" applyAlignment="0" applyProtection="0"/>
    <xf numFmtId="9" fontId="19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160"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159" fillId="0" borderId="0" applyFont="0" applyFill="0" applyBorder="0" applyAlignment="0" applyProtection="0"/>
    <xf numFmtId="9" fontId="4" fillId="0" borderId="0" applyFont="0" applyFill="0" applyBorder="0" applyAlignment="0" applyProtection="0"/>
    <xf numFmtId="1" fontId="195" fillId="0" borderId="0" applyFill="0" applyBorder="0" applyProtection="0">
      <alignment vertical="center"/>
    </xf>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15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112" fillId="0" borderId="0" applyFont="0" applyFill="0" applyBorder="0" applyAlignment="0" applyProtection="0"/>
    <xf numFmtId="9" fontId="4" fillId="0" borderId="0" applyFont="0" applyFill="0" applyBorder="0" applyAlignment="0" applyProtection="0"/>
    <xf numFmtId="9" fontId="178" fillId="0" borderId="0" applyFont="0" applyFill="0" applyBorder="0" applyAlignment="0" applyProtection="0"/>
    <xf numFmtId="9" fontId="4" fillId="0" borderId="0" applyFont="0" applyFill="0" applyBorder="0" applyAlignment="0" applyProtection="0"/>
    <xf numFmtId="9" fontId="161" fillId="0" borderId="0" applyFont="0" applyFill="0" applyBorder="0" applyAlignment="0" applyProtection="0"/>
    <xf numFmtId="9" fontId="182"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1" fillId="0" borderId="0" applyFont="0" applyFill="0" applyBorder="0" applyAlignment="0" applyProtection="0"/>
    <xf numFmtId="9" fontId="159" fillId="0" borderId="0" applyFont="0" applyFill="0" applyBorder="0" applyAlignment="0" applyProtection="0"/>
    <xf numFmtId="9" fontId="3" fillId="0" borderId="0" applyFont="0" applyFill="0" applyBorder="0" applyAlignment="0" applyProtection="0"/>
    <xf numFmtId="363" fontId="4" fillId="0" borderId="11" applyFill="0" applyBorder="0">
      <alignment horizontal="center"/>
    </xf>
    <xf numFmtId="232" fontId="4" fillId="0" borderId="0" applyNumberFormat="0" applyFont="0" applyFill="0" applyAlignment="0" applyProtection="0"/>
    <xf numFmtId="0" fontId="42" fillId="0" borderId="0" applyNumberFormat="0" applyFont="0" applyFill="0" applyBorder="0" applyAlignment="0" applyProtection="0">
      <alignment horizontal="left"/>
    </xf>
    <xf numFmtId="0" fontId="42" fillId="0" borderId="0" applyNumberFormat="0" applyFont="0" applyFill="0" applyBorder="0" applyAlignment="0" applyProtection="0">
      <alignment horizontal="left"/>
    </xf>
    <xf numFmtId="0" fontId="42" fillId="0" borderId="0" applyNumberFormat="0" applyFont="0" applyFill="0" applyBorder="0" applyAlignment="0" applyProtection="0">
      <alignment horizontal="left"/>
    </xf>
    <xf numFmtId="0" fontId="42" fillId="0" borderId="0" applyNumberFormat="0" applyFont="0" applyFill="0" applyBorder="0" applyAlignment="0" applyProtection="0">
      <alignment horizontal="left"/>
    </xf>
    <xf numFmtId="15" fontId="4" fillId="0" borderId="0" applyFont="0" applyFill="0" applyAlignment="0" applyProtection="0"/>
    <xf numFmtId="15" fontId="42" fillId="0" borderId="0" applyFont="0" applyFill="0" applyBorder="0" applyAlignment="0" applyProtection="0"/>
    <xf numFmtId="15" fontId="42" fillId="0" borderId="0" applyFont="0" applyFill="0" applyBorder="0" applyAlignment="0" applyProtection="0"/>
    <xf numFmtId="15" fontId="42" fillId="0" borderId="0" applyFont="0" applyFill="0" applyBorder="0" applyAlignment="0" applyProtection="0"/>
    <xf numFmtId="15" fontId="42" fillId="0" borderId="0" applyFont="0" applyFill="0" applyBorder="0" applyAlignment="0" applyProtection="0"/>
    <xf numFmtId="4" fontId="4" fillId="0" borderId="0" applyFont="0" applyFill="0" applyAlignment="0" applyProtection="0"/>
    <xf numFmtId="4" fontId="42" fillId="0" borderId="0" applyFont="0" applyFill="0" applyBorder="0" applyAlignment="0" applyProtection="0"/>
    <xf numFmtId="4" fontId="42" fillId="0" borderId="0" applyFont="0" applyFill="0" applyBorder="0" applyAlignment="0" applyProtection="0"/>
    <xf numFmtId="4" fontId="42" fillId="0" borderId="0" applyFont="0" applyFill="0" applyBorder="0" applyAlignment="0" applyProtection="0"/>
    <xf numFmtId="4" fontId="42" fillId="0" borderId="0" applyFont="0" applyFill="0" applyBorder="0" applyAlignment="0" applyProtection="0"/>
    <xf numFmtId="232" fontId="4" fillId="0" borderId="49">
      <alignment horizontal="center"/>
    </xf>
    <xf numFmtId="0" fontId="196" fillId="0" borderId="4">
      <alignment horizontal="center"/>
    </xf>
    <xf numFmtId="0" fontId="196" fillId="0" borderId="4">
      <alignment horizontal="center"/>
    </xf>
    <xf numFmtId="0" fontId="196" fillId="0" borderId="4">
      <alignment horizontal="center"/>
    </xf>
    <xf numFmtId="0" fontId="196" fillId="0" borderId="4">
      <alignment horizontal="center"/>
    </xf>
    <xf numFmtId="0" fontId="196" fillId="0" borderId="4">
      <alignment horizontal="center"/>
    </xf>
    <xf numFmtId="3" fontId="4" fillId="0" borderId="0" applyFont="0" applyFill="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232" fontId="4" fillId="122" borderId="0" applyNumberFormat="0" applyFont="0" applyAlignment="0" applyProtection="0"/>
    <xf numFmtId="0" fontId="42" fillId="123" borderId="0" applyNumberFormat="0" applyFont="0" applyBorder="0" applyAlignment="0" applyProtection="0"/>
    <xf numFmtId="0" fontId="42" fillId="123" borderId="0" applyNumberFormat="0" applyFont="0" applyBorder="0" applyAlignment="0" applyProtection="0"/>
    <xf numFmtId="0" fontId="42" fillId="123" borderId="0" applyNumberFormat="0" applyFont="0" applyBorder="0" applyAlignment="0" applyProtection="0"/>
    <xf numFmtId="0" fontId="42" fillId="123" borderId="0" applyNumberFormat="0" applyFont="0" applyBorder="0" applyAlignment="0" applyProtection="0"/>
    <xf numFmtId="232" fontId="197" fillId="0" borderId="0" applyNumberFormat="0" applyAlignment="0"/>
    <xf numFmtId="232" fontId="198" fillId="0" borderId="0" applyNumberFormat="0" applyAlignment="0"/>
    <xf numFmtId="232" fontId="199" fillId="0" borderId="0" applyNumberFormat="0" applyAlignment="0"/>
    <xf numFmtId="232" fontId="200" fillId="0" borderId="0" applyNumberFormat="0" applyAlignment="0"/>
    <xf numFmtId="232" fontId="201" fillId="0" borderId="0" applyNumberFormat="0" applyAlignment="0"/>
    <xf numFmtId="232" fontId="202" fillId="0" borderId="0" applyNumberFormat="0" applyAlignment="0"/>
    <xf numFmtId="3" fontId="108" fillId="0" borderId="0" applyFont="0" applyFill="0" applyBorder="0" applyAlignment="0" applyProtection="0"/>
    <xf numFmtId="49" fontId="29" fillId="0" borderId="0">
      <alignment horizontal="right"/>
    </xf>
    <xf numFmtId="232" fontId="203" fillId="124" borderId="0" applyNumberFormat="0" applyFont="0" applyBorder="0" applyAlignment="0">
      <alignment horizontal="center"/>
    </xf>
    <xf numFmtId="3" fontId="97" fillId="125" borderId="1"/>
    <xf numFmtId="3" fontId="97" fillId="125" borderId="1"/>
    <xf numFmtId="3" fontId="97" fillId="125" borderId="1"/>
    <xf numFmtId="3" fontId="97" fillId="125" borderId="1"/>
    <xf numFmtId="3" fontId="97" fillId="125" borderId="1"/>
    <xf numFmtId="3" fontId="97" fillId="125" borderId="1"/>
    <xf numFmtId="3" fontId="97" fillId="125" borderId="1"/>
    <xf numFmtId="14" fontId="30" fillId="0" borderId="0" applyNumberFormat="0" applyFill="0" applyBorder="0" applyAlignment="0" applyProtection="0">
      <alignment horizontal="left"/>
    </xf>
    <xf numFmtId="364" fontId="4" fillId="0" borderId="0" applyFont="0" applyFill="0" applyBorder="0" applyAlignment="0" applyProtection="0"/>
    <xf numFmtId="232" fontId="4" fillId="0" borderId="52" applyNumberFormat="0" applyFont="0" applyFill="0" applyAlignment="0" applyProtection="0"/>
    <xf numFmtId="232" fontId="4" fillId="0" borderId="53" applyNumberFormat="0" applyFont="0" applyFill="0" applyAlignment="0" applyProtection="0"/>
    <xf numFmtId="232" fontId="4" fillId="0" borderId="54" applyNumberFormat="0" applyFont="0" applyFill="0" applyAlignment="0" applyProtection="0"/>
    <xf numFmtId="232" fontId="4" fillId="0" borderId="55"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90" borderId="0" applyNumberFormat="0" applyFont="0" applyBorder="0" applyAlignment="0" applyProtection="0"/>
    <xf numFmtId="232" fontId="4" fillId="0" borderId="57" applyNumberFormat="0" applyFont="0" applyFill="0" applyAlignment="0" applyProtection="0"/>
    <xf numFmtId="232" fontId="4" fillId="0" borderId="58" applyNumberFormat="0" applyFont="0" applyFill="0" applyAlignment="0" applyProtection="0"/>
    <xf numFmtId="46" fontId="4" fillId="0" borderId="0" applyFont="0" applyFill="0" applyBorder="0" applyAlignment="0" applyProtection="0"/>
    <xf numFmtId="232" fontId="104" fillId="0" borderId="0" applyNumberFormat="0" applyFill="0" applyBorder="0" applyAlignment="0" applyProtection="0"/>
    <xf numFmtId="232" fontId="4" fillId="0" borderId="59" applyNumberFormat="0" applyFont="0" applyFill="0" applyAlignment="0" applyProtection="0"/>
    <xf numFmtId="232" fontId="4" fillId="0" borderId="60"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0" applyNumberFormat="0" applyFont="0" applyFill="0" applyBorder="0" applyProtection="0">
      <alignment horizontal="center"/>
    </xf>
    <xf numFmtId="232" fontId="186" fillId="0" borderId="0" applyNumberFormat="0" applyFill="0" applyBorder="0" applyAlignment="0" applyProtection="0"/>
    <xf numFmtId="232" fontId="204" fillId="0" borderId="0" applyNumberFormat="0" applyFill="0" applyBorder="0" applyAlignment="0" applyProtection="0"/>
    <xf numFmtId="232" fontId="205" fillId="0" borderId="0" applyNumberFormat="0" applyFill="0" applyBorder="0" applyProtection="0">
      <alignment horizontal="left"/>
    </xf>
    <xf numFmtId="232" fontId="4" fillId="90" borderId="0" applyNumberFormat="0" applyFont="0" applyBorder="0" applyAlignment="0" applyProtection="0"/>
    <xf numFmtId="232" fontId="206" fillId="0" borderId="0" applyNumberFormat="0" applyFill="0" applyBorder="0" applyAlignment="0" applyProtection="0"/>
    <xf numFmtId="232" fontId="104" fillId="0" borderId="0" applyNumberFormat="0" applyFill="0" applyBorder="0" applyAlignment="0" applyProtection="0"/>
    <xf numFmtId="232" fontId="4" fillId="0" borderId="62"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365" fontId="4" fillId="0" borderId="0" applyFont="0" applyFill="0" applyBorder="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1" fontId="207" fillId="0" borderId="0"/>
    <xf numFmtId="0" fontId="71" fillId="33" borderId="31" applyNumberFormat="0" applyAlignment="0" applyProtection="0"/>
    <xf numFmtId="0" fontId="71" fillId="33" borderId="31"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37" fontId="208" fillId="95" borderId="0" applyNumberFormat="0" applyBorder="0" applyAlignment="0" applyProtection="0"/>
    <xf numFmtId="232" fontId="209" fillId="126" borderId="0" applyAlignment="0"/>
    <xf numFmtId="366" fontId="4" fillId="0" borderId="0" applyFill="0" applyBorder="0">
      <alignment horizontal="right"/>
    </xf>
    <xf numFmtId="232" fontId="104" fillId="127" borderId="0" applyNumberFormat="0"/>
    <xf numFmtId="167" fontId="104" fillId="0" borderId="0" applyFont="0" applyFill="0" applyBorder="0" applyAlignment="0" applyProtection="0"/>
    <xf numFmtId="43" fontId="4" fillId="0" borderId="0" applyFont="0" applyFill="0" applyBorder="0" applyAlignment="0" applyProtection="0"/>
    <xf numFmtId="169" fontId="104" fillId="0" borderId="0" applyFont="0" applyFill="0" applyBorder="0" applyAlignment="0" applyProtection="0"/>
    <xf numFmtId="232" fontId="25" fillId="60" borderId="0" applyNumberFormat="0" applyFont="0" applyBorder="0" applyAlignment="0" applyProtection="0"/>
    <xf numFmtId="232" fontId="203" fillId="1" borderId="44" applyNumberFormat="0" applyFont="0" applyAlignment="0">
      <alignment horizontal="center"/>
    </xf>
    <xf numFmtId="232" fontId="203" fillId="1" borderId="44" applyNumberFormat="0" applyFont="0" applyAlignment="0">
      <alignment horizontal="center"/>
    </xf>
    <xf numFmtId="232" fontId="203" fillId="1" borderId="44" applyNumberFormat="0" applyFont="0" applyAlignment="0">
      <alignment horizontal="center"/>
    </xf>
    <xf numFmtId="237" fontId="210" fillId="0" borderId="0" applyNumberFormat="0" applyFill="0" applyBorder="0" applyAlignment="0" applyProtection="0"/>
    <xf numFmtId="0" fontId="30" fillId="0" borderId="11"/>
    <xf numFmtId="232" fontId="211" fillId="0" borderId="0" applyNumberFormat="0" applyFill="0" applyBorder="0" applyAlignment="0" applyProtection="0">
      <alignment vertical="top"/>
      <protection locked="0"/>
    </xf>
    <xf numFmtId="338" fontId="212" fillId="0" borderId="0" applyNumberFormat="0" applyFill="0" applyBorder="0" applyAlignment="0" applyProtection="0"/>
    <xf numFmtId="338" fontId="111" fillId="128" borderId="0" applyNumberFormat="0" applyFont="0" applyBorder="0" applyAlignment="0" applyProtection="0"/>
    <xf numFmtId="237" fontId="111" fillId="0" borderId="0" applyFill="0" applyBorder="0" applyProtection="0"/>
    <xf numFmtId="237" fontId="111" fillId="0" borderId="0" applyFill="0" applyBorder="0" applyProtection="0"/>
    <xf numFmtId="237" fontId="111" fillId="0" borderId="0" applyFill="0" applyBorder="0" applyProtection="0"/>
    <xf numFmtId="0" fontId="111" fillId="0" borderId="0" applyFill="0" applyBorder="0" applyProtection="0"/>
    <xf numFmtId="338" fontId="111" fillId="129" borderId="0" applyNumberFormat="0" applyFont="0" applyBorder="0" applyAlignment="0" applyProtection="0"/>
    <xf numFmtId="199" fontId="19" fillId="25" borderId="0"/>
    <xf numFmtId="37" fontId="213" fillId="27" borderId="1"/>
    <xf numFmtId="37" fontId="214" fillId="0" borderId="0"/>
    <xf numFmtId="199" fontId="19" fillId="25" borderId="0"/>
    <xf numFmtId="0" fontId="81" fillId="0" borderId="0"/>
    <xf numFmtId="0" fontId="81" fillId="0" borderId="0"/>
    <xf numFmtId="367" fontId="29" fillId="0" borderId="0"/>
    <xf numFmtId="0" fontId="4" fillId="0" borderId="0"/>
    <xf numFmtId="203" fontId="4" fillId="25" borderId="0"/>
    <xf numFmtId="368" fontId="4" fillId="0" borderId="0"/>
    <xf numFmtId="238" fontId="4" fillId="0" borderId="0"/>
    <xf numFmtId="242" fontId="4" fillId="0" borderId="0">
      <alignment horizontal="right"/>
      <protection locked="0"/>
    </xf>
    <xf numFmtId="43" fontId="4" fillId="0" borderId="0" applyFont="0" applyFill="0" applyBorder="0" applyAlignment="0" applyProtection="0"/>
    <xf numFmtId="0" fontId="21" fillId="22" borderId="12" applyNumberFormat="0" applyFill="0" applyBorder="0" applyAlignment="0" applyProtection="0"/>
    <xf numFmtId="0" fontId="21" fillId="22" borderId="12" applyNumberFormat="0" applyFill="0" applyBorder="0" applyAlignment="0" applyProtection="0"/>
    <xf numFmtId="232" fontId="80" fillId="0" borderId="44">
      <alignment horizontal="left" vertical="center"/>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3" fontId="132" fillId="105" borderId="51" applyNumberFormat="0">
      <alignment horizontal="right" vertical="center"/>
    </xf>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232" fontId="80" fillId="0" borderId="44">
      <alignment horizontal="left" vertical="center"/>
    </xf>
    <xf numFmtId="232" fontId="80" fillId="0" borderId="44">
      <alignment horizontal="left" vertical="center"/>
    </xf>
    <xf numFmtId="232"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232" fontId="183"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3" fontId="97" fillId="125" borderId="1"/>
    <xf numFmtId="3" fontId="97" fillId="125" borderId="1"/>
    <xf numFmtId="3" fontId="97" fillId="125" borderId="1"/>
    <xf numFmtId="3" fontId="97" fillId="125" borderId="1"/>
    <xf numFmtId="3" fontId="97" fillId="125" borderId="1"/>
    <xf numFmtId="3" fontId="97" fillId="125" borderId="1"/>
    <xf numFmtId="3" fontId="97" fillId="125" borderId="1"/>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21" fillId="22" borderId="12" applyNumberFormat="0" applyFill="0" applyBorder="0" applyAlignment="0" applyProtection="0"/>
    <xf numFmtId="0" fontId="21" fillId="22" borderId="12" applyNumberFormat="0" applyFill="0" applyBorder="0" applyAlignment="0" applyProtection="0"/>
    <xf numFmtId="177" fontId="11" fillId="0" borderId="0" applyFont="0" applyFill="0" applyBorder="0" applyAlignment="0" applyProtection="0"/>
    <xf numFmtId="177" fontId="4" fillId="0" borderId="0" applyFont="0" applyFill="0" applyBorder="0" applyAlignment="0" applyProtection="0"/>
    <xf numFmtId="172" fontId="4" fillId="0" borderId="0" applyFont="0" applyFill="0" applyBorder="0" applyAlignment="0" applyProtection="0"/>
    <xf numFmtId="174" fontId="4" fillId="0" borderId="0" applyFont="0" applyFill="0" applyBorder="0" applyAlignment="0" applyProtection="0"/>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177" fontId="4" fillId="0" borderId="0"/>
    <xf numFmtId="177" fontId="11" fillId="0" borderId="0" applyFont="0" applyFill="0" applyBorder="0" applyAlignment="0" applyProtection="0"/>
    <xf numFmtId="177" fontId="4" fillId="0" borderId="0"/>
    <xf numFmtId="177" fontId="4" fillId="0" borderId="0"/>
    <xf numFmtId="177" fontId="4" fillId="0" borderId="0"/>
    <xf numFmtId="176" fontId="4" fillId="0" borderId="0"/>
    <xf numFmtId="176" fontId="4" fillId="0" borderId="0"/>
    <xf numFmtId="176" fontId="4" fillId="0" borderId="0"/>
    <xf numFmtId="176" fontId="4" fillId="0" borderId="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173" fontId="120" fillId="0" borderId="0">
      <protection locked="0"/>
    </xf>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232"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177" fontId="161" fillId="0" borderId="0" applyFont="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177" fontId="51" fillId="0" borderId="0" applyFont="0" applyFill="0" applyBorder="0" applyAlignment="0" applyProtection="0"/>
    <xf numFmtId="177" fontId="11" fillId="0" borderId="0" applyFont="0" applyFill="0" applyBorder="0" applyAlignment="0" applyProtection="0"/>
    <xf numFmtId="174" fontId="11" fillId="0" borderId="0" applyFont="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232" fontId="183"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232" fontId="4" fillId="0" borderId="63"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3" fontId="97" fillId="125" borderId="1"/>
    <xf numFmtId="3" fontId="97" fillId="125" borderId="1"/>
    <xf numFmtId="3" fontId="97" fillId="125" borderId="1"/>
    <xf numFmtId="3" fontId="97" fillId="125" borderId="1"/>
    <xf numFmtId="3" fontId="97" fillId="125" borderId="1"/>
    <xf numFmtId="3" fontId="97" fillId="125" borderId="1"/>
    <xf numFmtId="3" fontId="97" fillId="125" borderId="1"/>
    <xf numFmtId="232" fontId="4" fillId="0" borderId="63"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203" fillId="1" borderId="44" applyNumberFormat="0" applyFont="0" applyAlignment="0">
      <alignment horizontal="center"/>
    </xf>
    <xf numFmtId="232" fontId="203" fillId="1" borderId="44" applyNumberFormat="0" applyFont="0" applyAlignment="0">
      <alignment horizontal="center"/>
    </xf>
    <xf numFmtId="232" fontId="203" fillId="1" borderId="44" applyNumberFormat="0" applyFont="0" applyAlignment="0">
      <alignment horizontal="center"/>
    </xf>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1" fillId="0" borderId="0"/>
  </cellStyleXfs>
  <cellXfs count="233">
    <xf numFmtId="0" fontId="0" fillId="0" borderId="0" xfId="0"/>
    <xf numFmtId="0" fontId="0" fillId="0" borderId="0" xfId="0" applyAlignment="1">
      <alignment horizontal="center"/>
    </xf>
    <xf numFmtId="0" fontId="0" fillId="0" borderId="70" xfId="0" applyBorder="1" applyAlignment="1">
      <alignment horizontal="center" vertical="center"/>
    </xf>
    <xf numFmtId="0" fontId="0" fillId="0" borderId="16" xfId="0" applyBorder="1"/>
    <xf numFmtId="0" fontId="0" fillId="0" borderId="16" xfId="0" applyBorder="1" applyAlignment="1">
      <alignment horizontal="center"/>
    </xf>
    <xf numFmtId="0" fontId="0" fillId="0" borderId="70" xfId="0" applyBorder="1"/>
    <xf numFmtId="0" fontId="0" fillId="0" borderId="70" xfId="0" applyBorder="1" applyAlignment="1">
      <alignment horizontal="left" vertical="center" wrapText="1"/>
    </xf>
    <xf numFmtId="0" fontId="74" fillId="130" borderId="70" xfId="0" applyFont="1" applyFill="1" applyBorder="1" applyAlignment="1">
      <alignment horizontal="center"/>
    </xf>
    <xf numFmtId="0" fontId="76" fillId="130" borderId="74" xfId="0" applyFont="1" applyFill="1" applyBorder="1"/>
    <xf numFmtId="0" fontId="74" fillId="130" borderId="75" xfId="0" applyFont="1" applyFill="1" applyBorder="1" applyAlignment="1">
      <alignment horizontal="center"/>
    </xf>
    <xf numFmtId="0" fontId="0" fillId="0" borderId="0" xfId="0" applyFill="1"/>
    <xf numFmtId="0" fontId="74" fillId="0" borderId="0" xfId="0" applyFont="1" applyFill="1" applyBorder="1" applyAlignment="1">
      <alignment horizontal="center"/>
    </xf>
    <xf numFmtId="0" fontId="0" fillId="0" borderId="0" xfId="0" applyFill="1" applyBorder="1"/>
    <xf numFmtId="0" fontId="74" fillId="130" borderId="70" xfId="0" applyFont="1" applyFill="1" applyBorder="1" applyAlignment="1">
      <alignment horizontal="center" vertical="center"/>
    </xf>
    <xf numFmtId="0" fontId="0" fillId="0" borderId="70" xfId="0" applyBorder="1" applyAlignment="1">
      <alignment horizontal="center"/>
    </xf>
    <xf numFmtId="0" fontId="0" fillId="0" borderId="70" xfId="0" applyBorder="1" applyAlignment="1">
      <alignment vertical="center" wrapText="1"/>
    </xf>
    <xf numFmtId="0" fontId="76" fillId="130" borderId="70" xfId="0" applyFont="1" applyFill="1" applyBorder="1" applyAlignment="1">
      <alignment horizontal="center"/>
    </xf>
    <xf numFmtId="0" fontId="0" fillId="0" borderId="70" xfId="0" applyFill="1" applyBorder="1" applyAlignment="1">
      <alignment horizontal="center"/>
    </xf>
    <xf numFmtId="0" fontId="0" fillId="0" borderId="72" xfId="0" applyBorder="1" applyAlignment="1">
      <alignment horizontal="center"/>
    </xf>
    <xf numFmtId="0" fontId="0" fillId="0" borderId="0" xfId="0" applyBorder="1"/>
    <xf numFmtId="0" fontId="74" fillId="0" borderId="16" xfId="0" applyFont="1" applyFill="1" applyBorder="1" applyAlignment="1">
      <alignment horizontal="center" vertical="center"/>
    </xf>
    <xf numFmtId="0" fontId="0" fillId="0" borderId="16" xfId="0" applyFill="1" applyBorder="1" applyAlignment="1">
      <alignment horizontal="left" vertical="center" wrapText="1"/>
    </xf>
    <xf numFmtId="0" fontId="0" fillId="0" borderId="16" xfId="0" applyFill="1" applyBorder="1" applyAlignment="1">
      <alignment horizontal="center" vertical="center"/>
    </xf>
    <xf numFmtId="0" fontId="0" fillId="0" borderId="16" xfId="0" applyFill="1" applyBorder="1"/>
    <xf numFmtId="0" fontId="0" fillId="0" borderId="16" xfId="0" applyFill="1" applyBorder="1" applyAlignment="1">
      <alignment vertical="center" wrapText="1"/>
    </xf>
    <xf numFmtId="0" fontId="0" fillId="0" borderId="16" xfId="0" applyBorder="1" applyAlignment="1">
      <alignment horizontal="center" vertical="center"/>
    </xf>
    <xf numFmtId="0" fontId="0" fillId="0" borderId="79" xfId="0" applyBorder="1" applyAlignment="1">
      <alignment horizontal="left"/>
    </xf>
    <xf numFmtId="0" fontId="0" fillId="0" borderId="70" xfId="0" applyBorder="1" applyAlignment="1">
      <alignment horizontal="left"/>
    </xf>
    <xf numFmtId="0" fontId="0" fillId="0" borderId="16" xfId="0" applyFill="1" applyBorder="1" applyAlignment="1">
      <alignment horizontal="center"/>
    </xf>
    <xf numFmtId="0" fontId="0" fillId="0" borderId="70" xfId="0" applyFill="1" applyBorder="1" applyAlignment="1">
      <alignment horizontal="left"/>
    </xf>
    <xf numFmtId="0" fontId="0" fillId="0" borderId="86" xfId="0" applyBorder="1"/>
    <xf numFmtId="0" fontId="0" fillId="0" borderId="88" xfId="0" applyFill="1" applyBorder="1" applyAlignment="1">
      <alignment horizontal="left"/>
    </xf>
    <xf numFmtId="0" fontId="0" fillId="0" borderId="85" xfId="0" applyBorder="1"/>
    <xf numFmtId="0" fontId="0" fillId="0" borderId="89" xfId="0" applyBorder="1"/>
    <xf numFmtId="0" fontId="216" fillId="0" borderId="0" xfId="0" applyFont="1" applyFill="1" applyAlignment="1">
      <alignment horizontal="center" vertical="center" wrapText="1"/>
    </xf>
    <xf numFmtId="0" fontId="216" fillId="0" borderId="0" xfId="0" applyFont="1" applyFill="1" applyAlignment="1">
      <alignment horizontal="center" wrapText="1"/>
    </xf>
    <xf numFmtId="0" fontId="216" fillId="0" borderId="0" xfId="0" applyFont="1" applyAlignment="1">
      <alignment horizontal="center" wrapText="1"/>
    </xf>
    <xf numFmtId="0" fontId="216" fillId="0" borderId="0" xfId="0" applyFont="1" applyFill="1" applyAlignment="1">
      <alignment horizontal="center" textRotation="90" wrapText="1"/>
    </xf>
    <xf numFmtId="0" fontId="216" fillId="0" borderId="0" xfId="0" applyFont="1" applyAlignment="1">
      <alignment horizontal="center" textRotation="90" wrapText="1"/>
    </xf>
    <xf numFmtId="0" fontId="192" fillId="0" borderId="0" xfId="0" applyFont="1" applyAlignment="1">
      <alignment horizontal="center" vertical="center" wrapText="1"/>
    </xf>
    <xf numFmtId="0" fontId="192" fillId="0" borderId="0" xfId="0" applyFont="1" applyFill="1" applyAlignment="1">
      <alignment horizontal="center" vertical="center" textRotation="90" wrapText="1"/>
    </xf>
    <xf numFmtId="0" fontId="192" fillId="0" borderId="0" xfId="0" applyFont="1" applyAlignment="1">
      <alignment horizontal="center" vertical="center" textRotation="90" wrapText="1"/>
    </xf>
    <xf numFmtId="0" fontId="192" fillId="0" borderId="0" xfId="0" applyFont="1" applyAlignment="1">
      <alignment horizontal="center" wrapText="1"/>
    </xf>
    <xf numFmtId="0" fontId="192" fillId="0" borderId="0" xfId="0" applyFont="1" applyFill="1" applyAlignment="1">
      <alignment horizontal="center" textRotation="90" wrapText="1"/>
    </xf>
    <xf numFmtId="0" fontId="192" fillId="0" borderId="0" xfId="0" applyFont="1" applyAlignment="1">
      <alignment horizontal="center" textRotation="90" wrapText="1"/>
    </xf>
    <xf numFmtId="0" fontId="217" fillId="28" borderId="69" xfId="0" applyFont="1" applyFill="1" applyBorder="1" applyAlignment="1">
      <alignment horizontal="center" vertical="center" textRotation="90" wrapText="1" readingOrder="1"/>
    </xf>
    <xf numFmtId="0" fontId="220" fillId="0" borderId="0" xfId="0" applyFont="1" applyFill="1" applyAlignment="1">
      <alignment horizontal="center" vertical="center" wrapText="1"/>
    </xf>
    <xf numFmtId="0" fontId="221" fillId="0" borderId="0" xfId="0" applyFont="1" applyFill="1" applyAlignment="1">
      <alignment horizontal="center" vertical="center" wrapText="1"/>
    </xf>
    <xf numFmtId="0" fontId="161" fillId="0" borderId="0" xfId="0" applyFont="1" applyFill="1" applyAlignment="1">
      <alignment horizontal="center" vertical="center" wrapText="1"/>
    </xf>
    <xf numFmtId="0" fontId="192" fillId="0" borderId="70" xfId="0" applyFont="1" applyFill="1" applyBorder="1" applyAlignment="1">
      <alignment horizontal="center" vertical="center" wrapText="1"/>
    </xf>
    <xf numFmtId="0" fontId="192" fillId="0" borderId="70" xfId="0" applyFont="1" applyFill="1" applyBorder="1" applyAlignment="1">
      <alignment horizontal="center" vertical="center" textRotation="90" wrapText="1"/>
    </xf>
    <xf numFmtId="0" fontId="192" fillId="0" borderId="70" xfId="0" applyFont="1" applyFill="1" applyBorder="1" applyAlignment="1">
      <alignment horizontal="center" vertical="center" wrapText="1" readingOrder="1"/>
    </xf>
    <xf numFmtId="0" fontId="134" fillId="0" borderId="70" xfId="0" applyFont="1" applyFill="1" applyBorder="1" applyAlignment="1">
      <alignment horizontal="center" vertical="center" wrapText="1"/>
    </xf>
    <xf numFmtId="0" fontId="192" fillId="0" borderId="70" xfId="0" applyFont="1" applyFill="1" applyBorder="1" applyAlignment="1">
      <alignment horizontal="center" vertical="center" textRotation="90" wrapText="1" readingOrder="1"/>
    </xf>
    <xf numFmtId="0" fontId="161" fillId="0" borderId="70" xfId="0" applyFont="1" applyFill="1" applyBorder="1" applyAlignment="1">
      <alignment horizontal="center" vertical="center" textRotation="90" wrapText="1"/>
    </xf>
    <xf numFmtId="0" fontId="192" fillId="0" borderId="70" xfId="0" applyFont="1" applyFill="1" applyBorder="1" applyAlignment="1">
      <alignment horizontal="left" vertical="center" wrapText="1" readingOrder="1"/>
    </xf>
    <xf numFmtId="0" fontId="221" fillId="0" borderId="70" xfId="0" applyFont="1" applyFill="1" applyBorder="1" applyAlignment="1">
      <alignment horizontal="center" vertical="center" textRotation="90" wrapText="1"/>
    </xf>
    <xf numFmtId="0" fontId="216" fillId="0" borderId="70" xfId="0" applyFont="1" applyFill="1" applyBorder="1" applyAlignment="1">
      <alignment horizontal="center" vertical="center" wrapText="1" readingOrder="1"/>
    </xf>
    <xf numFmtId="0" fontId="216" fillId="0" borderId="70" xfId="0" applyFont="1" applyFill="1" applyBorder="1" applyAlignment="1">
      <alignment horizontal="center" vertical="center" textRotation="90" wrapText="1"/>
    </xf>
    <xf numFmtId="0" fontId="216" fillId="0" borderId="70" xfId="0" applyFont="1" applyFill="1" applyBorder="1" applyAlignment="1">
      <alignment horizontal="center" vertical="center" wrapText="1"/>
    </xf>
    <xf numFmtId="0" fontId="222" fillId="0" borderId="70" xfId="0" applyFont="1" applyFill="1" applyBorder="1" applyAlignment="1">
      <alignment horizontal="center" vertical="center" wrapText="1"/>
    </xf>
    <xf numFmtId="0" fontId="216" fillId="0" borderId="70" xfId="0" applyFont="1" applyFill="1" applyBorder="1" applyAlignment="1">
      <alignment horizontal="center" vertical="center" textRotation="90" wrapText="1" readingOrder="1"/>
    </xf>
    <xf numFmtId="0" fontId="216" fillId="0" borderId="70" xfId="0" applyFont="1" applyFill="1" applyBorder="1" applyAlignment="1">
      <alignment horizontal="left" vertical="center" wrapText="1" readingOrder="1"/>
    </xf>
    <xf numFmtId="0" fontId="192" fillId="0" borderId="70" xfId="0" applyFont="1" applyFill="1" applyBorder="1" applyAlignment="1">
      <alignment horizontal="left" vertical="center" wrapText="1"/>
    </xf>
    <xf numFmtId="0" fontId="192" fillId="0" borderId="70" xfId="0" applyFont="1" applyFill="1" applyBorder="1" applyAlignment="1">
      <alignment vertical="center" wrapText="1" readingOrder="1"/>
    </xf>
    <xf numFmtId="0" fontId="223" fillId="28" borderId="99" xfId="0" applyFont="1" applyFill="1" applyBorder="1" applyAlignment="1">
      <alignment horizontal="center" vertical="center" wrapText="1"/>
    </xf>
    <xf numFmtId="0" fontId="223" fillId="28" borderId="86" xfId="0" applyFont="1" applyFill="1" applyBorder="1" applyAlignment="1">
      <alignment horizontal="center" vertical="center" wrapText="1"/>
    </xf>
    <xf numFmtId="0" fontId="224" fillId="28" borderId="86" xfId="0" applyFont="1" applyFill="1" applyBorder="1" applyAlignment="1">
      <alignment horizontal="center" vertical="center" wrapText="1"/>
    </xf>
    <xf numFmtId="0" fontId="223" fillId="28" borderId="100" xfId="0" applyFont="1" applyFill="1" applyBorder="1" applyAlignment="1">
      <alignment horizontal="center" vertical="center" wrapText="1"/>
    </xf>
    <xf numFmtId="0" fontId="223" fillId="28" borderId="89" xfId="0" applyFont="1" applyFill="1" applyBorder="1" applyAlignment="1">
      <alignment horizontal="center" vertical="center" textRotation="90" wrapText="1"/>
    </xf>
    <xf numFmtId="0" fontId="226" fillId="0" borderId="86" xfId="0" applyFont="1" applyBorder="1" applyAlignment="1">
      <alignment vertical="center" wrapText="1"/>
    </xf>
    <xf numFmtId="0" fontId="226" fillId="0" borderId="86" xfId="0" applyFont="1" applyBorder="1" applyAlignment="1">
      <alignment horizontal="center" vertical="center" wrapText="1"/>
    </xf>
    <xf numFmtId="0" fontId="0" fillId="0" borderId="86" xfId="0" applyBorder="1" applyAlignment="1">
      <alignment horizontal="center" vertical="center" wrapText="1"/>
    </xf>
    <xf numFmtId="0" fontId="0" fillId="0" borderId="89" xfId="0" applyBorder="1" applyAlignment="1">
      <alignment vertical="center" wrapText="1"/>
    </xf>
    <xf numFmtId="0" fontId="226" fillId="0" borderId="89" xfId="0" applyFont="1" applyBorder="1" applyAlignment="1">
      <alignment vertical="center" wrapText="1"/>
    </xf>
    <xf numFmtId="0" fontId="0" fillId="0" borderId="86" xfId="0" applyBorder="1" applyAlignment="1">
      <alignment vertical="center" wrapText="1"/>
    </xf>
    <xf numFmtId="0" fontId="227" fillId="0" borderId="107" xfId="0" applyFont="1" applyBorder="1" applyAlignment="1">
      <alignment horizontal="center" vertical="center" wrapText="1"/>
    </xf>
    <xf numFmtId="0" fontId="227" fillId="0" borderId="89" xfId="0" applyFont="1" applyBorder="1" applyAlignment="1">
      <alignment horizontal="center" vertical="center" textRotation="90" wrapText="1"/>
    </xf>
    <xf numFmtId="0" fontId="226" fillId="0" borderId="89" xfId="0" applyFont="1" applyBorder="1" applyAlignment="1">
      <alignment horizontal="center" vertical="center" wrapText="1"/>
    </xf>
    <xf numFmtId="0" fontId="227" fillId="0" borderId="89" xfId="0" applyFont="1" applyBorder="1" applyAlignment="1">
      <alignment horizontal="center" vertical="center" wrapText="1"/>
    </xf>
    <xf numFmtId="0" fontId="228" fillId="0" borderId="89" xfId="0" applyFont="1" applyBorder="1" applyAlignment="1">
      <alignment horizontal="center" vertical="center" wrapText="1"/>
    </xf>
    <xf numFmtId="0" fontId="227" fillId="0" borderId="89" xfId="0" applyFont="1" applyBorder="1" applyAlignment="1">
      <alignment vertical="center" wrapText="1"/>
    </xf>
    <xf numFmtId="0" fontId="226" fillId="0" borderId="89" xfId="0" applyFont="1" applyBorder="1" applyAlignment="1">
      <alignment horizontal="center" vertical="center" textRotation="90" wrapText="1"/>
    </xf>
    <xf numFmtId="0" fontId="225" fillId="0" borderId="89" xfId="0" applyFont="1" applyBorder="1" applyAlignment="1">
      <alignment horizontal="center" vertical="center" wrapText="1"/>
    </xf>
    <xf numFmtId="0" fontId="229" fillId="0" borderId="89" xfId="0" applyFont="1" applyBorder="1" applyAlignment="1">
      <alignment horizontal="center" vertical="center" textRotation="90" wrapText="1"/>
    </xf>
    <xf numFmtId="0" fontId="229" fillId="0" borderId="89" xfId="0" applyFont="1" applyBorder="1" applyAlignment="1">
      <alignment vertical="center" wrapText="1"/>
    </xf>
    <xf numFmtId="0" fontId="229" fillId="0" borderId="86" xfId="0" applyFont="1" applyBorder="1" applyAlignment="1">
      <alignment horizontal="center" vertical="center" wrapText="1"/>
    </xf>
    <xf numFmtId="0" fontId="223" fillId="28" borderId="70" xfId="0" applyFont="1" applyFill="1" applyBorder="1" applyAlignment="1">
      <alignment horizontal="center" vertical="center" wrapText="1"/>
    </xf>
    <xf numFmtId="0" fontId="224" fillId="28" borderId="70" xfId="0" applyFont="1" applyFill="1" applyBorder="1" applyAlignment="1">
      <alignment horizontal="center" vertical="center" wrapText="1"/>
    </xf>
    <xf numFmtId="0" fontId="223" fillId="28" borderId="70" xfId="0" applyFont="1" applyFill="1" applyBorder="1" applyAlignment="1">
      <alignment horizontal="center" vertical="center" textRotation="90" wrapText="1"/>
    </xf>
    <xf numFmtId="0" fontId="226" fillId="0" borderId="70" xfId="0" applyFont="1" applyBorder="1" applyAlignment="1">
      <alignment horizontal="center" vertical="center" wrapText="1"/>
    </xf>
    <xf numFmtId="0" fontId="226" fillId="0" borderId="70" xfId="0" applyFont="1" applyBorder="1" applyAlignment="1">
      <alignment vertical="center" wrapText="1"/>
    </xf>
    <xf numFmtId="0" fontId="0" fillId="0" borderId="70" xfId="0" applyBorder="1" applyAlignment="1">
      <alignment horizontal="center" vertical="center" wrapText="1"/>
    </xf>
    <xf numFmtId="0" fontId="227" fillId="0" borderId="70" xfId="0" applyFont="1" applyBorder="1" applyAlignment="1">
      <alignment horizontal="center" vertical="center" wrapText="1"/>
    </xf>
    <xf numFmtId="0" fontId="227" fillId="0" borderId="70" xfId="0" applyFont="1" applyBorder="1" applyAlignment="1">
      <alignment horizontal="center" vertical="center" textRotation="90" wrapText="1"/>
    </xf>
    <xf numFmtId="0" fontId="228" fillId="0" borderId="70" xfId="0" applyFont="1" applyBorder="1" applyAlignment="1">
      <alignment horizontal="center" vertical="center" wrapText="1"/>
    </xf>
    <xf numFmtId="0" fontId="227" fillId="0" borderId="70" xfId="0" applyFont="1" applyBorder="1" applyAlignment="1">
      <alignment vertical="center" wrapText="1"/>
    </xf>
    <xf numFmtId="0" fontId="226" fillId="0" borderId="70" xfId="0" applyFont="1" applyBorder="1" applyAlignment="1">
      <alignment horizontal="center" vertical="center" textRotation="90" wrapText="1"/>
    </xf>
    <xf numFmtId="0" fontId="225" fillId="0" borderId="70" xfId="0" applyFont="1" applyBorder="1" applyAlignment="1">
      <alignment horizontal="center" vertical="center" wrapText="1"/>
    </xf>
    <xf numFmtId="0" fontId="229" fillId="0" borderId="70" xfId="0" applyFont="1" applyBorder="1" applyAlignment="1">
      <alignment horizontal="center" vertical="center" textRotation="90" wrapText="1"/>
    </xf>
    <xf numFmtId="0" fontId="229" fillId="0" borderId="70" xfId="0" applyFont="1" applyBorder="1" applyAlignment="1">
      <alignment vertical="center" wrapText="1"/>
    </xf>
    <xf numFmtId="0" fontId="229" fillId="0" borderId="70" xfId="0" applyFont="1" applyBorder="1" applyAlignment="1">
      <alignment horizontal="center" vertical="center" wrapText="1"/>
    </xf>
    <xf numFmtId="0" fontId="0" fillId="0" borderId="70" xfId="0" applyBorder="1" applyAlignment="1">
      <alignment vertical="center"/>
    </xf>
    <xf numFmtId="0" fontId="216" fillId="0" borderId="70" xfId="0" applyFont="1" applyFill="1" applyBorder="1" applyAlignment="1">
      <alignment horizontal="left" vertical="center" wrapText="1"/>
    </xf>
    <xf numFmtId="0" fontId="221" fillId="0" borderId="70" xfId="0" applyFont="1" applyFill="1" applyBorder="1" applyAlignment="1">
      <alignment horizontal="center" vertical="center" wrapText="1"/>
    </xf>
    <xf numFmtId="0" fontId="217" fillId="28" borderId="43" xfId="0" applyFont="1" applyFill="1" applyBorder="1" applyAlignment="1">
      <alignment horizontal="center" vertical="center" wrapText="1" readingOrder="1"/>
    </xf>
    <xf numFmtId="0" fontId="217" fillId="28" borderId="95" xfId="0" applyFont="1" applyFill="1" applyBorder="1" applyAlignment="1">
      <alignment horizontal="center" vertical="center" wrapText="1" readingOrder="1"/>
    </xf>
    <xf numFmtId="0" fontId="217" fillId="28" borderId="42" xfId="0" applyFont="1" applyFill="1" applyBorder="1" applyAlignment="1">
      <alignment horizontal="center" vertical="center" textRotation="90" wrapText="1" readingOrder="1"/>
    </xf>
    <xf numFmtId="0" fontId="217" fillId="28" borderId="41" xfId="0" applyFont="1" applyFill="1" applyBorder="1" applyAlignment="1">
      <alignment horizontal="center" vertical="center" textRotation="90" wrapText="1" readingOrder="1"/>
    </xf>
    <xf numFmtId="0" fontId="217" fillId="28" borderId="73" xfId="0" applyFont="1" applyFill="1" applyBorder="1" applyAlignment="1">
      <alignment horizontal="center" vertical="center" textRotation="90" wrapText="1" readingOrder="1"/>
    </xf>
    <xf numFmtId="0" fontId="217" fillId="28" borderId="71" xfId="0" applyFont="1" applyFill="1" applyBorder="1" applyAlignment="1">
      <alignment horizontal="center" vertical="center" textRotation="90" wrapText="1" readingOrder="1"/>
    </xf>
    <xf numFmtId="0" fontId="217" fillId="28" borderId="79" xfId="0" applyFont="1" applyFill="1" applyBorder="1" applyAlignment="1">
      <alignment horizontal="center" vertical="center" wrapText="1" readingOrder="1"/>
    </xf>
    <xf numFmtId="0" fontId="216" fillId="0" borderId="70" xfId="0" applyFont="1" applyBorder="1" applyAlignment="1">
      <alignment horizontal="center" wrapText="1"/>
    </xf>
    <xf numFmtId="0" fontId="219" fillId="132" borderId="115" xfId="0" applyFont="1" applyFill="1" applyBorder="1" applyAlignment="1">
      <alignment horizontal="center" vertical="center" wrapText="1" readingOrder="1"/>
    </xf>
    <xf numFmtId="0" fontId="219" fillId="132" borderId="116" xfId="0" applyFont="1" applyFill="1" applyBorder="1" applyAlignment="1">
      <alignment horizontal="center" vertical="center" wrapText="1" readingOrder="1"/>
    </xf>
    <xf numFmtId="0" fontId="219" fillId="132" borderId="117" xfId="0" applyFont="1" applyFill="1" applyBorder="1" applyAlignment="1">
      <alignment horizontal="center" vertical="center" wrapText="1" readingOrder="1"/>
    </xf>
    <xf numFmtId="0" fontId="134" fillId="133" borderId="72" xfId="0" applyFont="1" applyFill="1" applyBorder="1" applyAlignment="1">
      <alignment horizontal="center" vertical="center" wrapText="1"/>
    </xf>
    <xf numFmtId="0" fontId="134" fillId="133" borderId="82" xfId="0" applyFont="1" applyFill="1" applyBorder="1" applyAlignment="1">
      <alignment horizontal="center" vertical="center" wrapText="1"/>
    </xf>
    <xf numFmtId="0" fontId="134" fillId="133" borderId="84" xfId="0" applyFont="1" applyFill="1" applyBorder="1" applyAlignment="1">
      <alignment horizontal="center" vertical="center" wrapText="1"/>
    </xf>
    <xf numFmtId="0" fontId="217" fillId="28" borderId="93" xfId="0" applyFont="1" applyFill="1" applyBorder="1" applyAlignment="1">
      <alignment horizontal="center" vertical="center" textRotation="90" wrapText="1" readingOrder="1"/>
    </xf>
    <xf numFmtId="0" fontId="217" fillId="28" borderId="69" xfId="0" applyFont="1" applyFill="1" applyBorder="1" applyAlignment="1">
      <alignment horizontal="center" vertical="center" textRotation="90" wrapText="1" readingOrder="1"/>
    </xf>
    <xf numFmtId="0" fontId="217" fillId="28" borderId="118" xfId="0" applyFont="1" applyFill="1" applyBorder="1" applyAlignment="1">
      <alignment horizontal="center" vertical="center" textRotation="90" wrapText="1"/>
    </xf>
    <xf numFmtId="0" fontId="217" fillId="28" borderId="94" xfId="0" applyFont="1" applyFill="1" applyBorder="1" applyAlignment="1">
      <alignment horizontal="center" vertical="center" textRotation="90" wrapText="1"/>
    </xf>
    <xf numFmtId="0" fontId="217" fillId="28" borderId="93" xfId="0" applyFont="1" applyFill="1" applyBorder="1" applyAlignment="1">
      <alignment horizontal="center" vertical="center" wrapText="1" readingOrder="1"/>
    </xf>
    <xf numFmtId="0" fontId="217" fillId="28" borderId="69" xfId="0" applyFont="1" applyFill="1" applyBorder="1" applyAlignment="1">
      <alignment horizontal="center" vertical="center" wrapText="1" readingOrder="1"/>
    </xf>
    <xf numFmtId="0" fontId="217" fillId="131" borderId="119" xfId="0" applyFont="1" applyFill="1" applyBorder="1" applyAlignment="1">
      <alignment horizontal="center" vertical="center" textRotation="90" wrapText="1"/>
    </xf>
    <xf numFmtId="0" fontId="217" fillId="131" borderId="69" xfId="0" applyFont="1" applyFill="1" applyBorder="1" applyAlignment="1">
      <alignment horizontal="center" vertical="center" textRotation="90" wrapText="1"/>
    </xf>
    <xf numFmtId="0" fontId="217" fillId="28" borderId="119" xfId="0" applyFont="1" applyFill="1" applyBorder="1" applyAlignment="1">
      <alignment horizontal="center" vertical="center" textRotation="90" wrapText="1"/>
    </xf>
    <xf numFmtId="0" fontId="217" fillId="28" borderId="69" xfId="0" applyFont="1" applyFill="1" applyBorder="1" applyAlignment="1">
      <alignment horizontal="center" vertical="center" textRotation="90" wrapText="1"/>
    </xf>
    <xf numFmtId="0" fontId="217" fillId="28" borderId="93" xfId="0" applyFont="1" applyFill="1" applyBorder="1" applyAlignment="1">
      <alignment horizontal="center" vertical="center" wrapText="1"/>
    </xf>
    <xf numFmtId="0" fontId="217" fillId="28" borderId="69" xfId="0" applyFont="1" applyFill="1" applyBorder="1" applyAlignment="1">
      <alignment horizontal="center" vertical="center" wrapText="1"/>
    </xf>
    <xf numFmtId="0" fontId="217" fillId="28" borderId="79" xfId="0" applyFont="1" applyFill="1" applyBorder="1" applyAlignment="1">
      <alignment horizontal="center" vertical="center" textRotation="90" wrapText="1" readingOrder="1"/>
    </xf>
    <xf numFmtId="0" fontId="217" fillId="28" borderId="70" xfId="0" applyFont="1" applyFill="1" applyBorder="1" applyAlignment="1">
      <alignment horizontal="center" vertical="center" textRotation="90" wrapText="1" readingOrder="1"/>
    </xf>
    <xf numFmtId="0" fontId="227" fillId="0" borderId="70" xfId="0" applyFont="1" applyBorder="1" applyAlignment="1">
      <alignment horizontal="center" vertical="center" wrapText="1"/>
    </xf>
    <xf numFmtId="0" fontId="226" fillId="0" borderId="70" xfId="0" applyFont="1" applyBorder="1" applyAlignment="1">
      <alignment horizontal="center" vertical="center" textRotation="90" wrapText="1"/>
    </xf>
    <xf numFmtId="0" fontId="226" fillId="0" borderId="70" xfId="0" applyFont="1" applyBorder="1" applyAlignment="1">
      <alignment vertical="center" wrapText="1"/>
    </xf>
    <xf numFmtId="0" fontId="226" fillId="0" borderId="70" xfId="0" applyFont="1" applyBorder="1" applyAlignment="1">
      <alignment horizontal="center" vertical="center" wrapText="1"/>
    </xf>
    <xf numFmtId="0" fontId="225" fillId="0" borderId="70" xfId="0" applyFont="1" applyBorder="1" applyAlignment="1">
      <alignment horizontal="center" vertical="center" wrapText="1"/>
    </xf>
    <xf numFmtId="0" fontId="227" fillId="0" borderId="70" xfId="0" applyFont="1" applyBorder="1" applyAlignment="1">
      <alignment horizontal="center" vertical="center" textRotation="90" wrapText="1"/>
    </xf>
    <xf numFmtId="0" fontId="228" fillId="0" borderId="70" xfId="0" applyFont="1" applyBorder="1" applyAlignment="1">
      <alignment horizontal="center" vertical="center" wrapText="1"/>
    </xf>
    <xf numFmtId="0" fontId="227" fillId="0" borderId="70" xfId="0" applyFont="1" applyBorder="1" applyAlignment="1">
      <alignment vertical="center" wrapText="1"/>
    </xf>
    <xf numFmtId="0" fontId="225" fillId="134" borderId="70" xfId="0" applyFont="1" applyFill="1" applyBorder="1" applyAlignment="1">
      <alignment horizontal="center" vertical="center" wrapText="1"/>
    </xf>
    <xf numFmtId="0" fontId="226" fillId="134" borderId="70" xfId="0" applyFont="1" applyFill="1" applyBorder="1" applyAlignment="1">
      <alignment horizontal="center" vertical="center" wrapText="1"/>
    </xf>
    <xf numFmtId="0" fontId="223" fillId="28" borderId="70" xfId="0" applyFont="1" applyFill="1" applyBorder="1" applyAlignment="1">
      <alignment horizontal="center" vertical="center" wrapText="1"/>
    </xf>
    <xf numFmtId="0" fontId="223" fillId="28" borderId="70" xfId="0" applyFont="1" applyFill="1" applyBorder="1" applyAlignment="1">
      <alignment horizontal="center" vertical="center" textRotation="90" wrapText="1"/>
    </xf>
    <xf numFmtId="0" fontId="226" fillId="0" borderId="96" xfId="0" applyFont="1" applyBorder="1" applyAlignment="1">
      <alignment horizontal="center" vertical="center" wrapText="1"/>
    </xf>
    <xf numFmtId="0" fontId="226" fillId="0" borderId="97" xfId="0" applyFont="1" applyBorder="1" applyAlignment="1">
      <alignment horizontal="center" vertical="center" wrapText="1"/>
    </xf>
    <xf numFmtId="0" fontId="226" fillId="0" borderId="107" xfId="0" applyFont="1" applyBorder="1" applyAlignment="1">
      <alignment horizontal="center" vertical="center" wrapText="1"/>
    </xf>
    <xf numFmtId="0" fontId="225" fillId="0" borderId="96" xfId="0" applyFont="1" applyBorder="1" applyAlignment="1">
      <alignment horizontal="center" vertical="center" wrapText="1"/>
    </xf>
    <xf numFmtId="0" fontId="225" fillId="0" borderId="97" xfId="0" applyFont="1" applyBorder="1" applyAlignment="1">
      <alignment horizontal="center" vertical="center" wrapText="1"/>
    </xf>
    <xf numFmtId="0" fontId="225" fillId="0" borderId="107" xfId="0" applyFont="1" applyBorder="1" applyAlignment="1">
      <alignment horizontal="center" vertical="center" wrapText="1"/>
    </xf>
    <xf numFmtId="0" fontId="226" fillId="0" borderId="96" xfId="0" applyFont="1" applyBorder="1" applyAlignment="1">
      <alignment horizontal="center" vertical="center" textRotation="90" wrapText="1"/>
    </xf>
    <xf numFmtId="0" fontId="226" fillId="0" borderId="97" xfId="0" applyFont="1" applyBorder="1" applyAlignment="1">
      <alignment horizontal="center" vertical="center" textRotation="90" wrapText="1"/>
    </xf>
    <xf numFmtId="0" fontId="226" fillId="0" borderId="107" xfId="0" applyFont="1" applyBorder="1" applyAlignment="1">
      <alignment horizontal="center" vertical="center" textRotation="90" wrapText="1"/>
    </xf>
    <xf numFmtId="0" fontId="226" fillId="0" borderId="96" xfId="0" applyFont="1" applyBorder="1" applyAlignment="1">
      <alignment vertical="center" wrapText="1"/>
    </xf>
    <xf numFmtId="0" fontId="226" fillId="0" borderId="97" xfId="0" applyFont="1" applyBorder="1" applyAlignment="1">
      <alignment vertical="center" wrapText="1"/>
    </xf>
    <xf numFmtId="0" fontId="226" fillId="0" borderId="107" xfId="0" applyFont="1" applyBorder="1" applyAlignment="1">
      <alignment vertical="center" wrapText="1"/>
    </xf>
    <xf numFmtId="0" fontId="227" fillId="0" borderId="96" xfId="0" applyFont="1" applyBorder="1" applyAlignment="1">
      <alignment horizontal="center" vertical="center" wrapText="1"/>
    </xf>
    <xf numFmtId="0" fontId="227" fillId="0" borderId="97" xfId="0" applyFont="1" applyBorder="1" applyAlignment="1">
      <alignment horizontal="center" vertical="center" wrapText="1"/>
    </xf>
    <xf numFmtId="0" fontId="227" fillId="0" borderId="107" xfId="0" applyFont="1" applyBorder="1" applyAlignment="1">
      <alignment horizontal="center" vertical="center" wrapText="1"/>
    </xf>
    <xf numFmtId="0" fontId="227" fillId="0" borderId="96" xfId="0" applyFont="1" applyBorder="1" applyAlignment="1">
      <alignment vertical="center" wrapText="1"/>
    </xf>
    <xf numFmtId="0" fontId="227" fillId="0" borderId="97" xfId="0" applyFont="1" applyBorder="1" applyAlignment="1">
      <alignment vertical="center" wrapText="1"/>
    </xf>
    <xf numFmtId="0" fontId="227" fillId="0" borderId="107" xfId="0" applyFont="1" applyBorder="1" applyAlignment="1">
      <alignment vertical="center" wrapText="1"/>
    </xf>
    <xf numFmtId="0" fontId="226" fillId="0" borderId="99" xfId="0" applyFont="1" applyBorder="1" applyAlignment="1">
      <alignment horizontal="center" vertical="center" wrapText="1"/>
    </xf>
    <xf numFmtId="0" fontId="226" fillId="0" borderId="86" xfId="0" applyFont="1" applyBorder="1" applyAlignment="1">
      <alignment horizontal="center" vertical="center" wrapText="1"/>
    </xf>
    <xf numFmtId="0" fontId="226" fillId="0" borderId="89" xfId="0" applyFont="1" applyBorder="1" applyAlignment="1">
      <alignment horizontal="center" vertical="center" wrapText="1"/>
    </xf>
    <xf numFmtId="0" fontId="226" fillId="134" borderId="106" xfId="0" applyFont="1" applyFill="1" applyBorder="1" applyAlignment="1">
      <alignment horizontal="center" vertical="center" wrapText="1"/>
    </xf>
    <xf numFmtId="0" fontId="226" fillId="134" borderId="85" xfId="0" applyFont="1" applyFill="1" applyBorder="1" applyAlignment="1">
      <alignment horizontal="center" vertical="center" wrapText="1"/>
    </xf>
    <xf numFmtId="0" fontId="226" fillId="134" borderId="104" xfId="0" applyFont="1" applyFill="1" applyBorder="1" applyAlignment="1">
      <alignment horizontal="center" vertical="center" wrapText="1"/>
    </xf>
    <xf numFmtId="0" fontId="227" fillId="0" borderId="96" xfId="0" applyFont="1" applyBorder="1" applyAlignment="1">
      <alignment horizontal="center" vertical="center" textRotation="90" wrapText="1"/>
    </xf>
    <xf numFmtId="0" fontId="227" fillId="0" borderId="97" xfId="0" applyFont="1" applyBorder="1" applyAlignment="1">
      <alignment horizontal="center" vertical="center" textRotation="90" wrapText="1"/>
    </xf>
    <xf numFmtId="0" fontId="227" fillId="0" borderId="107" xfId="0" applyFont="1" applyBorder="1" applyAlignment="1">
      <alignment horizontal="center" vertical="center" textRotation="90" wrapText="1"/>
    </xf>
    <xf numFmtId="0" fontId="228" fillId="0" borderId="96" xfId="0" applyFont="1" applyBorder="1" applyAlignment="1">
      <alignment horizontal="center" vertical="center" wrapText="1"/>
    </xf>
    <xf numFmtId="0" fontId="228" fillId="0" borderId="97" xfId="0" applyFont="1" applyBorder="1" applyAlignment="1">
      <alignment horizontal="center" vertical="center" wrapText="1"/>
    </xf>
    <xf numFmtId="0" fontId="228" fillId="0" borderId="107" xfId="0" applyFont="1" applyBorder="1" applyAlignment="1">
      <alignment horizontal="center" vertical="center" wrapText="1"/>
    </xf>
    <xf numFmtId="0" fontId="223" fillId="28" borderId="108" xfId="0" applyFont="1" applyFill="1" applyBorder="1" applyAlignment="1">
      <alignment horizontal="center" vertical="center" textRotation="90" wrapText="1"/>
    </xf>
    <xf numFmtId="0" fontId="223" fillId="28" borderId="99" xfId="0" applyFont="1" applyFill="1" applyBorder="1" applyAlignment="1">
      <alignment horizontal="center" vertical="center" textRotation="90" wrapText="1"/>
    </xf>
    <xf numFmtId="0" fontId="223" fillId="28" borderId="105" xfId="0" applyFont="1" applyFill="1" applyBorder="1" applyAlignment="1">
      <alignment horizontal="center" vertical="center" textRotation="90" wrapText="1"/>
    </xf>
    <xf numFmtId="0" fontId="223" fillId="28" borderId="86" xfId="0" applyFont="1" applyFill="1" applyBorder="1" applyAlignment="1">
      <alignment horizontal="center" vertical="center" textRotation="90" wrapText="1"/>
    </xf>
    <xf numFmtId="0" fontId="223" fillId="28" borderId="106" xfId="0" applyFont="1" applyFill="1" applyBorder="1" applyAlignment="1">
      <alignment horizontal="center" vertical="center" textRotation="90" wrapText="1"/>
    </xf>
    <xf numFmtId="0" fontId="223" fillId="28" borderId="89" xfId="0" applyFont="1" applyFill="1" applyBorder="1" applyAlignment="1">
      <alignment horizontal="center" vertical="center" textRotation="90" wrapText="1"/>
    </xf>
    <xf numFmtId="0" fontId="223" fillId="28" borderId="101" xfId="0" applyFont="1" applyFill="1" applyBorder="1" applyAlignment="1">
      <alignment horizontal="center" vertical="center" textRotation="90" wrapText="1"/>
    </xf>
    <xf numFmtId="0" fontId="223" fillId="28" borderId="102" xfId="0" applyFont="1" applyFill="1" applyBorder="1" applyAlignment="1">
      <alignment horizontal="center" vertical="center" textRotation="90" wrapText="1"/>
    </xf>
    <xf numFmtId="0" fontId="223" fillId="28" borderId="109" xfId="0" applyFont="1" applyFill="1" applyBorder="1" applyAlignment="1">
      <alignment horizontal="center" vertical="center" textRotation="90" wrapText="1"/>
    </xf>
    <xf numFmtId="0" fontId="223" fillId="28" borderId="103" xfId="0" applyFont="1" applyFill="1" applyBorder="1" applyAlignment="1">
      <alignment horizontal="center" vertical="center" textRotation="90" wrapText="1"/>
    </xf>
    <xf numFmtId="0" fontId="223" fillId="28" borderId="110" xfId="0" applyFont="1" applyFill="1" applyBorder="1" applyAlignment="1">
      <alignment horizontal="center" vertical="center" textRotation="90" wrapText="1"/>
    </xf>
    <xf numFmtId="0" fontId="223" fillId="28" borderId="111" xfId="0" applyFont="1" applyFill="1" applyBorder="1" applyAlignment="1">
      <alignment horizontal="center" vertical="center" textRotation="90" wrapText="1"/>
    </xf>
    <xf numFmtId="0" fontId="223" fillId="28" borderId="112" xfId="0" applyFont="1" applyFill="1" applyBorder="1" applyAlignment="1">
      <alignment horizontal="center" vertical="center" textRotation="90" wrapText="1"/>
    </xf>
    <xf numFmtId="0" fontId="223" fillId="28" borderId="96" xfId="0" applyFont="1" applyFill="1" applyBorder="1" applyAlignment="1">
      <alignment horizontal="center" vertical="center" textRotation="90" wrapText="1"/>
    </xf>
    <xf numFmtId="0" fontId="223" fillId="28" borderId="97" xfId="0" applyFont="1" applyFill="1" applyBorder="1" applyAlignment="1">
      <alignment horizontal="center" vertical="center" textRotation="90" wrapText="1"/>
    </xf>
    <xf numFmtId="0" fontId="223" fillId="28" borderId="98" xfId="0" applyFont="1" applyFill="1" applyBorder="1" applyAlignment="1">
      <alignment horizontal="center" vertical="center" textRotation="90" wrapText="1"/>
    </xf>
    <xf numFmtId="0" fontId="223" fillId="28" borderId="96" xfId="0" applyFont="1" applyFill="1" applyBorder="1" applyAlignment="1">
      <alignment horizontal="center" vertical="center" wrapText="1"/>
    </xf>
    <xf numFmtId="0" fontId="223" fillId="28" borderId="97" xfId="0" applyFont="1" applyFill="1" applyBorder="1" applyAlignment="1">
      <alignment horizontal="center" vertical="center" wrapText="1"/>
    </xf>
    <xf numFmtId="0" fontId="223" fillId="28" borderId="98" xfId="0" applyFont="1" applyFill="1" applyBorder="1" applyAlignment="1">
      <alignment horizontal="center" vertical="center" wrapText="1"/>
    </xf>
    <xf numFmtId="0" fontId="223" fillId="28" borderId="108" xfId="0" applyFont="1" applyFill="1" applyBorder="1" applyAlignment="1">
      <alignment horizontal="center" vertical="center" wrapText="1"/>
    </xf>
    <xf numFmtId="0" fontId="223" fillId="28" borderId="2" xfId="0" applyFont="1" applyFill="1" applyBorder="1" applyAlignment="1">
      <alignment horizontal="center" vertical="center" wrapText="1"/>
    </xf>
    <xf numFmtId="0" fontId="223" fillId="28" borderId="99" xfId="0" applyFont="1" applyFill="1" applyBorder="1" applyAlignment="1">
      <alignment horizontal="center" vertical="center" wrapText="1"/>
    </xf>
    <xf numFmtId="0" fontId="223" fillId="28" borderId="105" xfId="0" applyFont="1" applyFill="1" applyBorder="1" applyAlignment="1">
      <alignment horizontal="center" vertical="center" wrapText="1"/>
    </xf>
    <xf numFmtId="0" fontId="223" fillId="28" borderId="0" xfId="0" applyFont="1" applyFill="1" applyBorder="1" applyAlignment="1">
      <alignment horizontal="center" vertical="center" wrapText="1"/>
    </xf>
    <xf numFmtId="0" fontId="223" fillId="28" borderId="86" xfId="0" applyFont="1" applyFill="1" applyBorder="1" applyAlignment="1">
      <alignment horizontal="center" vertical="center" wrapText="1"/>
    </xf>
    <xf numFmtId="0" fontId="223" fillId="28" borderId="106" xfId="0" applyFont="1" applyFill="1" applyBorder="1" applyAlignment="1">
      <alignment horizontal="center" vertical="center" wrapText="1"/>
    </xf>
    <xf numFmtId="0" fontId="223" fillId="28" borderId="85" xfId="0" applyFont="1" applyFill="1" applyBorder="1" applyAlignment="1">
      <alignment horizontal="center" vertical="center" wrapText="1"/>
    </xf>
    <xf numFmtId="0" fontId="223" fillId="28" borderId="89" xfId="0" applyFont="1" applyFill="1" applyBorder="1" applyAlignment="1">
      <alignment horizontal="center" vertical="center" wrapText="1"/>
    </xf>
    <xf numFmtId="0" fontId="223" fillId="28" borderId="90" xfId="0" applyFont="1" applyFill="1" applyBorder="1" applyAlignment="1">
      <alignment horizontal="center" vertical="center" textRotation="90" wrapText="1"/>
    </xf>
    <xf numFmtId="0" fontId="223" fillId="28" borderId="113" xfId="0" applyFont="1" applyFill="1" applyBorder="1" applyAlignment="1">
      <alignment horizontal="center" vertical="center" textRotation="90" wrapText="1"/>
    </xf>
    <xf numFmtId="0" fontId="223" fillId="28" borderId="114" xfId="0" applyFont="1" applyFill="1" applyBorder="1" applyAlignment="1">
      <alignment horizontal="center" vertical="center" textRotation="90" wrapText="1"/>
    </xf>
    <xf numFmtId="0" fontId="225" fillId="134" borderId="105" xfId="0" applyFont="1" applyFill="1" applyBorder="1" applyAlignment="1">
      <alignment horizontal="center" vertical="center" wrapText="1"/>
    </xf>
    <xf numFmtId="0" fontId="225" fillId="134" borderId="0" xfId="0" applyFont="1" applyFill="1" applyBorder="1" applyAlignment="1">
      <alignment horizontal="center" vertical="center" wrapText="1"/>
    </xf>
    <xf numFmtId="0" fontId="225" fillId="134" borderId="102" xfId="0" applyFont="1" applyFill="1" applyBorder="1" applyAlignment="1">
      <alignment horizontal="center" vertical="center" wrapText="1"/>
    </xf>
    <xf numFmtId="0" fontId="225" fillId="134" borderId="108" xfId="0" applyFont="1" applyFill="1" applyBorder="1" applyAlignment="1">
      <alignment horizontal="center" vertical="center" wrapText="1"/>
    </xf>
    <xf numFmtId="0" fontId="225" fillId="134" borderId="2" xfId="0" applyFont="1" applyFill="1" applyBorder="1" applyAlignment="1">
      <alignment horizontal="center" vertical="center" wrapText="1"/>
    </xf>
    <xf numFmtId="0" fontId="225" fillId="134" borderId="101" xfId="0" applyFont="1" applyFill="1" applyBorder="1" applyAlignment="1">
      <alignment horizontal="center" vertical="center" wrapText="1"/>
    </xf>
    <xf numFmtId="0" fontId="0" fillId="0" borderId="82" xfId="0" applyBorder="1" applyAlignment="1">
      <alignment horizontal="left"/>
    </xf>
    <xf numFmtId="0" fontId="0" fillId="0" borderId="83" xfId="0" applyBorder="1" applyAlignment="1">
      <alignment horizontal="left"/>
    </xf>
    <xf numFmtId="0" fontId="74" fillId="130" borderId="85" xfId="0" applyFont="1" applyFill="1" applyBorder="1" applyAlignment="1">
      <alignment horizontal="center"/>
    </xf>
    <xf numFmtId="0" fontId="76" fillId="130" borderId="74" xfId="0" applyFont="1" applyFill="1" applyBorder="1" applyAlignment="1">
      <alignment horizontal="center" vertical="center"/>
    </xf>
    <xf numFmtId="0" fontId="76" fillId="130" borderId="87" xfId="0" applyFont="1" applyFill="1" applyBorder="1" applyAlignment="1">
      <alignment horizontal="center" vertical="center"/>
    </xf>
    <xf numFmtId="0" fontId="76" fillId="130" borderId="78" xfId="0" applyFont="1" applyFill="1" applyBorder="1" applyAlignment="1">
      <alignment horizontal="center" vertical="center"/>
    </xf>
    <xf numFmtId="0" fontId="0" fillId="0" borderId="80" xfId="0" applyBorder="1" applyAlignment="1">
      <alignment horizontal="left"/>
    </xf>
    <xf numFmtId="0" fontId="0" fillId="0" borderId="81" xfId="0" applyBorder="1" applyAlignment="1">
      <alignment horizontal="left"/>
    </xf>
    <xf numFmtId="0" fontId="0" fillId="0" borderId="84" xfId="0" applyBorder="1" applyAlignment="1">
      <alignment horizontal="left"/>
    </xf>
    <xf numFmtId="0" fontId="0" fillId="0" borderId="70" xfId="0" applyBorder="1" applyAlignment="1">
      <alignment horizontal="left"/>
    </xf>
    <xf numFmtId="0" fontId="0" fillId="0" borderId="75" xfId="0" applyBorder="1" applyAlignment="1">
      <alignment horizontal="left"/>
    </xf>
    <xf numFmtId="0" fontId="74" fillId="130" borderId="90" xfId="0" applyFont="1" applyFill="1" applyBorder="1" applyAlignment="1">
      <alignment horizontal="center"/>
    </xf>
    <xf numFmtId="0" fontId="74" fillId="130" borderId="91" xfId="0" applyFont="1" applyFill="1" applyBorder="1" applyAlignment="1">
      <alignment horizontal="center"/>
    </xf>
    <xf numFmtId="0" fontId="74" fillId="130" borderId="92" xfId="0" applyFont="1" applyFill="1" applyBorder="1" applyAlignment="1">
      <alignment horizontal="center"/>
    </xf>
    <xf numFmtId="0" fontId="74" fillId="130" borderId="0" xfId="0" applyFont="1" applyFill="1" applyAlignment="1">
      <alignment horizontal="center"/>
    </xf>
    <xf numFmtId="0" fontId="74" fillId="130" borderId="70" xfId="0" applyFont="1" applyFill="1" applyBorder="1" applyAlignment="1">
      <alignment horizontal="center" vertical="center"/>
    </xf>
    <xf numFmtId="0" fontId="74" fillId="130" borderId="76" xfId="0" applyFont="1" applyFill="1" applyBorder="1" applyAlignment="1">
      <alignment horizontal="center"/>
    </xf>
    <xf numFmtId="0" fontId="74" fillId="130" borderId="16" xfId="0" applyFont="1" applyFill="1" applyBorder="1" applyAlignment="1">
      <alignment horizontal="center"/>
    </xf>
    <xf numFmtId="0" fontId="74" fillId="130" borderId="77" xfId="0" applyFont="1" applyFill="1" applyBorder="1" applyAlignment="1">
      <alignment horizontal="center"/>
    </xf>
    <xf numFmtId="0" fontId="74" fillId="130" borderId="70" xfId="0" applyFont="1" applyFill="1" applyBorder="1" applyAlignment="1">
      <alignment horizontal="center"/>
    </xf>
    <xf numFmtId="0" fontId="215" fillId="0" borderId="16" xfId="0" applyFont="1" applyBorder="1" applyAlignment="1">
      <alignment horizontal="center"/>
    </xf>
  </cellXfs>
  <cellStyles count="8311">
    <cellStyle name="_x000a_386grabber=M" xfId="1113"/>
    <cellStyle name="#" xfId="5403"/>
    <cellStyle name="# Assumptions" xfId="5404"/>
    <cellStyle name="# Historical" xfId="5405"/>
    <cellStyle name="#_Copy of DA_model v.22" xfId="5406"/>
    <cellStyle name="#_Gerresheimer_Bank_model_021205_final" xfId="5407"/>
    <cellStyle name="#_Gx_analysis_240306 v1" xfId="5408"/>
    <cellStyle name="$" xfId="5409"/>
    <cellStyle name="$ Currency" xfId="5410"/>
    <cellStyle name="$_IM Latest combined Group PL (DC)" xfId="5411"/>
    <cellStyle name="$0" xfId="5412"/>
    <cellStyle name="$0,000" xfId="1114"/>
    <cellStyle name="$0,000 2" xfId="6840"/>
    <cellStyle name="$0,000.0" xfId="1115"/>
    <cellStyle name="$0,000.00" xfId="1116"/>
    <cellStyle name="$0,000.00 2" xfId="6841"/>
    <cellStyle name="$000.00" xfId="1117"/>
    <cellStyle name="$000.00.00" xfId="1118"/>
    <cellStyle name="$1" xfId="5413"/>
    <cellStyle name="$10d0" xfId="5414"/>
    <cellStyle name="%" xfId="2"/>
    <cellStyle name="% equity" xfId="1119"/>
    <cellStyle name="%_20070425 - Modelo Palermo V22 - No PC2" xfId="1120"/>
    <cellStyle name="%_20070425 - Modelo Palermo V22 - PC" xfId="1121"/>
    <cellStyle name="%_Modelo Andar v31" xfId="1122"/>
    <cellStyle name="%_Modelo León Nuevo v33" xfId="1123"/>
    <cellStyle name="******************************************" xfId="3"/>
    <cellStyle name="_ heading$" xfId="4"/>
    <cellStyle name="_ heading%" xfId="5"/>
    <cellStyle name="_ heading£" xfId="6"/>
    <cellStyle name="_ heading¥" xfId="7"/>
    <cellStyle name="_ heading€" xfId="8"/>
    <cellStyle name="_ headingx" xfId="9"/>
    <cellStyle name="_%(SignOnly)" xfId="10"/>
    <cellStyle name="_%(SignSpaceOnly)" xfId="11"/>
    <cellStyle name="_(AM)_Ppto 2007_21_11_2006 con Cisco" xfId="1124"/>
    <cellStyle name="_0.0[1space]" xfId="12"/>
    <cellStyle name="_0.0[2space]" xfId="13"/>
    <cellStyle name="_0.0[3space]" xfId="14"/>
    <cellStyle name="_0.0[4space]" xfId="15"/>
    <cellStyle name="_0.00[1space]" xfId="16"/>
    <cellStyle name="_0.00[2space]" xfId="17"/>
    <cellStyle name="_0.00[3space]" xfId="18"/>
    <cellStyle name="_0.00[4space]" xfId="19"/>
    <cellStyle name="_0[1space]" xfId="20"/>
    <cellStyle name="_0[2space]" xfId="21"/>
    <cellStyle name="_0[3space]" xfId="22"/>
    <cellStyle name="_0[4space]" xfId="23"/>
    <cellStyle name="_Anticipo de comisiones" xfId="1125"/>
    <cellStyle name="_Balance" xfId="1126"/>
    <cellStyle name="_Balance_MacOnline Presupuesto 2008 GB" xfId="1127"/>
    <cellStyle name="_Balance_QDI Presupuesto 2008 V1" xfId="1128"/>
    <cellStyle name="_BCEUNOJUL2007" xfId="1129"/>
    <cellStyle name="_BCEUNOJUL2007_QDI Presupuesto 2008 V1" xfId="1130"/>
    <cellStyle name="_Centro de Educación Ppto 2006 21_11_2005(v_AM)" xfId="1131"/>
    <cellStyle name="_Comma" xfId="24"/>
    <cellStyle name="_Comma_Cartel2" xfId="25"/>
    <cellStyle name="_Comma_Conti e tabelle Impregilo + Astaldi" xfId="26"/>
    <cellStyle name="_Comma_Impregilo2005" xfId="27"/>
    <cellStyle name="_Copia de EERR Maconline 09-2006 (final)" xfId="1132"/>
    <cellStyle name="_Copia de EERR Maconline 09-2006 (final)_MacOnline Presupuesto 2008 GB" xfId="1133"/>
    <cellStyle name="_Copia de EERR Maconline 09-2006 (final)_QDI Presupuesto 2008 V1" xfId="1134"/>
    <cellStyle name="_Cuadros" xfId="1135"/>
    <cellStyle name="_Cuenta de pérdidas y ganancias05" xfId="1136"/>
    <cellStyle name="_Cuenta de pérdidas y ganancias05_MacOnline Presupuesto 2008 GB" xfId="1137"/>
    <cellStyle name="_Cuenta de pérdidas y ganancias05_QDI Presupuesto 2008 V1" xfId="1138"/>
    <cellStyle name="_Currency" xfId="28"/>
    <cellStyle name="_Currency_Cartel2" xfId="29"/>
    <cellStyle name="_Currency_Conti e tabelle Impregilo + Astaldi" xfId="30"/>
    <cellStyle name="_Currency_Impregilo2005" xfId="31"/>
    <cellStyle name="_CurrencySpace" xfId="32"/>
    <cellStyle name="_CurrencySpace_Cartel2" xfId="33"/>
    <cellStyle name="_CurrencySpace_Conti e tabelle Impregilo + Astaldi" xfId="34"/>
    <cellStyle name="_CurrencySpace_Impregilo2005" xfId="35"/>
    <cellStyle name="_Datos QAN" xfId="1139"/>
    <cellStyle name="_Datos QAN_QDI Presupuesto 2008 V1" xfId="1140"/>
    <cellStyle name="_Datos QD" xfId="1141"/>
    <cellStyle name="_Datos QD_QDI Presupuesto 2008 V1" xfId="1142"/>
    <cellStyle name="_Dollar" xfId="36"/>
    <cellStyle name="_EE.FF. Mensual QSC" xfId="1143"/>
    <cellStyle name="_EEFF Q.Aplicaciones 04-2006" xfId="1144"/>
    <cellStyle name="_EEFF Q.Aplicaciones 04-2006_QDI Presupuesto 2008 V1" xfId="1145"/>
    <cellStyle name="_EEFF Quinta 03-2006" xfId="1146"/>
    <cellStyle name="_EEFF Quinta 04-2006" xfId="1147"/>
    <cellStyle name="_EEFF Quinta 05-2006" xfId="1148"/>
    <cellStyle name="_EEFF Quinta 06-2006" xfId="1149"/>
    <cellStyle name="_EEFF Quinta 08-2006" xfId="1150"/>
    <cellStyle name="_EEFF Quinta 09-2006" xfId="1151"/>
    <cellStyle name="_EEFF Quinta 10-2006" xfId="1152"/>
    <cellStyle name="_EERR 04-2007 QAN" xfId="1153"/>
    <cellStyle name="_EERR 04-2007 QAN_MacOnline Presupuesto 2008 GB" xfId="1154"/>
    <cellStyle name="_EERR 04-2007 QAN_QDI Presupuesto 2008 V1" xfId="1155"/>
    <cellStyle name="_EERR 07-2007 QAN" xfId="1156"/>
    <cellStyle name="_EERR 07-2007 QAN_QDI Presupuesto 2008 V1" xfId="1157"/>
    <cellStyle name="_EERR MacOnline  07-2007" xfId="1158"/>
    <cellStyle name="_EERR Maconline 11-2006" xfId="1159"/>
    <cellStyle name="_EERR Maconline 11-2006_MacOnline Presupuesto 2008 GB" xfId="1160"/>
    <cellStyle name="_EERR Maconline 11-2006_QDI Presupuesto 2008 V1" xfId="1161"/>
    <cellStyle name="_Estado Resultado Julio" xfId="1162"/>
    <cellStyle name="_Euro" xfId="37"/>
    <cellStyle name="_FECU Quintec 032006-C" xfId="1163"/>
    <cellStyle name="_FECU Quintec 032006-C_QDI Presupuesto 2008 V1" xfId="1164"/>
    <cellStyle name="_FECU Quintec 03-2007-C" xfId="1165"/>
    <cellStyle name="_FECU Quintec 03-2007-C_QDI Presupuesto 2008 V1" xfId="1166"/>
    <cellStyle name="_FECU Quintec 062006-C" xfId="1167"/>
    <cellStyle name="_FECU Quintec 062006-C_QDI Presupuesto 2008 V1" xfId="1168"/>
    <cellStyle name="_FECU Quintec 092006-C" xfId="1169"/>
    <cellStyle name="_FECU Quintec 092006-C_QDI Presupuesto 2008 V1" xfId="1170"/>
    <cellStyle name="_FECU Quintec 122006-C" xfId="1171"/>
    <cellStyle name="_FECU Quintec 122006-C_QDI Presupuesto 2008 V1" xfId="1172"/>
    <cellStyle name="_Final EERR 04-2007 QAN" xfId="1173"/>
    <cellStyle name="_Final EERR 04-2007 QAN_QDI Presupuesto 2008 V1" xfId="1174"/>
    <cellStyle name="_FLUJO DE FONDOS" xfId="1175"/>
    <cellStyle name="_FLUJO DE FONDOS 2" xfId="1176"/>
    <cellStyle name="_FLUJO DE FONDOS 2_Deuda a Ago 19 2009" xfId="1177"/>
    <cellStyle name="_FLUJO DE FONDOS 3" xfId="1178"/>
    <cellStyle name="_FLUJO DE FONDOS 3_Deuda a Ago 19 2009" xfId="1179"/>
    <cellStyle name="_FLUJO DE FONDOS 4" xfId="1180"/>
    <cellStyle name="_FLUJO DE FONDOS 4_Deuda a Ago 19 2009" xfId="1181"/>
    <cellStyle name="_FLUJO DE FONDOS 5" xfId="1182"/>
    <cellStyle name="_FLUJO DE FONDOS 5_Deuda a Ago 19 2009" xfId="1183"/>
    <cellStyle name="_FLUJO DE FONDOS_Deuda a Ago 19 2009" xfId="1184"/>
    <cellStyle name="_Heading" xfId="38"/>
    <cellStyle name="_Heading_Definitions" xfId="1185"/>
    <cellStyle name="_Highlight" xfId="39"/>
    <cellStyle name="_Highlight_Definitions" xfId="1186"/>
    <cellStyle name="_indicadores_operacionales_abril" xfId="1187"/>
    <cellStyle name="_inversiones" xfId="1188"/>
    <cellStyle name="_Libro1" xfId="1189"/>
    <cellStyle name="_Libro1_QDI Presupuesto 2008 V1" xfId="1190"/>
    <cellStyle name="_Libro11" xfId="1191"/>
    <cellStyle name="_Libro3 (3)" xfId="1192"/>
    <cellStyle name="_MacOnline Argentina Presupuesto 2008" xfId="1193"/>
    <cellStyle name="_MacOnline Presupuesto 2008 vf" xfId="1194"/>
    <cellStyle name="_MASA PPTO 2008VER3.0" xfId="1195"/>
    <cellStyle name="_MASA PPTO 2008VER3.0 2" xfId="1196"/>
    <cellStyle name="_MASA PPTO 2008VER3.0 2_Deuda a Ago 19 2009" xfId="1197"/>
    <cellStyle name="_MASA PPTO 2008VER3.0 3" xfId="1198"/>
    <cellStyle name="_MASA PPTO 2008VER3.0 3_Deuda a Ago 19 2009" xfId="1199"/>
    <cellStyle name="_MASA PPTO 2008VER3.0 4" xfId="1200"/>
    <cellStyle name="_MASA PPTO 2008VER3.0 4_Deuda a Ago 19 2009" xfId="1201"/>
    <cellStyle name="_MASA PPTO 2008VER3.0 5" xfId="1202"/>
    <cellStyle name="_MASA PPTO 2008VER3.0 5_Deuda a Ago 19 2009" xfId="1203"/>
    <cellStyle name="_MASA PPTO 2008VER3.0_Deuda a Ago 19 2009" xfId="1204"/>
    <cellStyle name="_MASA PPTO 2008VER4.0" xfId="1205"/>
    <cellStyle name="_MASA PPTO 2008VER4.0 2" xfId="1206"/>
    <cellStyle name="_MASA PPTO 2008VER4.0 2_Deuda a Ago 19 2009" xfId="1207"/>
    <cellStyle name="_MASA PPTO 2008VER4.0 3" xfId="1208"/>
    <cellStyle name="_MASA PPTO 2008VER4.0 3_Deuda a Ago 19 2009" xfId="1209"/>
    <cellStyle name="_MASA PPTO 2008VER4.0 4" xfId="1210"/>
    <cellStyle name="_MASA PPTO 2008VER4.0 4_Deuda a Ago 19 2009" xfId="1211"/>
    <cellStyle name="_MASA PPTO 2008VER4.0 5" xfId="1212"/>
    <cellStyle name="_MASA PPTO 2008VER4.0 5_Deuda a Ago 19 2009" xfId="1213"/>
    <cellStyle name="_MASA PPTO 2008VER4.0_Deuda a Ago 19 2009" xfId="1214"/>
    <cellStyle name="_Modelo Andar v31" xfId="1215"/>
    <cellStyle name="_Modelo Business Plan y Ppto v05" xfId="1216"/>
    <cellStyle name="_Modelo final V17" xfId="1217"/>
    <cellStyle name="_ModeloMasterV32" xfId="1218"/>
    <cellStyle name="_Multiple" xfId="40"/>
    <cellStyle name="_Multiple_Cartel2" xfId="41"/>
    <cellStyle name="_Multiple_Conti e tabelle Impregilo + Astaldi" xfId="42"/>
    <cellStyle name="_Multiple_Impregilo2005" xfId="43"/>
    <cellStyle name="_MultipleSpace" xfId="44"/>
    <cellStyle name="_MultipleSpace_Cartel2" xfId="45"/>
    <cellStyle name="_MultipleSpace_Conti e tabelle Impregilo + Astaldi" xfId="46"/>
    <cellStyle name="_MultipleSpace_Impregilo2005" xfId="47"/>
    <cellStyle name="_Nuevo Presupuesto QS + Maconline 2006 v2" xfId="1219"/>
    <cellStyle name="_Nuevo Presupuesto QS + Maconline 2006 v2_EERR 09 2007 QD Revisión ultimo.xls" xfId="1220"/>
    <cellStyle name="_OFERTA ECONOMICA CTGENA_31_07_06 DEF VS 2" xfId="1221"/>
    <cellStyle name="_OFERTA ECONOMICA CTGENA_31_07_06 DEF VS 2 2" xfId="1222"/>
    <cellStyle name="_OFERTA ECONOMICA CTGENA_31_07_06 DEF VS 2 2_Deuda a Ago 19 2009" xfId="1223"/>
    <cellStyle name="_OFERTA ECONOMICA CTGENA_31_07_06 DEF VS 2 3" xfId="1224"/>
    <cellStyle name="_OFERTA ECONOMICA CTGENA_31_07_06 DEF VS 2 3_Deuda a Ago 19 2009" xfId="1225"/>
    <cellStyle name="_OFERTA ECONOMICA CTGENA_31_07_06 DEF VS 2 4" xfId="1226"/>
    <cellStyle name="_OFERTA ECONOMICA CTGENA_31_07_06 DEF VS 2 4_Deuda a Ago 19 2009" xfId="1227"/>
    <cellStyle name="_OFERTA ECONOMICA CTGENA_31_07_06 DEF VS 2 5" xfId="1228"/>
    <cellStyle name="_OFERTA ECONOMICA CTGENA_31_07_06 DEF VS 2 5_Deuda a Ago 19 2009" xfId="1229"/>
    <cellStyle name="_OFERTA ECONOMICA CTGENA_31_07_06 DEF VS 2_Deuda a Ago 19 2009" xfId="1230"/>
    <cellStyle name="_OMIMEX PROPUESTA_NNJ 133-06-vs 2" xfId="1231"/>
    <cellStyle name="_OMIMEX PROPUESTA_NNJ 133-06-vs 2 2" xfId="1232"/>
    <cellStyle name="_OMIMEX PROPUESTA_NNJ 133-06-vs 2 2_Deuda a Ago 19 2009" xfId="1233"/>
    <cellStyle name="_OMIMEX PROPUESTA_NNJ 133-06-vs 2 3" xfId="1234"/>
    <cellStyle name="_OMIMEX PROPUESTA_NNJ 133-06-vs 2 3_Deuda a Ago 19 2009" xfId="1235"/>
    <cellStyle name="_OMIMEX PROPUESTA_NNJ 133-06-vs 2 4" xfId="1236"/>
    <cellStyle name="_OMIMEX PROPUESTA_NNJ 133-06-vs 2 4_Deuda a Ago 19 2009" xfId="1237"/>
    <cellStyle name="_OMIMEX PROPUESTA_NNJ 133-06-vs 2 5" xfId="1238"/>
    <cellStyle name="_OMIMEX PROPUESTA_NNJ 133-06-vs 2 5_Deuda a Ago 19 2009" xfId="1239"/>
    <cellStyle name="_OMIMEX PROPUESTA_NNJ 133-06-vs 2_Deuda a Ago 19 2009" xfId="1240"/>
    <cellStyle name="_Percent" xfId="48"/>
    <cellStyle name="_PercentSpace" xfId="49"/>
    <cellStyle name="_Plantilla 11-2006" xfId="1241"/>
    <cellStyle name="_Plantilla facturacion QSI - Tecno 12-2006" xfId="1242"/>
    <cellStyle name="_Plantilla facturacion QSI - Tecno 12-2006_QDI Presupuesto 2008 V1" xfId="1243"/>
    <cellStyle name="_Plantilla Ppto  2008" xfId="1244"/>
    <cellStyle name="_Plantilla Ppto Salud 2008 ver3 sin Plator ni SML (Datacenter)" xfId="1245"/>
    <cellStyle name="_Ppto Inversion 2009 ver 2" xfId="1246"/>
    <cellStyle name="_Ppto Inversion 2009 ver 2 2" xfId="1247"/>
    <cellStyle name="_Ppto Inversion 2009 ver 2 2_Deuda a Ago 19 2009" xfId="1248"/>
    <cellStyle name="_Ppto Inversion 2009 ver 2 3" xfId="1249"/>
    <cellStyle name="_Ppto Inversion 2009 ver 2 3_Deuda a Ago 19 2009" xfId="1250"/>
    <cellStyle name="_Ppto Inversion 2009 ver 2 4" xfId="1251"/>
    <cellStyle name="_Ppto Inversion 2009 ver 2 4_Deuda a Ago 19 2009" xfId="1252"/>
    <cellStyle name="_Ppto Inversion 2009 ver 2 5" xfId="1253"/>
    <cellStyle name="_Ppto Inversion 2009 ver 2 5_Deuda a Ago 19 2009" xfId="1254"/>
    <cellStyle name="_Ppto Inversion 2009 ver 2_Deuda a Ago 19 2009" xfId="1255"/>
    <cellStyle name="_Ppto QD 2007" xfId="1256"/>
    <cellStyle name="_Ppto QD 2007_EERR 09 2007 QD Revisión ultimo.xls" xfId="1257"/>
    <cellStyle name="_Presupuesto a Quintec 2007 Quintec" xfId="1258"/>
    <cellStyle name="_Presupuesto de MacOnline 2006GB-FM" xfId="1259"/>
    <cellStyle name="_Presupuesto de MacOnline 2006GB-FM_EERR 09 2007 QD Revisión ultimo.xls" xfId="1260"/>
    <cellStyle name="_Presupuesto QSI - 2007 VF v5 26.11.2006" xfId="1261"/>
    <cellStyle name="_Presupuesto Tecnorental 2007" xfId="1262"/>
    <cellStyle name="_Presupuesto Tecnorental 2007 (2)" xfId="1263"/>
    <cellStyle name="_PROPUESTA_NNJ 133-06-vs 2" xfId="1264"/>
    <cellStyle name="_PROPUESTA_NNJ 133-06-vs 2 2" xfId="1265"/>
    <cellStyle name="_PROPUESTA_NNJ 133-06-vs 2 2_Deuda a Ago 19 2009" xfId="1266"/>
    <cellStyle name="_PROPUESTA_NNJ 133-06-vs 2 3" xfId="1267"/>
    <cellStyle name="_PROPUESTA_NNJ 133-06-vs 2 3_Deuda a Ago 19 2009" xfId="1268"/>
    <cellStyle name="_PROPUESTA_NNJ 133-06-vs 2 4" xfId="1269"/>
    <cellStyle name="_PROPUESTA_NNJ 133-06-vs 2 4_Deuda a Ago 19 2009" xfId="1270"/>
    <cellStyle name="_PROPUESTA_NNJ 133-06-vs 2 5" xfId="1271"/>
    <cellStyle name="_PROPUESTA_NNJ 133-06-vs 2 5_Deuda a Ago 19 2009" xfId="1272"/>
    <cellStyle name="_PROPUESTA_NNJ 133-06-vs 2_Deuda a Ago 19 2009" xfId="1273"/>
    <cellStyle name="_PROYECCIONACTUALIZADASEPTIEMBREMASPROBABLE" xfId="1274"/>
    <cellStyle name="_PROYECCIONACTUALIZADASEPTIEMBREMASPROBABLE 2" xfId="1275"/>
    <cellStyle name="_PROYECCIONACTUALIZADASEPTIEMBREMASPROBABLE 2_Deuda a Ago 19 2009" xfId="1276"/>
    <cellStyle name="_PROYECCIONACTUALIZADASEPTIEMBREMASPROBABLE 3" xfId="1277"/>
    <cellStyle name="_PROYECCIONACTUALIZADASEPTIEMBREMASPROBABLE 3_Deuda a Ago 19 2009" xfId="1278"/>
    <cellStyle name="_PROYECCIONACTUALIZADASEPTIEMBREMASPROBABLE 4" xfId="1279"/>
    <cellStyle name="_PROYECCIONACTUALIZADASEPTIEMBREMASPROBABLE 4_Deuda a Ago 19 2009" xfId="1280"/>
    <cellStyle name="_PROYECCIONACTUALIZADASEPTIEMBREMASPROBABLE 5" xfId="1281"/>
    <cellStyle name="_PROYECCIONACTUALIZADASEPTIEMBREMASPROBABLE 5_Deuda a Ago 19 2009" xfId="1282"/>
    <cellStyle name="_PROYECCIONACTUALIZADASEPTIEMBREMASPROBABLE_Deuda a Ago 19 2009" xfId="1283"/>
    <cellStyle name="_QBr - Presupuesto 2008" xfId="1284"/>
    <cellStyle name="_QDI Presupuesto 2008" xfId="1285"/>
    <cellStyle name="_QDI Presupuesto 2008 V1" xfId="1286"/>
    <cellStyle name="_QSC - Presupuesto 2008" xfId="1287"/>
    <cellStyle name="_Quintec Educación 2006" xfId="1288"/>
    <cellStyle name="_Resultado por UNG QSI (V2)" xfId="1289"/>
    <cellStyle name="_Resultado por UNG QSI (V2)_QDI Presupuesto 2008 V1" xfId="1290"/>
    <cellStyle name="_Resumen de Presupuestos 2do semestre 2006" xfId="1291"/>
    <cellStyle name="_SubHeading" xfId="50"/>
    <cellStyle name="_SubHeading_Definitions" xfId="1292"/>
    <cellStyle name="_Table" xfId="51"/>
    <cellStyle name="_Table_Definitions" xfId="1293"/>
    <cellStyle name="_TableHead" xfId="52"/>
    <cellStyle name="_TableHead_Definitions" xfId="1294"/>
    <cellStyle name="_TableRowHead" xfId="53"/>
    <cellStyle name="_TableRowHead_Definitions" xfId="1295"/>
    <cellStyle name="_TableSuperHead" xfId="54"/>
    <cellStyle name="_TableSuperHead_Definitions" xfId="1296"/>
    <cellStyle name="_Tecnorental - Presupuesto 2008 (V2)" xfId="1297"/>
    <cellStyle name="£/GJ" xfId="1298"/>
    <cellStyle name="£/t" xfId="1299"/>
    <cellStyle name="=C:\WINNT\SYSTEM32\COMMAND.COM" xfId="1300"/>
    <cellStyle name="=C:\WINNT\SYSTEM32\COMMAND.COM 2" xfId="1301"/>
    <cellStyle name="=C:\WINNT\SYSTEM32\COMMAND.COM 2 2" xfId="1302"/>
    <cellStyle name="=C:\WINNT35\SYSTEM32\COMMAND.COM" xfId="1303"/>
    <cellStyle name="°" xfId="1304"/>
    <cellStyle name="°_Ass" xfId="1305"/>
    <cellStyle name="°_Curves" xfId="1306"/>
    <cellStyle name="°_ENS Economic Model 070802 v4" xfId="1307"/>
    <cellStyle name="°_ENS EGAS Plan2002-07 061202 Final" xfId="1308"/>
    <cellStyle name="°_ENS model052704_Internal with RRA 30112004" xfId="1309"/>
    <cellStyle name="°_Plant" xfId="1310"/>
    <cellStyle name="°_Tax" xfId="1311"/>
    <cellStyle name="°_Template_111504c" xfId="1312"/>
    <cellStyle name="0,000.0" xfId="1313"/>
    <cellStyle name="0,000.00" xfId="1314"/>
    <cellStyle name="0.0%" xfId="1315"/>
    <cellStyle name="0.00%" xfId="1316"/>
    <cellStyle name="0000" xfId="1317"/>
    <cellStyle name="000000" xfId="1318"/>
    <cellStyle name="20% - Accent1" xfId="55"/>
    <cellStyle name="20% - Accent1 2" xfId="1320"/>
    <cellStyle name="20% - Accent1 2 2" xfId="1321"/>
    <cellStyle name="20% - Accent1 3" xfId="1322"/>
    <cellStyle name="20% - Accent1 4" xfId="1323"/>
    <cellStyle name="20% - Accent1 5" xfId="1319"/>
    <cellStyle name="20% - Accent2" xfId="56"/>
    <cellStyle name="20% - Accent2 2" xfId="1325"/>
    <cellStyle name="20% - Accent2 2 2" xfId="1326"/>
    <cellStyle name="20% - Accent2 3" xfId="1327"/>
    <cellStyle name="20% - Accent2 4" xfId="1328"/>
    <cellStyle name="20% - Accent2 5" xfId="1324"/>
    <cellStyle name="20% - Accent3" xfId="57"/>
    <cellStyle name="20% - Accent3 2" xfId="1330"/>
    <cellStyle name="20% - Accent3 2 2" xfId="1331"/>
    <cellStyle name="20% - Accent3 3" xfId="1332"/>
    <cellStyle name="20% - Accent3 4" xfId="1333"/>
    <cellStyle name="20% - Accent3 5" xfId="1329"/>
    <cellStyle name="20% - Accent4" xfId="58"/>
    <cellStyle name="20% - Accent4 2" xfId="1335"/>
    <cellStyle name="20% - Accent4 2 2" xfId="1336"/>
    <cellStyle name="20% - Accent4 3" xfId="1337"/>
    <cellStyle name="20% - Accent4 4" xfId="1338"/>
    <cellStyle name="20% - Accent4 5" xfId="1334"/>
    <cellStyle name="20% - Accent5" xfId="59"/>
    <cellStyle name="20% - Accent5 2" xfId="1340"/>
    <cellStyle name="20% - Accent5 2 2" xfId="1341"/>
    <cellStyle name="20% - Accent5 3" xfId="1342"/>
    <cellStyle name="20% - Accent5 4" xfId="1343"/>
    <cellStyle name="20% - Accent5 5" xfId="1339"/>
    <cellStyle name="20% - Accent6" xfId="60"/>
    <cellStyle name="20% - Accent6 2" xfId="1345"/>
    <cellStyle name="20% - Accent6 2 2" xfId="1346"/>
    <cellStyle name="20% - Accent6 3" xfId="1347"/>
    <cellStyle name="20% - Accent6 4" xfId="1348"/>
    <cellStyle name="20% - Accent6 5" xfId="1344"/>
    <cellStyle name="20% - akcent 1" xfId="1349"/>
    <cellStyle name="20% - akcent 2" xfId="1350"/>
    <cellStyle name="20% - akcent 3" xfId="1351"/>
    <cellStyle name="20% - akcent 4" xfId="1352"/>
    <cellStyle name="20% - akcent 5" xfId="1353"/>
    <cellStyle name="20% - akcent 6" xfId="1354"/>
    <cellStyle name="20% - Énfasis1 2" xfId="1355"/>
    <cellStyle name="20% - Énfasis1 2 2" xfId="1356"/>
    <cellStyle name="20% - Énfasis1 2 2 2" xfId="1357"/>
    <cellStyle name="20% - Énfasis1 2 3" xfId="1358"/>
    <cellStyle name="20% - Énfasis1 2 4" xfId="1359"/>
    <cellStyle name="20% - Énfasis1 2_Deuda a Ago 19 2009" xfId="1360"/>
    <cellStyle name="20% - Énfasis1 3" xfId="1361"/>
    <cellStyle name="20% - Énfasis1 3 2" xfId="1362"/>
    <cellStyle name="20% - Énfasis1 3 3" xfId="1363"/>
    <cellStyle name="20% - Énfasis1 3 4" xfId="1364"/>
    <cellStyle name="20% - Énfasis1 3_Deuda a Ago 19 2009" xfId="1365"/>
    <cellStyle name="20% - Énfasis1 4" xfId="1366"/>
    <cellStyle name="20% - Énfasis1 4 2" xfId="1367"/>
    <cellStyle name="20% - Énfasis1 4 3" xfId="1368"/>
    <cellStyle name="20% - Énfasis1 4 4" xfId="1369"/>
    <cellStyle name="20% - Énfasis1 4_Deuda a Ago 19 2009" xfId="1370"/>
    <cellStyle name="20% - Énfasis1 5" xfId="1371"/>
    <cellStyle name="20% - Énfasis1 5 2" xfId="1372"/>
    <cellStyle name="20% - Énfasis1 5 3" xfId="1373"/>
    <cellStyle name="20% - Énfasis1 5 4" xfId="1374"/>
    <cellStyle name="20% - Énfasis1 5_Deuda a Ago 19 2009" xfId="1375"/>
    <cellStyle name="20% - Énfasis1 6" xfId="1376"/>
    <cellStyle name="20% - Énfasis2 2" xfId="1377"/>
    <cellStyle name="20% - Énfasis2 2 2" xfId="1378"/>
    <cellStyle name="20% - Énfasis2 2 2 2" xfId="1379"/>
    <cellStyle name="20% - Énfasis2 2 3" xfId="1380"/>
    <cellStyle name="20% - Énfasis2 2 4" xfId="1381"/>
    <cellStyle name="20% - Énfasis2 2_Deuda a Ago 19 2009" xfId="1382"/>
    <cellStyle name="20% - Énfasis2 3" xfId="1383"/>
    <cellStyle name="20% - Énfasis2 3 2" xfId="1384"/>
    <cellStyle name="20% - Énfasis2 3 3" xfId="1385"/>
    <cellStyle name="20% - Énfasis2 3 4" xfId="1386"/>
    <cellStyle name="20% - Énfasis2 3_Deuda a Ago 19 2009" xfId="1387"/>
    <cellStyle name="20% - Énfasis2 4" xfId="1388"/>
    <cellStyle name="20% - Énfasis2 4 2" xfId="1389"/>
    <cellStyle name="20% - Énfasis2 4 3" xfId="1390"/>
    <cellStyle name="20% - Énfasis2 4 4" xfId="1391"/>
    <cellStyle name="20% - Énfasis2 4_Deuda a Ago 19 2009" xfId="1392"/>
    <cellStyle name="20% - Énfasis2 5" xfId="1393"/>
    <cellStyle name="20% - Énfasis2 5 2" xfId="1394"/>
    <cellStyle name="20% - Énfasis2 5 3" xfId="1395"/>
    <cellStyle name="20% - Énfasis2 5 4" xfId="1396"/>
    <cellStyle name="20% - Énfasis2 5_Deuda a Ago 19 2009" xfId="1397"/>
    <cellStyle name="20% - Énfasis2 6" xfId="1398"/>
    <cellStyle name="20% - Énfasis3 2" xfId="1399"/>
    <cellStyle name="20% - Énfasis3 2 2" xfId="1400"/>
    <cellStyle name="20% - Énfasis3 2 2 2" xfId="1401"/>
    <cellStyle name="20% - Énfasis3 2 3" xfId="1402"/>
    <cellStyle name="20% - Énfasis3 2 4" xfId="1403"/>
    <cellStyle name="20% - Énfasis3 2_Deuda a Ago 19 2009" xfId="1404"/>
    <cellStyle name="20% - Énfasis3 3" xfId="1405"/>
    <cellStyle name="20% - Énfasis3 3 2" xfId="1406"/>
    <cellStyle name="20% - Énfasis3 3 3" xfId="1407"/>
    <cellStyle name="20% - Énfasis3 3 4" xfId="1408"/>
    <cellStyle name="20% - Énfasis3 3_Deuda a Ago 19 2009" xfId="1409"/>
    <cellStyle name="20% - Énfasis3 4" xfId="1410"/>
    <cellStyle name="20% - Énfasis3 4 2" xfId="1411"/>
    <cellStyle name="20% - Énfasis3 4 3" xfId="1412"/>
    <cellStyle name="20% - Énfasis3 4 4" xfId="1413"/>
    <cellStyle name="20% - Énfasis3 4_Deuda a Ago 19 2009" xfId="1414"/>
    <cellStyle name="20% - Énfasis3 5" xfId="1415"/>
    <cellStyle name="20% - Énfasis3 5 2" xfId="1416"/>
    <cellStyle name="20% - Énfasis3 5 3" xfId="1417"/>
    <cellStyle name="20% - Énfasis3 5 4" xfId="1418"/>
    <cellStyle name="20% - Énfasis3 5_Deuda a Ago 19 2009" xfId="1419"/>
    <cellStyle name="20% - Énfasis3 6" xfId="1420"/>
    <cellStyle name="20% - Énfasis4 2" xfId="1421"/>
    <cellStyle name="20% - Énfasis4 2 2" xfId="1422"/>
    <cellStyle name="20% - Énfasis4 2 2 2" xfId="1423"/>
    <cellStyle name="20% - Énfasis4 2 3" xfId="1424"/>
    <cellStyle name="20% - Énfasis4 2 4" xfId="1425"/>
    <cellStyle name="20% - Énfasis4 2_Deuda a Ago 19 2009" xfId="1426"/>
    <cellStyle name="20% - Énfasis4 3" xfId="1427"/>
    <cellStyle name="20% - Énfasis4 3 2" xfId="1428"/>
    <cellStyle name="20% - Énfasis4 3 3" xfId="1429"/>
    <cellStyle name="20% - Énfasis4 3 4" xfId="1430"/>
    <cellStyle name="20% - Énfasis4 3_Deuda a Ago 19 2009" xfId="1431"/>
    <cellStyle name="20% - Énfasis4 4" xfId="1432"/>
    <cellStyle name="20% - Énfasis4 4 2" xfId="1433"/>
    <cellStyle name="20% - Énfasis4 4 3" xfId="1434"/>
    <cellStyle name="20% - Énfasis4 4 4" xfId="1435"/>
    <cellStyle name="20% - Énfasis4 4_Deuda a Ago 19 2009" xfId="1436"/>
    <cellStyle name="20% - Énfasis4 5" xfId="1437"/>
    <cellStyle name="20% - Énfasis4 5 2" xfId="1438"/>
    <cellStyle name="20% - Énfasis4 5 3" xfId="1439"/>
    <cellStyle name="20% - Énfasis4 5 4" xfId="1440"/>
    <cellStyle name="20% - Énfasis4 5_Deuda a Ago 19 2009" xfId="1441"/>
    <cellStyle name="20% - Énfasis4 6" xfId="1442"/>
    <cellStyle name="20% - Énfasis5 2" xfId="1443"/>
    <cellStyle name="20% - Énfasis5 2 2" xfId="1444"/>
    <cellStyle name="20% - Énfasis5 2 2 2" xfId="1445"/>
    <cellStyle name="20% - Énfasis5 2 3" xfId="1446"/>
    <cellStyle name="20% - Énfasis5 2 4" xfId="1447"/>
    <cellStyle name="20% - Énfasis5 2_Deuda a Ago 19 2009" xfId="1448"/>
    <cellStyle name="20% - Énfasis5 3" xfId="1449"/>
    <cellStyle name="20% - Énfasis5 3 2" xfId="1450"/>
    <cellStyle name="20% - Énfasis5 3 3" xfId="1451"/>
    <cellStyle name="20% - Énfasis5 3 4" xfId="1452"/>
    <cellStyle name="20% - Énfasis5 3_Deuda a Ago 19 2009" xfId="1453"/>
    <cellStyle name="20% - Énfasis5 4" xfId="1454"/>
    <cellStyle name="20% - Énfasis5 4 2" xfId="1455"/>
    <cellStyle name="20% - Énfasis5 4 3" xfId="1456"/>
    <cellStyle name="20% - Énfasis5 4 4" xfId="1457"/>
    <cellStyle name="20% - Énfasis5 4_Deuda a Ago 19 2009" xfId="1458"/>
    <cellStyle name="20% - Énfasis5 5" xfId="1459"/>
    <cellStyle name="20% - Énfasis5 5 2" xfId="1460"/>
    <cellStyle name="20% - Énfasis5 5 3" xfId="1461"/>
    <cellStyle name="20% - Énfasis5 5 4" xfId="1462"/>
    <cellStyle name="20% - Énfasis5 5_Deuda a Ago 19 2009" xfId="1463"/>
    <cellStyle name="20% - Énfasis5 6" xfId="1464"/>
    <cellStyle name="20% - Énfasis6 2" xfId="1465"/>
    <cellStyle name="20% - Énfasis6 2 2" xfId="1466"/>
    <cellStyle name="20% - Énfasis6 2 2 2" xfId="1467"/>
    <cellStyle name="20% - Énfasis6 2 3" xfId="1468"/>
    <cellStyle name="20% - Énfasis6 2 4" xfId="1469"/>
    <cellStyle name="20% - Énfasis6 2_Deuda a Ago 19 2009" xfId="1470"/>
    <cellStyle name="20% - Énfasis6 3" xfId="1471"/>
    <cellStyle name="20% - Énfasis6 3 2" xfId="1472"/>
    <cellStyle name="20% - Énfasis6 3 3" xfId="1473"/>
    <cellStyle name="20% - Énfasis6 3 4" xfId="1474"/>
    <cellStyle name="20% - Énfasis6 3_Deuda a Ago 19 2009" xfId="1475"/>
    <cellStyle name="20% - Énfasis6 4" xfId="1476"/>
    <cellStyle name="20% - Énfasis6 4 2" xfId="1477"/>
    <cellStyle name="20% - Énfasis6 4 3" xfId="1478"/>
    <cellStyle name="20% - Énfasis6 4 4" xfId="1479"/>
    <cellStyle name="20% - Énfasis6 4_Deuda a Ago 19 2009" xfId="1480"/>
    <cellStyle name="20% - Énfasis6 5" xfId="1481"/>
    <cellStyle name="20% - Énfasis6 5 2" xfId="1482"/>
    <cellStyle name="20% - Énfasis6 5 3" xfId="1483"/>
    <cellStyle name="20% - Énfasis6 5 4" xfId="1484"/>
    <cellStyle name="20% - Énfasis6 5_Deuda a Ago 19 2009" xfId="1485"/>
    <cellStyle name="20% - Énfasis6 6" xfId="1486"/>
    <cellStyle name="40% - Accent1" xfId="61"/>
    <cellStyle name="40% - Accent1 2" xfId="1488"/>
    <cellStyle name="40% - Accent1 2 2" xfId="1489"/>
    <cellStyle name="40% - Accent1 3" xfId="1490"/>
    <cellStyle name="40% - Accent1 4" xfId="1491"/>
    <cellStyle name="40% - Accent1 5" xfId="1487"/>
    <cellStyle name="40% - Accent2" xfId="62"/>
    <cellStyle name="40% - Accent2 2" xfId="1493"/>
    <cellStyle name="40% - Accent2 2 2" xfId="1494"/>
    <cellStyle name="40% - Accent2 3" xfId="1495"/>
    <cellStyle name="40% - Accent2 4" xfId="1496"/>
    <cellStyle name="40% - Accent2 5" xfId="1492"/>
    <cellStyle name="40% - Accent3" xfId="63"/>
    <cellStyle name="40% - Accent3 2" xfId="1498"/>
    <cellStyle name="40% - Accent3 2 2" xfId="1499"/>
    <cellStyle name="40% - Accent3 3" xfId="1500"/>
    <cellStyle name="40% - Accent3 4" xfId="1501"/>
    <cellStyle name="40% - Accent3 5" xfId="1497"/>
    <cellStyle name="40% - Accent4" xfId="64"/>
    <cellStyle name="40% - Accent4 2" xfId="1503"/>
    <cellStyle name="40% - Accent4 2 2" xfId="1504"/>
    <cellStyle name="40% - Accent4 3" xfId="1505"/>
    <cellStyle name="40% - Accent4 4" xfId="1506"/>
    <cellStyle name="40% - Accent4 5" xfId="1502"/>
    <cellStyle name="40% - Accent5" xfId="65"/>
    <cellStyle name="40% - Accent5 2" xfId="1508"/>
    <cellStyle name="40% - Accent5 2 2" xfId="1509"/>
    <cellStyle name="40% - Accent5 3" xfId="1510"/>
    <cellStyle name="40% - Accent5 4" xfId="1511"/>
    <cellStyle name="40% - Accent5 5" xfId="1507"/>
    <cellStyle name="40% - Accent6" xfId="66"/>
    <cellStyle name="40% - Accent6 2" xfId="1513"/>
    <cellStyle name="40% - Accent6 2 2" xfId="1514"/>
    <cellStyle name="40% - Accent6 3" xfId="1515"/>
    <cellStyle name="40% - Accent6 4" xfId="1516"/>
    <cellStyle name="40% - Accent6 5" xfId="1512"/>
    <cellStyle name="40% - akcent 1" xfId="1517"/>
    <cellStyle name="40% - akcent 2" xfId="1518"/>
    <cellStyle name="40% - akcent 3" xfId="1519"/>
    <cellStyle name="40% - akcent 4" xfId="1520"/>
    <cellStyle name="40% - akcent 5" xfId="1521"/>
    <cellStyle name="40% - akcent 6" xfId="1522"/>
    <cellStyle name="40% - Énfasis1 2" xfId="1523"/>
    <cellStyle name="40% - Énfasis1 2 2" xfId="1524"/>
    <cellStyle name="40% - Énfasis1 2 2 2" xfId="1525"/>
    <cellStyle name="40% - Énfasis1 2 3" xfId="1526"/>
    <cellStyle name="40% - Énfasis1 2 4" xfId="1527"/>
    <cellStyle name="40% - Énfasis1 2_Deuda a Ago 19 2009" xfId="1528"/>
    <cellStyle name="40% - Énfasis1 3" xfId="1529"/>
    <cellStyle name="40% - Énfasis1 3 2" xfId="1530"/>
    <cellStyle name="40% - Énfasis1 3 3" xfId="1531"/>
    <cellStyle name="40% - Énfasis1 3 4" xfId="1532"/>
    <cellStyle name="40% - Énfasis1 3_Deuda a Ago 19 2009" xfId="1533"/>
    <cellStyle name="40% - Énfasis1 4" xfId="1534"/>
    <cellStyle name="40% - Énfasis1 4 2" xfId="1535"/>
    <cellStyle name="40% - Énfasis1 4 3" xfId="1536"/>
    <cellStyle name="40% - Énfasis1 4 4" xfId="1537"/>
    <cellStyle name="40% - Énfasis1 4_Deuda a Ago 19 2009" xfId="1538"/>
    <cellStyle name="40% - Énfasis1 5" xfId="1539"/>
    <cellStyle name="40% - Énfasis1 5 2" xfId="1540"/>
    <cellStyle name="40% - Énfasis1 5 3" xfId="1541"/>
    <cellStyle name="40% - Énfasis1 5 4" xfId="1542"/>
    <cellStyle name="40% - Énfasis1 5_Deuda a Ago 19 2009" xfId="1543"/>
    <cellStyle name="40% - Énfasis1 6" xfId="1544"/>
    <cellStyle name="40% - Énfasis2 2" xfId="1545"/>
    <cellStyle name="40% - Énfasis2 2 2" xfId="1546"/>
    <cellStyle name="40% - Énfasis2 2 2 2" xfId="1547"/>
    <cellStyle name="40% - Énfasis2 2 3" xfId="1548"/>
    <cellStyle name="40% - Énfasis2 2 4" xfId="1549"/>
    <cellStyle name="40% - Énfasis2 2_Deuda a Ago 19 2009" xfId="1550"/>
    <cellStyle name="40% - Énfasis2 3" xfId="1551"/>
    <cellStyle name="40% - Énfasis2 3 2" xfId="1552"/>
    <cellStyle name="40% - Énfasis2 3 3" xfId="1553"/>
    <cellStyle name="40% - Énfasis2 3 4" xfId="1554"/>
    <cellStyle name="40% - Énfasis2 3_Deuda a Ago 19 2009" xfId="1555"/>
    <cellStyle name="40% - Énfasis2 4" xfId="1556"/>
    <cellStyle name="40% - Énfasis2 4 2" xfId="1557"/>
    <cellStyle name="40% - Énfasis2 4 3" xfId="1558"/>
    <cellStyle name="40% - Énfasis2 4 4" xfId="1559"/>
    <cellStyle name="40% - Énfasis2 4_Deuda a Ago 19 2009" xfId="1560"/>
    <cellStyle name="40% - Énfasis2 5" xfId="1561"/>
    <cellStyle name="40% - Énfasis2 5 2" xfId="1562"/>
    <cellStyle name="40% - Énfasis2 5 3" xfId="1563"/>
    <cellStyle name="40% - Énfasis2 5 4" xfId="1564"/>
    <cellStyle name="40% - Énfasis2 5_Deuda a Ago 19 2009" xfId="1565"/>
    <cellStyle name="40% - Énfasis2 6" xfId="1566"/>
    <cellStyle name="40% - Énfasis3 2" xfId="1567"/>
    <cellStyle name="40% - Énfasis3 2 2" xfId="1568"/>
    <cellStyle name="40% - Énfasis3 2 2 2" xfId="1569"/>
    <cellStyle name="40% - Énfasis3 2 3" xfId="1570"/>
    <cellStyle name="40% - Énfasis3 2 4" xfId="1571"/>
    <cellStyle name="40% - Énfasis3 2_Deuda a Ago 19 2009" xfId="1572"/>
    <cellStyle name="40% - Énfasis3 3" xfId="1573"/>
    <cellStyle name="40% - Énfasis3 3 2" xfId="1574"/>
    <cellStyle name="40% - Énfasis3 3 3" xfId="1575"/>
    <cellStyle name="40% - Énfasis3 3 4" xfId="1576"/>
    <cellStyle name="40% - Énfasis3 3_Deuda a Ago 19 2009" xfId="1577"/>
    <cellStyle name="40% - Énfasis3 4" xfId="1578"/>
    <cellStyle name="40% - Énfasis3 4 2" xfId="1579"/>
    <cellStyle name="40% - Énfasis3 4 3" xfId="1580"/>
    <cellStyle name="40% - Énfasis3 4 4" xfId="1581"/>
    <cellStyle name="40% - Énfasis3 4_Deuda a Ago 19 2009" xfId="1582"/>
    <cellStyle name="40% - Énfasis3 5" xfId="1583"/>
    <cellStyle name="40% - Énfasis3 5 2" xfId="1584"/>
    <cellStyle name="40% - Énfasis3 5 3" xfId="1585"/>
    <cellStyle name="40% - Énfasis3 5 4" xfId="1586"/>
    <cellStyle name="40% - Énfasis3 5_Deuda a Ago 19 2009" xfId="1587"/>
    <cellStyle name="40% - Énfasis3 6" xfId="1588"/>
    <cellStyle name="40% - Énfasis4 2" xfId="1589"/>
    <cellStyle name="40% - Énfasis4 2 2" xfId="1590"/>
    <cellStyle name="40% - Énfasis4 2 2 2" xfId="1591"/>
    <cellStyle name="40% - Énfasis4 2 3" xfId="1592"/>
    <cellStyle name="40% - Énfasis4 2 4" xfId="1593"/>
    <cellStyle name="40% - Énfasis4 2_Deuda a Ago 19 2009" xfId="1594"/>
    <cellStyle name="40% - Énfasis4 3" xfId="1595"/>
    <cellStyle name="40% - Énfasis4 3 2" xfId="1596"/>
    <cellStyle name="40% - Énfasis4 3 3" xfId="1597"/>
    <cellStyle name="40% - Énfasis4 3 4" xfId="1598"/>
    <cellStyle name="40% - Énfasis4 3_Deuda a Ago 19 2009" xfId="1599"/>
    <cellStyle name="40% - Énfasis4 4" xfId="1600"/>
    <cellStyle name="40% - Énfasis4 4 2" xfId="1601"/>
    <cellStyle name="40% - Énfasis4 4 3" xfId="1602"/>
    <cellStyle name="40% - Énfasis4 4 4" xfId="1603"/>
    <cellStyle name="40% - Énfasis4 4_Deuda a Ago 19 2009" xfId="1604"/>
    <cellStyle name="40% - Énfasis4 5" xfId="1605"/>
    <cellStyle name="40% - Énfasis4 5 2" xfId="1606"/>
    <cellStyle name="40% - Énfasis4 5 3" xfId="1607"/>
    <cellStyle name="40% - Énfasis4 5 4" xfId="1608"/>
    <cellStyle name="40% - Énfasis4 5_Deuda a Ago 19 2009" xfId="1609"/>
    <cellStyle name="40% - Énfasis4 6" xfId="1610"/>
    <cellStyle name="40% - Énfasis5 2" xfId="1611"/>
    <cellStyle name="40% - Énfasis5 2 2" xfId="1612"/>
    <cellStyle name="40% - Énfasis5 2 2 2" xfId="1613"/>
    <cellStyle name="40% - Énfasis5 2 3" xfId="1614"/>
    <cellStyle name="40% - Énfasis5 2 4" xfId="1615"/>
    <cellStyle name="40% - Énfasis5 2_Deuda a Ago 19 2009" xfId="1616"/>
    <cellStyle name="40% - Énfasis5 3" xfId="1617"/>
    <cellStyle name="40% - Énfasis5 3 2" xfId="1618"/>
    <cellStyle name="40% - Énfasis5 3 3" xfId="1619"/>
    <cellStyle name="40% - Énfasis5 3 4" xfId="1620"/>
    <cellStyle name="40% - Énfasis5 3_Deuda a Ago 19 2009" xfId="1621"/>
    <cellStyle name="40% - Énfasis5 4" xfId="1622"/>
    <cellStyle name="40% - Énfasis5 4 2" xfId="1623"/>
    <cellStyle name="40% - Énfasis5 4 3" xfId="1624"/>
    <cellStyle name="40% - Énfasis5 4 4" xfId="1625"/>
    <cellStyle name="40% - Énfasis5 4_Deuda a Ago 19 2009" xfId="1626"/>
    <cellStyle name="40% - Énfasis5 5" xfId="1627"/>
    <cellStyle name="40% - Énfasis5 5 2" xfId="1628"/>
    <cellStyle name="40% - Énfasis5 5 3" xfId="1629"/>
    <cellStyle name="40% - Énfasis5 5 4" xfId="1630"/>
    <cellStyle name="40% - Énfasis5 5_Deuda a Ago 19 2009" xfId="1631"/>
    <cellStyle name="40% - Énfasis5 6" xfId="1632"/>
    <cellStyle name="40% - Énfasis6 2" xfId="1633"/>
    <cellStyle name="40% - Énfasis6 2 2" xfId="1634"/>
    <cellStyle name="40% - Énfasis6 2 2 2" xfId="1635"/>
    <cellStyle name="40% - Énfasis6 2 3" xfId="1636"/>
    <cellStyle name="40% - Énfasis6 2 4" xfId="1637"/>
    <cellStyle name="40% - Énfasis6 2_Deuda a Ago 19 2009" xfId="1638"/>
    <cellStyle name="40% - Énfasis6 3" xfId="1639"/>
    <cellStyle name="40% - Énfasis6 3 2" xfId="1640"/>
    <cellStyle name="40% - Énfasis6 3 3" xfId="1641"/>
    <cellStyle name="40% - Énfasis6 3 4" xfId="1642"/>
    <cellStyle name="40% - Énfasis6 3_Deuda a Ago 19 2009" xfId="1643"/>
    <cellStyle name="40% - Énfasis6 4" xfId="1644"/>
    <cellStyle name="40% - Énfasis6 4 2" xfId="1645"/>
    <cellStyle name="40% - Énfasis6 4 3" xfId="1646"/>
    <cellStyle name="40% - Énfasis6 4 4" xfId="1647"/>
    <cellStyle name="40% - Énfasis6 4_Deuda a Ago 19 2009" xfId="1648"/>
    <cellStyle name="40% - Énfasis6 5" xfId="1649"/>
    <cellStyle name="40% - Énfasis6 5 2" xfId="1650"/>
    <cellStyle name="40% - Énfasis6 5 3" xfId="1651"/>
    <cellStyle name="40% - Énfasis6 5 4" xfId="1652"/>
    <cellStyle name="40% - Énfasis6 5_Deuda a Ago 19 2009" xfId="1653"/>
    <cellStyle name="40% - Énfasis6 6" xfId="1654"/>
    <cellStyle name="60% - Accent1" xfId="67"/>
    <cellStyle name="60% - Accent1 2" xfId="1656"/>
    <cellStyle name="60% - Accent1 3" xfId="1657"/>
    <cellStyle name="60% - Accent1 4" xfId="1655"/>
    <cellStyle name="60% - Accent2" xfId="68"/>
    <cellStyle name="60% - Accent2 2" xfId="1659"/>
    <cellStyle name="60% - Accent2 3" xfId="1660"/>
    <cellStyle name="60% - Accent2 4" xfId="1658"/>
    <cellStyle name="60% - Accent3" xfId="69"/>
    <cellStyle name="60% - Accent3 2" xfId="1662"/>
    <cellStyle name="60% - Accent3 3" xfId="1663"/>
    <cellStyle name="60% - Accent3 4" xfId="1661"/>
    <cellStyle name="60% - Accent4" xfId="70"/>
    <cellStyle name="60% - Accent4 2" xfId="1665"/>
    <cellStyle name="60% - Accent4 3" xfId="1666"/>
    <cellStyle name="60% - Accent4 4" xfId="1664"/>
    <cellStyle name="60% - Accent5" xfId="71"/>
    <cellStyle name="60% - Accent5 2" xfId="1668"/>
    <cellStyle name="60% - Accent5 3" xfId="1669"/>
    <cellStyle name="60% - Accent5 4" xfId="1667"/>
    <cellStyle name="60% - Accent6" xfId="72"/>
    <cellStyle name="60% - Accent6 2" xfId="1671"/>
    <cellStyle name="60% - Accent6 3" xfId="1672"/>
    <cellStyle name="60% - Accent6 4" xfId="1670"/>
    <cellStyle name="60% - akcent 1" xfId="1673"/>
    <cellStyle name="60% - akcent 1 2" xfId="1674"/>
    <cellStyle name="60% - akcent 2" xfId="1675"/>
    <cellStyle name="60% - akcent 3" xfId="1676"/>
    <cellStyle name="60% - akcent 4" xfId="1677"/>
    <cellStyle name="60% - akcent 5" xfId="1678"/>
    <cellStyle name="60% - akcent 6" xfId="1679"/>
    <cellStyle name="60% - Énfasis1 2" xfId="1680"/>
    <cellStyle name="60% - Énfasis1 2 2" xfId="1681"/>
    <cellStyle name="60% - Énfasis1 2 2 2" xfId="1682"/>
    <cellStyle name="60% - Énfasis1 2 3" xfId="1683"/>
    <cellStyle name="60% - Énfasis1 2 4" xfId="1684"/>
    <cellStyle name="60% - Énfasis1 3" xfId="1685"/>
    <cellStyle name="60% - Énfasis1 3 2" xfId="1686"/>
    <cellStyle name="60% - Énfasis1 3 3" xfId="1687"/>
    <cellStyle name="60% - Énfasis1 3 4" xfId="1688"/>
    <cellStyle name="60% - Énfasis1 4" xfId="1689"/>
    <cellStyle name="60% - Énfasis1 4 2" xfId="1690"/>
    <cellStyle name="60% - Énfasis1 4 3" xfId="1691"/>
    <cellStyle name="60% - Énfasis1 4 4" xfId="1692"/>
    <cellStyle name="60% - Énfasis1 5" xfId="1693"/>
    <cellStyle name="60% - Énfasis1 5 2" xfId="1694"/>
    <cellStyle name="60% - Énfasis1 5 3" xfId="1695"/>
    <cellStyle name="60% - Énfasis1 5 4" xfId="1696"/>
    <cellStyle name="60% - Énfasis1 6" xfId="1697"/>
    <cellStyle name="60% - Énfasis2 2" xfId="1698"/>
    <cellStyle name="60% - Énfasis2 2 2" xfId="1699"/>
    <cellStyle name="60% - Énfasis2 2 2 2" xfId="1700"/>
    <cellStyle name="60% - Énfasis2 2 3" xfId="1701"/>
    <cellStyle name="60% - Énfasis2 2 4" xfId="1702"/>
    <cellStyle name="60% - Énfasis2 3" xfId="1703"/>
    <cellStyle name="60% - Énfasis2 3 2" xfId="1704"/>
    <cellStyle name="60% - Énfasis2 3 3" xfId="1705"/>
    <cellStyle name="60% - Énfasis2 3 4" xfId="1706"/>
    <cellStyle name="60% - Énfasis2 4" xfId="1707"/>
    <cellStyle name="60% - Énfasis2 4 2" xfId="1708"/>
    <cellStyle name="60% - Énfasis2 4 3" xfId="1709"/>
    <cellStyle name="60% - Énfasis2 4 4" xfId="1710"/>
    <cellStyle name="60% - Énfasis2 5" xfId="1711"/>
    <cellStyle name="60% - Énfasis2 5 2" xfId="1712"/>
    <cellStyle name="60% - Énfasis2 5 3" xfId="1713"/>
    <cellStyle name="60% - Énfasis2 5 4" xfId="1714"/>
    <cellStyle name="60% - Énfasis2 6" xfId="1715"/>
    <cellStyle name="60% - Énfasis3 2" xfId="1716"/>
    <cellStyle name="60% - Énfasis3 2 2" xfId="1717"/>
    <cellStyle name="60% - Énfasis3 2 2 2" xfId="1718"/>
    <cellStyle name="60% - Énfasis3 2 3" xfId="1719"/>
    <cellStyle name="60% - Énfasis3 2 4" xfId="1720"/>
    <cellStyle name="60% - Énfasis3 3" xfId="1721"/>
    <cellStyle name="60% - Énfasis3 3 2" xfId="1722"/>
    <cellStyle name="60% - Énfasis3 3 3" xfId="1723"/>
    <cellStyle name="60% - Énfasis3 3 4" xfId="1724"/>
    <cellStyle name="60% - Énfasis3 4" xfId="1725"/>
    <cellStyle name="60% - Énfasis3 4 2" xfId="1726"/>
    <cellStyle name="60% - Énfasis3 4 3" xfId="1727"/>
    <cellStyle name="60% - Énfasis3 4 4" xfId="1728"/>
    <cellStyle name="60% - Énfasis3 5" xfId="1729"/>
    <cellStyle name="60% - Énfasis3 5 2" xfId="1730"/>
    <cellStyle name="60% - Énfasis3 5 3" xfId="1731"/>
    <cellStyle name="60% - Énfasis3 5 4" xfId="1732"/>
    <cellStyle name="60% - Énfasis3 6" xfId="1733"/>
    <cellStyle name="60% - Énfasis4 2" xfId="1734"/>
    <cellStyle name="60% - Énfasis4 2 2" xfId="1735"/>
    <cellStyle name="60% - Énfasis4 2 2 2" xfId="1736"/>
    <cellStyle name="60% - Énfasis4 2 3" xfId="1737"/>
    <cellStyle name="60% - Énfasis4 2 4" xfId="1738"/>
    <cellStyle name="60% - Énfasis4 3" xfId="1739"/>
    <cellStyle name="60% - Énfasis4 3 2" xfId="1740"/>
    <cellStyle name="60% - Énfasis4 3 3" xfId="1741"/>
    <cellStyle name="60% - Énfasis4 3 4" xfId="1742"/>
    <cellStyle name="60% - Énfasis4 4" xfId="1743"/>
    <cellStyle name="60% - Énfasis4 4 2" xfId="1744"/>
    <cellStyle name="60% - Énfasis4 4 3" xfId="1745"/>
    <cellStyle name="60% - Énfasis4 4 4" xfId="1746"/>
    <cellStyle name="60% - Énfasis4 5" xfId="1747"/>
    <cellStyle name="60% - Énfasis4 5 2" xfId="1748"/>
    <cellStyle name="60% - Énfasis4 5 3" xfId="1749"/>
    <cellStyle name="60% - Énfasis4 5 4" xfId="1750"/>
    <cellStyle name="60% - Énfasis4 6" xfId="1751"/>
    <cellStyle name="60% - Énfasis5 2" xfId="1752"/>
    <cellStyle name="60% - Énfasis5 2 2" xfId="1753"/>
    <cellStyle name="60% - Énfasis5 2 2 2" xfId="1754"/>
    <cellStyle name="60% - Énfasis5 2 3" xfId="1755"/>
    <cellStyle name="60% - Énfasis5 2 4" xfId="1756"/>
    <cellStyle name="60% - Énfasis5 3" xfId="1757"/>
    <cellStyle name="60% - Énfasis5 3 2" xfId="1758"/>
    <cellStyle name="60% - Énfasis5 3 3" xfId="1759"/>
    <cellStyle name="60% - Énfasis5 3 4" xfId="1760"/>
    <cellStyle name="60% - Énfasis5 4" xfId="1761"/>
    <cellStyle name="60% - Énfasis5 4 2" xfId="1762"/>
    <cellStyle name="60% - Énfasis5 4 3" xfId="1763"/>
    <cellStyle name="60% - Énfasis5 4 4" xfId="1764"/>
    <cellStyle name="60% - Énfasis5 5" xfId="1765"/>
    <cellStyle name="60% - Énfasis5 5 2" xfId="1766"/>
    <cellStyle name="60% - Énfasis5 5 3" xfId="1767"/>
    <cellStyle name="60% - Énfasis5 5 4" xfId="1768"/>
    <cellStyle name="60% - Énfasis5 6" xfId="1769"/>
    <cellStyle name="60% - Énfasis6 2" xfId="1770"/>
    <cellStyle name="60% - Énfasis6 2 2" xfId="1771"/>
    <cellStyle name="60% - Énfasis6 2 2 2" xfId="1772"/>
    <cellStyle name="60% - Énfasis6 2 3" xfId="1773"/>
    <cellStyle name="60% - Énfasis6 2 4" xfId="1774"/>
    <cellStyle name="60% - Énfasis6 3" xfId="1775"/>
    <cellStyle name="60% - Énfasis6 3 2" xfId="1776"/>
    <cellStyle name="60% - Énfasis6 3 3" xfId="1777"/>
    <cellStyle name="60% - Énfasis6 3 4" xfId="1778"/>
    <cellStyle name="60% - Énfasis6 4" xfId="1779"/>
    <cellStyle name="60% - Énfasis6 4 2" xfId="1780"/>
    <cellStyle name="60% - Énfasis6 4 3" xfId="1781"/>
    <cellStyle name="60% - Énfasis6 4 4" xfId="1782"/>
    <cellStyle name="60% - Énfasis6 5" xfId="1783"/>
    <cellStyle name="60% - Énfasis6 5 2" xfId="1784"/>
    <cellStyle name="60% - Énfasis6 5 3" xfId="1785"/>
    <cellStyle name="60% - Énfasis6 5 4" xfId="1786"/>
    <cellStyle name="60% - Énfasis6 6" xfId="1787"/>
    <cellStyle name="6mal" xfId="1788"/>
    <cellStyle name="75" xfId="1789"/>
    <cellStyle name="A" xfId="73"/>
    <cellStyle name="A3 297 x 420 mm" xfId="1790"/>
    <cellStyle name="Accent1" xfId="74"/>
    <cellStyle name="Accent1 - 20%" xfId="1792"/>
    <cellStyle name="Accent1 - 40%" xfId="1793"/>
    <cellStyle name="Accent1 - 60%" xfId="1794"/>
    <cellStyle name="Accent1 2" xfId="1795"/>
    <cellStyle name="Accent1 3" xfId="1796"/>
    <cellStyle name="Accent1 4" xfId="1797"/>
    <cellStyle name="Accent1 5" xfId="1791"/>
    <cellStyle name="Accent2" xfId="75"/>
    <cellStyle name="Accent2 - 20%" xfId="1799"/>
    <cellStyle name="Accent2 - 40%" xfId="1800"/>
    <cellStyle name="Accent2 - 60%" xfId="1801"/>
    <cellStyle name="Accent2 2" xfId="1802"/>
    <cellStyle name="Accent2 3" xfId="1803"/>
    <cellStyle name="Accent2 4" xfId="1804"/>
    <cellStyle name="Accent2 5" xfId="1798"/>
    <cellStyle name="Accent3" xfId="76"/>
    <cellStyle name="Accent3 - 20%" xfId="1806"/>
    <cellStyle name="Accent3 - 40%" xfId="1807"/>
    <cellStyle name="Accent3 - 60%" xfId="1808"/>
    <cellStyle name="Accent3 2" xfId="1809"/>
    <cellStyle name="Accent3 3" xfId="1810"/>
    <cellStyle name="Accent3 4" xfId="1811"/>
    <cellStyle name="Accent3 5" xfId="1805"/>
    <cellStyle name="Accent4" xfId="77"/>
    <cellStyle name="Accent4 - 20%" xfId="1813"/>
    <cellStyle name="Accent4 - 40%" xfId="1814"/>
    <cellStyle name="Accent4 - 60%" xfId="1815"/>
    <cellStyle name="Accent4 2" xfId="1816"/>
    <cellStyle name="Accent4 3" xfId="1817"/>
    <cellStyle name="Accent4 4" xfId="1818"/>
    <cellStyle name="Accent4 5" xfId="1812"/>
    <cellStyle name="Accent5" xfId="78"/>
    <cellStyle name="Accent5 - 20%" xfId="1820"/>
    <cellStyle name="Accent5 - 40%" xfId="1821"/>
    <cellStyle name="Accent5 - 60%" xfId="1822"/>
    <cellStyle name="Accent5 2" xfId="1823"/>
    <cellStyle name="Accent5 3" xfId="1824"/>
    <cellStyle name="Accent5 4" xfId="1825"/>
    <cellStyle name="Accent5 5" xfId="1819"/>
    <cellStyle name="Accent6" xfId="79"/>
    <cellStyle name="Accent6 - 20%" xfId="1827"/>
    <cellStyle name="Accent6 - 40%" xfId="1828"/>
    <cellStyle name="Accent6 - 60%" xfId="1829"/>
    <cellStyle name="Accent6 2" xfId="1830"/>
    <cellStyle name="Accent6 3" xfId="1831"/>
    <cellStyle name="Accent6 4" xfId="1832"/>
    <cellStyle name="Accent6 5" xfId="1826"/>
    <cellStyle name="Actual" xfId="1833"/>
    <cellStyle name="Actual Date" xfId="1834"/>
    <cellStyle name="ÅëÈ­ [0]_±âÅ¸" xfId="1835"/>
    <cellStyle name="ÅëÈ­_±âÅ¸" xfId="1836"/>
    <cellStyle name="AFE" xfId="80"/>
    <cellStyle name="Akcent 1" xfId="1837"/>
    <cellStyle name="Akcent 2" xfId="1838"/>
    <cellStyle name="Akcent 3" xfId="1839"/>
    <cellStyle name="Akcent 4" xfId="1840"/>
    <cellStyle name="Akcent 5" xfId="1841"/>
    <cellStyle name="Akcent 6" xfId="1842"/>
    <cellStyle name="anai" xfId="1843"/>
    <cellStyle name="anai 2" xfId="1844"/>
    <cellStyle name="anai 2 2" xfId="1845"/>
    <cellStyle name="anai 2 2 2" xfId="1846"/>
    <cellStyle name="anai 2 2 2 2" xfId="1847"/>
    <cellStyle name="anai 2 2 2 2 2" xfId="6846"/>
    <cellStyle name="anai 2 2 2 2 3" xfId="5423"/>
    <cellStyle name="anai 2 2 2 3" xfId="1848"/>
    <cellStyle name="anai 2 2 2 3 2" xfId="6847"/>
    <cellStyle name="anai 2 2 2 3 3" xfId="5424"/>
    <cellStyle name="anai 2 2 2 4" xfId="6845"/>
    <cellStyle name="anai 2 2 2 5" xfId="5422"/>
    <cellStyle name="anai 2 2 3" xfId="1849"/>
    <cellStyle name="anai 2 2 3 2" xfId="6848"/>
    <cellStyle name="anai 2 2 3 3" xfId="5425"/>
    <cellStyle name="anai 2 2 4" xfId="1850"/>
    <cellStyle name="anai 2 2 4 2" xfId="6849"/>
    <cellStyle name="anai 2 2 4 3" xfId="5426"/>
    <cellStyle name="anai 2 2 5" xfId="6844"/>
    <cellStyle name="anai 2 2 6" xfId="5421"/>
    <cellStyle name="anai 2 3" xfId="1851"/>
    <cellStyle name="anai 2 3 2" xfId="1852"/>
    <cellStyle name="anai 2 3 2 2" xfId="6851"/>
    <cellStyle name="anai 2 3 2 3" xfId="5428"/>
    <cellStyle name="anai 2 3 3" xfId="1853"/>
    <cellStyle name="anai 2 3 3 2" xfId="6852"/>
    <cellStyle name="anai 2 3 3 3" xfId="5429"/>
    <cellStyle name="anai 2 3 4" xfId="6850"/>
    <cellStyle name="anai 2 3 5" xfId="5427"/>
    <cellStyle name="anai 2 4" xfId="1854"/>
    <cellStyle name="anai 2 4 2" xfId="6853"/>
    <cellStyle name="anai 2 4 3" xfId="5430"/>
    <cellStyle name="anai 2 5" xfId="1855"/>
    <cellStyle name="anai 2 5 2" xfId="6854"/>
    <cellStyle name="anai 2 5 3" xfId="5431"/>
    <cellStyle name="anai 2 6" xfId="6843"/>
    <cellStyle name="anai 2 7" xfId="5420"/>
    <cellStyle name="anai 3" xfId="1856"/>
    <cellStyle name="anai 3 2" xfId="1857"/>
    <cellStyle name="anai 3 2 2" xfId="1858"/>
    <cellStyle name="anai 3 2 2 2" xfId="6857"/>
    <cellStyle name="anai 3 2 2 3" xfId="5434"/>
    <cellStyle name="anai 3 2 3" xfId="1859"/>
    <cellStyle name="anai 3 2 3 2" xfId="6858"/>
    <cellStyle name="anai 3 2 3 3" xfId="5435"/>
    <cellStyle name="anai 3 2 4" xfId="6856"/>
    <cellStyle name="anai 3 2 5" xfId="5433"/>
    <cellStyle name="anai 3 3" xfId="1860"/>
    <cellStyle name="anai 3 3 2" xfId="1861"/>
    <cellStyle name="anai 3 3 2 2" xfId="6860"/>
    <cellStyle name="anai 3 3 2 3" xfId="5437"/>
    <cellStyle name="anai 3 3 3" xfId="1862"/>
    <cellStyle name="anai 3 3 3 2" xfId="6861"/>
    <cellStyle name="anai 3 3 3 3" xfId="5438"/>
    <cellStyle name="anai 3 3 4" xfId="6859"/>
    <cellStyle name="anai 3 3 5" xfId="5436"/>
    <cellStyle name="anai 3 4" xfId="1863"/>
    <cellStyle name="anai 3 4 2" xfId="6862"/>
    <cellStyle name="anai 3 4 3" xfId="5439"/>
    <cellStyle name="anai 3 5" xfId="6855"/>
    <cellStyle name="anai 3 6" xfId="5432"/>
    <cellStyle name="anai 4" xfId="6842"/>
    <cellStyle name="anai 5" xfId="5419"/>
    <cellStyle name="ANCLAS,REZONES Y SUS PARTES,DE FUNDICION,DE HIERRO O DE ACERO" xfId="1864"/>
    <cellStyle name="ANCLAS,REZONES Y SUS PARTES,DE FUNDICION,DE HIERRO O DE ACERO 2" xfId="1865"/>
    <cellStyle name="Anos" xfId="81"/>
    <cellStyle name="Año" xfId="1866"/>
    <cellStyle name="Año 1" xfId="1867"/>
    <cellStyle name="args.style" xfId="1868"/>
    <cellStyle name="Atención 1" xfId="1869"/>
    <cellStyle name="ÄÞ¸¶ [0]_±âÅ¸" xfId="1870"/>
    <cellStyle name="ÄÞ¸¶_±âÅ¸" xfId="1871"/>
    <cellStyle name="AuditErrRangeFormula" xfId="1872"/>
    <cellStyle name="AuditErrRangeText" xfId="1873"/>
    <cellStyle name="auf tausender" xfId="1874"/>
    <cellStyle name="B" xfId="82"/>
    <cellStyle name="Bad" xfId="83"/>
    <cellStyle name="Bad 2" xfId="1876"/>
    <cellStyle name="Bad 3" xfId="1877"/>
    <cellStyle name="Bad 4" xfId="1878"/>
    <cellStyle name="Bad 5" xfId="1879"/>
    <cellStyle name="Bad 6" xfId="1875"/>
    <cellStyle name="bar" xfId="1880"/>
    <cellStyle name="BewegArt" xfId="1881"/>
    <cellStyle name="blank" xfId="1882"/>
    <cellStyle name="Blue" xfId="84"/>
    <cellStyle name="Blue Title" xfId="85"/>
    <cellStyle name="Border Heavy" xfId="86"/>
    <cellStyle name="Border Thin" xfId="87"/>
    <cellStyle name="BoxHeading" xfId="88"/>
    <cellStyle name="Buena 2" xfId="1883"/>
    <cellStyle name="Buena 2 2" xfId="1884"/>
    <cellStyle name="Buena 2 2 2" xfId="1885"/>
    <cellStyle name="Buena 2 3" xfId="1886"/>
    <cellStyle name="Buena 2 4" xfId="1887"/>
    <cellStyle name="Buena 3" xfId="1888"/>
    <cellStyle name="Buena 3 2" xfId="1889"/>
    <cellStyle name="Buena 3 3" xfId="1890"/>
    <cellStyle name="Buena 3 4" xfId="1891"/>
    <cellStyle name="Buena 4" xfId="1892"/>
    <cellStyle name="Buena 4 2" xfId="1893"/>
    <cellStyle name="Buena 4 3" xfId="1894"/>
    <cellStyle name="Buena 4 4" xfId="1895"/>
    <cellStyle name="Buena 5" xfId="1896"/>
    <cellStyle name="Buena 5 2" xfId="1897"/>
    <cellStyle name="Buena 5 3" xfId="1898"/>
    <cellStyle name="Buena 5 4" xfId="1899"/>
    <cellStyle name="Buena 6" xfId="1900"/>
    <cellStyle name="BvDAddIn_Currency" xfId="1901"/>
    <cellStyle name="Ç¥ÁØ_¿¬°£´©°è¿¹»ó" xfId="1902"/>
    <cellStyle name="Calc Currency (0)" xfId="1903"/>
    <cellStyle name="Calcd" xfId="1904"/>
    <cellStyle name="Calculation" xfId="89"/>
    <cellStyle name="Calculation 2" xfId="1906"/>
    <cellStyle name="Calculation 3" xfId="1907"/>
    <cellStyle name="Calculation 4" xfId="1908"/>
    <cellStyle name="Calculation 5" xfId="1909"/>
    <cellStyle name="Calculation 5 2" xfId="1910"/>
    <cellStyle name="Calculation 5 2 2" xfId="1911"/>
    <cellStyle name="Calculation 5 2 2 2" xfId="6865"/>
    <cellStyle name="Calculation 5 2 2 3" xfId="5442"/>
    <cellStyle name="Calculation 5 2 3" xfId="1912"/>
    <cellStyle name="Calculation 5 2 3 2" xfId="6866"/>
    <cellStyle name="Calculation 5 2 3 3" xfId="5443"/>
    <cellStyle name="Calculation 5 2 4" xfId="6864"/>
    <cellStyle name="Calculation 5 2 5" xfId="5441"/>
    <cellStyle name="Calculation 5 3" xfId="1913"/>
    <cellStyle name="Calculation 5 3 2" xfId="1914"/>
    <cellStyle name="Calculation 5 3 2 2" xfId="6868"/>
    <cellStyle name="Calculation 5 3 2 3" xfId="5445"/>
    <cellStyle name="Calculation 5 3 3" xfId="1915"/>
    <cellStyle name="Calculation 5 3 3 2" xfId="6869"/>
    <cellStyle name="Calculation 5 3 3 3" xfId="5446"/>
    <cellStyle name="Calculation 5 3 4" xfId="6867"/>
    <cellStyle name="Calculation 5 3 5" xfId="5444"/>
    <cellStyle name="Calculation 5 4" xfId="1916"/>
    <cellStyle name="Calculation 5 4 2" xfId="6870"/>
    <cellStyle name="Calculation 5 4 3" xfId="5447"/>
    <cellStyle name="Calculation 5 5" xfId="1917"/>
    <cellStyle name="Calculation 5 5 2" xfId="6871"/>
    <cellStyle name="Calculation 5 5 3" xfId="5448"/>
    <cellStyle name="Calculation 5 6" xfId="6863"/>
    <cellStyle name="Calculation 5 7" xfId="5440"/>
    <cellStyle name="Calculation 6" xfId="1905"/>
    <cellStyle name="Calculation- protected" xfId="1918"/>
    <cellStyle name="Calculation_Input" xfId="1919"/>
    <cellStyle name="Cálculo 2" xfId="90"/>
    <cellStyle name="Cálculo 2 2" xfId="1920"/>
    <cellStyle name="Cálculo 2 2 2" xfId="1921"/>
    <cellStyle name="Cálculo 2 2 2 2" xfId="1922"/>
    <cellStyle name="Cálculo 2 2 2 2 2" xfId="1923"/>
    <cellStyle name="Cálculo 2 2 2 2 2 2" xfId="6874"/>
    <cellStyle name="Cálculo 2 2 2 2 2 3" xfId="5451"/>
    <cellStyle name="Cálculo 2 2 2 2 3" xfId="1924"/>
    <cellStyle name="Cálculo 2 2 2 2 3 2" xfId="6875"/>
    <cellStyle name="Cálculo 2 2 2 2 3 3" xfId="5452"/>
    <cellStyle name="Cálculo 2 2 2 2 4" xfId="6873"/>
    <cellStyle name="Cálculo 2 2 2 2 5" xfId="5450"/>
    <cellStyle name="Cálculo 2 2 2 3" xfId="1925"/>
    <cellStyle name="Cálculo 2 2 2 3 2" xfId="1926"/>
    <cellStyle name="Cálculo 2 2 2 3 2 2" xfId="6877"/>
    <cellStyle name="Cálculo 2 2 2 3 2 3" xfId="5454"/>
    <cellStyle name="Cálculo 2 2 2 3 3" xfId="1927"/>
    <cellStyle name="Cálculo 2 2 2 3 3 2" xfId="6878"/>
    <cellStyle name="Cálculo 2 2 2 3 3 3" xfId="5455"/>
    <cellStyle name="Cálculo 2 2 2 3 4" xfId="6876"/>
    <cellStyle name="Cálculo 2 2 2 3 5" xfId="5453"/>
    <cellStyle name="Cálculo 2 2 2 4" xfId="1928"/>
    <cellStyle name="Cálculo 2 2 2 4 2" xfId="6879"/>
    <cellStyle name="Cálculo 2 2 2 4 3" xfId="5456"/>
    <cellStyle name="Cálculo 2 2 2 5" xfId="1929"/>
    <cellStyle name="Cálculo 2 2 2 5 2" xfId="6880"/>
    <cellStyle name="Cálculo 2 2 2 5 3" xfId="5457"/>
    <cellStyle name="Cálculo 2 2 2 6" xfId="6872"/>
    <cellStyle name="Cálculo 2 2 2 7" xfId="5449"/>
    <cellStyle name="Cálculo 2 2 3" xfId="1930"/>
    <cellStyle name="Cálculo 2 2 3 2" xfId="1931"/>
    <cellStyle name="Cálculo 2 2 3 2 2" xfId="1932"/>
    <cellStyle name="Cálculo 2 2 3 2 2 2" xfId="6883"/>
    <cellStyle name="Cálculo 2 2 3 2 2 3" xfId="5460"/>
    <cellStyle name="Cálculo 2 2 3 2 3" xfId="1933"/>
    <cellStyle name="Cálculo 2 2 3 2 3 2" xfId="6884"/>
    <cellStyle name="Cálculo 2 2 3 2 3 3" xfId="5461"/>
    <cellStyle name="Cálculo 2 2 3 2 4" xfId="6882"/>
    <cellStyle name="Cálculo 2 2 3 2 5" xfId="5459"/>
    <cellStyle name="Cálculo 2 2 3 3" xfId="1934"/>
    <cellStyle name="Cálculo 2 2 3 3 2" xfId="1935"/>
    <cellStyle name="Cálculo 2 2 3 3 2 2" xfId="6886"/>
    <cellStyle name="Cálculo 2 2 3 3 2 3" xfId="5463"/>
    <cellStyle name="Cálculo 2 2 3 3 3" xfId="1936"/>
    <cellStyle name="Cálculo 2 2 3 3 3 2" xfId="6887"/>
    <cellStyle name="Cálculo 2 2 3 3 3 3" xfId="5464"/>
    <cellStyle name="Cálculo 2 2 3 3 4" xfId="6885"/>
    <cellStyle name="Cálculo 2 2 3 3 5" xfId="5462"/>
    <cellStyle name="Cálculo 2 2 3 4" xfId="1937"/>
    <cellStyle name="Cálculo 2 2 3 4 2" xfId="6888"/>
    <cellStyle name="Cálculo 2 2 3 4 3" xfId="5465"/>
    <cellStyle name="Cálculo 2 2 3 5" xfId="1938"/>
    <cellStyle name="Cálculo 2 2 3 5 2" xfId="6889"/>
    <cellStyle name="Cálculo 2 2 3 5 3" xfId="5466"/>
    <cellStyle name="Cálculo 2 2 3 6" xfId="6881"/>
    <cellStyle name="Cálculo 2 2 3 7" xfId="5458"/>
    <cellStyle name="Cálculo 2 3" xfId="1939"/>
    <cellStyle name="Cálculo 2 3 2" xfId="1940"/>
    <cellStyle name="Cálculo 2 3 2 2" xfId="1941"/>
    <cellStyle name="Cálculo 2 3 2 2 2" xfId="6892"/>
    <cellStyle name="Cálculo 2 3 2 2 3" xfId="5469"/>
    <cellStyle name="Cálculo 2 3 2 3" xfId="1942"/>
    <cellStyle name="Cálculo 2 3 2 3 2" xfId="6893"/>
    <cellStyle name="Cálculo 2 3 2 3 3" xfId="5470"/>
    <cellStyle name="Cálculo 2 3 2 4" xfId="6891"/>
    <cellStyle name="Cálculo 2 3 2 5" xfId="5468"/>
    <cellStyle name="Cálculo 2 3 3" xfId="1943"/>
    <cellStyle name="Cálculo 2 3 3 2" xfId="1944"/>
    <cellStyle name="Cálculo 2 3 3 2 2" xfId="6895"/>
    <cellStyle name="Cálculo 2 3 3 2 3" xfId="5472"/>
    <cellStyle name="Cálculo 2 3 3 3" xfId="1945"/>
    <cellStyle name="Cálculo 2 3 3 3 2" xfId="6896"/>
    <cellStyle name="Cálculo 2 3 3 3 3" xfId="5473"/>
    <cellStyle name="Cálculo 2 3 3 4" xfId="6894"/>
    <cellStyle name="Cálculo 2 3 3 5" xfId="5471"/>
    <cellStyle name="Cálculo 2 3 4" xfId="1946"/>
    <cellStyle name="Cálculo 2 3 4 2" xfId="6897"/>
    <cellStyle name="Cálculo 2 3 4 3" xfId="5474"/>
    <cellStyle name="Cálculo 2 3 5" xfId="1947"/>
    <cellStyle name="Cálculo 2 3 5 2" xfId="6898"/>
    <cellStyle name="Cálculo 2 3 5 3" xfId="5475"/>
    <cellStyle name="Cálculo 2 3 6" xfId="6890"/>
    <cellStyle name="Cálculo 2 3 7" xfId="5467"/>
    <cellStyle name="Cálculo 2 4" xfId="1948"/>
    <cellStyle name="Cálculo 2 4 2" xfId="1949"/>
    <cellStyle name="Cálculo 2 4 2 2" xfId="1950"/>
    <cellStyle name="Cálculo 2 4 2 2 2" xfId="6901"/>
    <cellStyle name="Cálculo 2 4 2 2 3" xfId="5478"/>
    <cellStyle name="Cálculo 2 4 2 3" xfId="1951"/>
    <cellStyle name="Cálculo 2 4 2 3 2" xfId="6902"/>
    <cellStyle name="Cálculo 2 4 2 3 3" xfId="5479"/>
    <cellStyle name="Cálculo 2 4 2 4" xfId="6900"/>
    <cellStyle name="Cálculo 2 4 2 5" xfId="5477"/>
    <cellStyle name="Cálculo 2 4 3" xfId="1952"/>
    <cellStyle name="Cálculo 2 4 3 2" xfId="1953"/>
    <cellStyle name="Cálculo 2 4 3 2 2" xfId="6904"/>
    <cellStyle name="Cálculo 2 4 3 2 3" xfId="5481"/>
    <cellStyle name="Cálculo 2 4 3 3" xfId="1954"/>
    <cellStyle name="Cálculo 2 4 3 3 2" xfId="6905"/>
    <cellStyle name="Cálculo 2 4 3 3 3" xfId="5482"/>
    <cellStyle name="Cálculo 2 4 3 4" xfId="6903"/>
    <cellStyle name="Cálculo 2 4 3 5" xfId="5480"/>
    <cellStyle name="Cálculo 2 4 4" xfId="1955"/>
    <cellStyle name="Cálculo 2 4 4 2" xfId="6906"/>
    <cellStyle name="Cálculo 2 4 4 3" xfId="5483"/>
    <cellStyle name="Cálculo 2 4 5" xfId="1956"/>
    <cellStyle name="Cálculo 2 4 5 2" xfId="6907"/>
    <cellStyle name="Cálculo 2 4 5 3" xfId="5484"/>
    <cellStyle name="Cálculo 2 4 6" xfId="6899"/>
    <cellStyle name="Cálculo 2 4 7" xfId="5476"/>
    <cellStyle name="Cálculo 2 5" xfId="1957"/>
    <cellStyle name="Cálculo 2 5 2" xfId="1958"/>
    <cellStyle name="Cálculo 2 5 2 2" xfId="1959"/>
    <cellStyle name="Cálculo 2 5 2 2 2" xfId="6910"/>
    <cellStyle name="Cálculo 2 5 2 2 3" xfId="5487"/>
    <cellStyle name="Cálculo 2 5 2 3" xfId="1960"/>
    <cellStyle name="Cálculo 2 5 2 3 2" xfId="6911"/>
    <cellStyle name="Cálculo 2 5 2 3 3" xfId="5488"/>
    <cellStyle name="Cálculo 2 5 2 4" xfId="6909"/>
    <cellStyle name="Cálculo 2 5 2 5" xfId="5486"/>
    <cellStyle name="Cálculo 2 5 3" xfId="1961"/>
    <cellStyle name="Cálculo 2 5 3 2" xfId="1962"/>
    <cellStyle name="Cálculo 2 5 3 2 2" xfId="6913"/>
    <cellStyle name="Cálculo 2 5 3 2 3" xfId="5490"/>
    <cellStyle name="Cálculo 2 5 3 3" xfId="1963"/>
    <cellStyle name="Cálculo 2 5 3 3 2" xfId="6914"/>
    <cellStyle name="Cálculo 2 5 3 3 3" xfId="5491"/>
    <cellStyle name="Cálculo 2 5 3 4" xfId="6912"/>
    <cellStyle name="Cálculo 2 5 3 5" xfId="5489"/>
    <cellStyle name="Cálculo 2 5 4" xfId="1964"/>
    <cellStyle name="Cálculo 2 5 4 2" xfId="6915"/>
    <cellStyle name="Cálculo 2 5 4 3" xfId="5492"/>
    <cellStyle name="Cálculo 2 5 5" xfId="1965"/>
    <cellStyle name="Cálculo 2 5 5 2" xfId="6916"/>
    <cellStyle name="Cálculo 2 5 5 3" xfId="5493"/>
    <cellStyle name="Cálculo 2 5 6" xfId="6908"/>
    <cellStyle name="Cálculo 2 5 7" xfId="5485"/>
    <cellStyle name="Cálculo 2 6" xfId="6836"/>
    <cellStyle name="Cálculo 2 7" xfId="5416"/>
    <cellStyle name="Cálculo 2_Deuda a Ago 19 2009" xfId="1966"/>
    <cellStyle name="Cálculo 3" xfId="91"/>
    <cellStyle name="Cálculo 3 10" xfId="6837"/>
    <cellStyle name="Cálculo 3 11" xfId="5417"/>
    <cellStyle name="Cálculo 3 12" xfId="1094"/>
    <cellStyle name="Cálculo 3 2" xfId="1967"/>
    <cellStyle name="Cálculo 3 2 2" xfId="1968"/>
    <cellStyle name="Cálculo 3 2 2 2" xfId="1969"/>
    <cellStyle name="Cálculo 3 2 2 2 2" xfId="1970"/>
    <cellStyle name="Cálculo 3 2 2 2 2 2" xfId="6920"/>
    <cellStyle name="Cálculo 3 2 2 2 2 3" xfId="5497"/>
    <cellStyle name="Cálculo 3 2 2 2 3" xfId="1971"/>
    <cellStyle name="Cálculo 3 2 2 2 3 2" xfId="6921"/>
    <cellStyle name="Cálculo 3 2 2 2 3 3" xfId="5498"/>
    <cellStyle name="Cálculo 3 2 2 2 4" xfId="6919"/>
    <cellStyle name="Cálculo 3 2 2 2 5" xfId="5496"/>
    <cellStyle name="Cálculo 3 2 2 3" xfId="1972"/>
    <cellStyle name="Cálculo 3 2 2 3 2" xfId="1973"/>
    <cellStyle name="Cálculo 3 2 2 3 2 2" xfId="6923"/>
    <cellStyle name="Cálculo 3 2 2 3 2 3" xfId="5500"/>
    <cellStyle name="Cálculo 3 2 2 3 3" xfId="1974"/>
    <cellStyle name="Cálculo 3 2 2 3 3 2" xfId="6924"/>
    <cellStyle name="Cálculo 3 2 2 3 3 3" xfId="5501"/>
    <cellStyle name="Cálculo 3 2 2 3 4" xfId="6922"/>
    <cellStyle name="Cálculo 3 2 2 3 5" xfId="5499"/>
    <cellStyle name="Cálculo 3 2 2 4" xfId="1975"/>
    <cellStyle name="Cálculo 3 2 2 4 2" xfId="6925"/>
    <cellStyle name="Cálculo 3 2 2 4 3" xfId="5502"/>
    <cellStyle name="Cálculo 3 2 2 5" xfId="1976"/>
    <cellStyle name="Cálculo 3 2 2 5 2" xfId="6926"/>
    <cellStyle name="Cálculo 3 2 2 5 3" xfId="5503"/>
    <cellStyle name="Cálculo 3 2 2 6" xfId="6918"/>
    <cellStyle name="Cálculo 3 2 2 7" xfId="5495"/>
    <cellStyle name="Cálculo 3 2 3" xfId="1977"/>
    <cellStyle name="Cálculo 3 2 3 2" xfId="1978"/>
    <cellStyle name="Cálculo 3 2 3 2 2" xfId="6928"/>
    <cellStyle name="Cálculo 3 2 3 2 3" xfId="5505"/>
    <cellStyle name="Cálculo 3 2 3 3" xfId="1979"/>
    <cellStyle name="Cálculo 3 2 3 3 2" xfId="6929"/>
    <cellStyle name="Cálculo 3 2 3 3 3" xfId="5506"/>
    <cellStyle name="Cálculo 3 2 3 4" xfId="6927"/>
    <cellStyle name="Cálculo 3 2 3 5" xfId="5504"/>
    <cellStyle name="Cálculo 3 2 4" xfId="1980"/>
    <cellStyle name="Cálculo 3 2 4 2" xfId="1981"/>
    <cellStyle name="Cálculo 3 2 4 2 2" xfId="6931"/>
    <cellStyle name="Cálculo 3 2 4 2 3" xfId="5508"/>
    <cellStyle name="Cálculo 3 2 4 3" xfId="1982"/>
    <cellStyle name="Cálculo 3 2 4 3 2" xfId="6932"/>
    <cellStyle name="Cálculo 3 2 4 3 3" xfId="5509"/>
    <cellStyle name="Cálculo 3 2 4 4" xfId="6930"/>
    <cellStyle name="Cálculo 3 2 4 5" xfId="5507"/>
    <cellStyle name="Cálculo 3 2 5" xfId="1983"/>
    <cellStyle name="Cálculo 3 2 5 2" xfId="6933"/>
    <cellStyle name="Cálculo 3 2 5 3" xfId="5510"/>
    <cellStyle name="Cálculo 3 2 6" xfId="1984"/>
    <cellStyle name="Cálculo 3 2 6 2" xfId="6934"/>
    <cellStyle name="Cálculo 3 2 6 3" xfId="5511"/>
    <cellStyle name="Cálculo 3 2 7" xfId="6917"/>
    <cellStyle name="Cálculo 3 2 8" xfId="5494"/>
    <cellStyle name="Cálculo 3 3" xfId="1985"/>
    <cellStyle name="Cálculo 3 3 2" xfId="1986"/>
    <cellStyle name="Cálculo 3 3 2 2" xfId="1987"/>
    <cellStyle name="Cálculo 3 3 2 2 2" xfId="6937"/>
    <cellStyle name="Cálculo 3 3 2 2 3" xfId="5514"/>
    <cellStyle name="Cálculo 3 3 2 3" xfId="1988"/>
    <cellStyle name="Cálculo 3 3 2 3 2" xfId="6938"/>
    <cellStyle name="Cálculo 3 3 2 3 3" xfId="5515"/>
    <cellStyle name="Cálculo 3 3 2 4" xfId="6936"/>
    <cellStyle name="Cálculo 3 3 2 5" xfId="5513"/>
    <cellStyle name="Cálculo 3 3 3" xfId="1989"/>
    <cellStyle name="Cálculo 3 3 3 2" xfId="1990"/>
    <cellStyle name="Cálculo 3 3 3 2 2" xfId="6940"/>
    <cellStyle name="Cálculo 3 3 3 2 3" xfId="5517"/>
    <cellStyle name="Cálculo 3 3 3 3" xfId="1991"/>
    <cellStyle name="Cálculo 3 3 3 3 2" xfId="6941"/>
    <cellStyle name="Cálculo 3 3 3 3 3" xfId="5518"/>
    <cellStyle name="Cálculo 3 3 3 4" xfId="6939"/>
    <cellStyle name="Cálculo 3 3 3 5" xfId="5516"/>
    <cellStyle name="Cálculo 3 3 4" xfId="1992"/>
    <cellStyle name="Cálculo 3 3 4 2" xfId="6942"/>
    <cellStyle name="Cálculo 3 3 4 3" xfId="5519"/>
    <cellStyle name="Cálculo 3 3 5" xfId="1993"/>
    <cellStyle name="Cálculo 3 3 5 2" xfId="6943"/>
    <cellStyle name="Cálculo 3 3 5 3" xfId="5520"/>
    <cellStyle name="Cálculo 3 3 6" xfId="6935"/>
    <cellStyle name="Cálculo 3 3 7" xfId="5512"/>
    <cellStyle name="Cálculo 3 4" xfId="1994"/>
    <cellStyle name="Cálculo 3 4 2" xfId="1995"/>
    <cellStyle name="Cálculo 3 4 2 2" xfId="1996"/>
    <cellStyle name="Cálculo 3 4 2 2 2" xfId="6946"/>
    <cellStyle name="Cálculo 3 4 2 2 3" xfId="5523"/>
    <cellStyle name="Cálculo 3 4 2 3" xfId="1997"/>
    <cellStyle name="Cálculo 3 4 2 3 2" xfId="6947"/>
    <cellStyle name="Cálculo 3 4 2 3 3" xfId="5524"/>
    <cellStyle name="Cálculo 3 4 2 4" xfId="6945"/>
    <cellStyle name="Cálculo 3 4 2 5" xfId="5522"/>
    <cellStyle name="Cálculo 3 4 3" xfId="1998"/>
    <cellStyle name="Cálculo 3 4 3 2" xfId="1999"/>
    <cellStyle name="Cálculo 3 4 3 2 2" xfId="6949"/>
    <cellStyle name="Cálculo 3 4 3 2 3" xfId="5526"/>
    <cellStyle name="Cálculo 3 4 3 3" xfId="2000"/>
    <cellStyle name="Cálculo 3 4 3 3 2" xfId="6950"/>
    <cellStyle name="Cálculo 3 4 3 3 3" xfId="5527"/>
    <cellStyle name="Cálculo 3 4 3 4" xfId="6948"/>
    <cellStyle name="Cálculo 3 4 3 5" xfId="5525"/>
    <cellStyle name="Cálculo 3 4 4" xfId="2001"/>
    <cellStyle name="Cálculo 3 4 4 2" xfId="6951"/>
    <cellStyle name="Cálculo 3 4 4 3" xfId="5528"/>
    <cellStyle name="Cálculo 3 4 5" xfId="2002"/>
    <cellStyle name="Cálculo 3 4 5 2" xfId="6952"/>
    <cellStyle name="Cálculo 3 4 5 3" xfId="5529"/>
    <cellStyle name="Cálculo 3 4 6" xfId="6944"/>
    <cellStyle name="Cálculo 3 4 7" xfId="5521"/>
    <cellStyle name="Cálculo 3 5" xfId="2003"/>
    <cellStyle name="Cálculo 3 5 2" xfId="2004"/>
    <cellStyle name="Cálculo 3 5 2 2" xfId="2005"/>
    <cellStyle name="Cálculo 3 5 2 2 2" xfId="6955"/>
    <cellStyle name="Cálculo 3 5 2 2 3" xfId="5532"/>
    <cellStyle name="Cálculo 3 5 2 3" xfId="2006"/>
    <cellStyle name="Cálculo 3 5 2 3 2" xfId="6956"/>
    <cellStyle name="Cálculo 3 5 2 3 3" xfId="5533"/>
    <cellStyle name="Cálculo 3 5 2 4" xfId="6954"/>
    <cellStyle name="Cálculo 3 5 2 5" xfId="5531"/>
    <cellStyle name="Cálculo 3 5 3" xfId="2007"/>
    <cellStyle name="Cálculo 3 5 3 2" xfId="2008"/>
    <cellStyle name="Cálculo 3 5 3 2 2" xfId="6958"/>
    <cellStyle name="Cálculo 3 5 3 2 3" xfId="5535"/>
    <cellStyle name="Cálculo 3 5 3 3" xfId="2009"/>
    <cellStyle name="Cálculo 3 5 3 3 2" xfId="6959"/>
    <cellStyle name="Cálculo 3 5 3 3 3" xfId="5536"/>
    <cellStyle name="Cálculo 3 5 3 4" xfId="6957"/>
    <cellStyle name="Cálculo 3 5 3 5" xfId="5534"/>
    <cellStyle name="Cálculo 3 5 4" xfId="2010"/>
    <cellStyle name="Cálculo 3 5 4 2" xfId="6960"/>
    <cellStyle name="Cálculo 3 5 4 3" xfId="5537"/>
    <cellStyle name="Cálculo 3 5 5" xfId="2011"/>
    <cellStyle name="Cálculo 3 5 5 2" xfId="6961"/>
    <cellStyle name="Cálculo 3 5 5 3" xfId="5538"/>
    <cellStyle name="Cálculo 3 5 6" xfId="6953"/>
    <cellStyle name="Cálculo 3 5 7" xfId="5530"/>
    <cellStyle name="Cálculo 3 6" xfId="2012"/>
    <cellStyle name="Cálculo 3 6 2" xfId="2013"/>
    <cellStyle name="Cálculo 3 6 2 2" xfId="6963"/>
    <cellStyle name="Cálculo 3 6 2 3" xfId="5540"/>
    <cellStyle name="Cálculo 3 6 3" xfId="2014"/>
    <cellStyle name="Cálculo 3 6 3 2" xfId="6964"/>
    <cellStyle name="Cálculo 3 6 3 3" xfId="5541"/>
    <cellStyle name="Cálculo 3 6 4" xfId="6962"/>
    <cellStyle name="Cálculo 3 6 5" xfId="5539"/>
    <cellStyle name="Cálculo 3 7" xfId="2015"/>
    <cellStyle name="Cálculo 3 7 2" xfId="2016"/>
    <cellStyle name="Cálculo 3 7 2 2" xfId="6966"/>
    <cellStyle name="Cálculo 3 7 2 3" xfId="5543"/>
    <cellStyle name="Cálculo 3 7 3" xfId="2017"/>
    <cellStyle name="Cálculo 3 7 3 2" xfId="6967"/>
    <cellStyle name="Cálculo 3 7 3 3" xfId="5544"/>
    <cellStyle name="Cálculo 3 7 4" xfId="6965"/>
    <cellStyle name="Cálculo 3 7 5" xfId="5542"/>
    <cellStyle name="Cálculo 3 8" xfId="2018"/>
    <cellStyle name="Cálculo 3 8 2" xfId="6968"/>
    <cellStyle name="Cálculo 3 8 3" xfId="5545"/>
    <cellStyle name="Cálculo 3 9" xfId="2019"/>
    <cellStyle name="Cálculo 3 9 2" xfId="6969"/>
    <cellStyle name="Cálculo 3 9 3" xfId="5546"/>
    <cellStyle name="Cálculo 3_Deuda a Ago 19 2009" xfId="2020"/>
    <cellStyle name="Cálculo 4" xfId="2021"/>
    <cellStyle name="Cálculo 4 10" xfId="6970"/>
    <cellStyle name="Cálculo 4 11" xfId="5547"/>
    <cellStyle name="Cálculo 4 2" xfId="2022"/>
    <cellStyle name="Cálculo 4 2 2" xfId="2023"/>
    <cellStyle name="Cálculo 4 2 2 2" xfId="2024"/>
    <cellStyle name="Cálculo 4 2 2 2 2" xfId="2025"/>
    <cellStyle name="Cálculo 4 2 2 2 2 2" xfId="6974"/>
    <cellStyle name="Cálculo 4 2 2 2 2 3" xfId="5551"/>
    <cellStyle name="Cálculo 4 2 2 2 3" xfId="2026"/>
    <cellStyle name="Cálculo 4 2 2 2 3 2" xfId="6975"/>
    <cellStyle name="Cálculo 4 2 2 2 3 3" xfId="5552"/>
    <cellStyle name="Cálculo 4 2 2 2 4" xfId="6973"/>
    <cellStyle name="Cálculo 4 2 2 2 5" xfId="5550"/>
    <cellStyle name="Cálculo 4 2 2 3" xfId="2027"/>
    <cellStyle name="Cálculo 4 2 2 3 2" xfId="2028"/>
    <cellStyle name="Cálculo 4 2 2 3 2 2" xfId="6977"/>
    <cellStyle name="Cálculo 4 2 2 3 2 3" xfId="5554"/>
    <cellStyle name="Cálculo 4 2 2 3 3" xfId="2029"/>
    <cellStyle name="Cálculo 4 2 2 3 3 2" xfId="6978"/>
    <cellStyle name="Cálculo 4 2 2 3 3 3" xfId="5555"/>
    <cellStyle name="Cálculo 4 2 2 3 4" xfId="6976"/>
    <cellStyle name="Cálculo 4 2 2 3 5" xfId="5553"/>
    <cellStyle name="Cálculo 4 2 2 4" xfId="2030"/>
    <cellStyle name="Cálculo 4 2 2 4 2" xfId="6979"/>
    <cellStyle name="Cálculo 4 2 2 4 3" xfId="5556"/>
    <cellStyle name="Cálculo 4 2 2 5" xfId="2031"/>
    <cellStyle name="Cálculo 4 2 2 5 2" xfId="6980"/>
    <cellStyle name="Cálculo 4 2 2 5 3" xfId="5557"/>
    <cellStyle name="Cálculo 4 2 2 6" xfId="6972"/>
    <cellStyle name="Cálculo 4 2 2 7" xfId="5549"/>
    <cellStyle name="Cálculo 4 2 3" xfId="2032"/>
    <cellStyle name="Cálculo 4 2 3 2" xfId="2033"/>
    <cellStyle name="Cálculo 4 2 3 2 2" xfId="6982"/>
    <cellStyle name="Cálculo 4 2 3 2 3" xfId="5559"/>
    <cellStyle name="Cálculo 4 2 3 3" xfId="2034"/>
    <cellStyle name="Cálculo 4 2 3 3 2" xfId="6983"/>
    <cellStyle name="Cálculo 4 2 3 3 3" xfId="5560"/>
    <cellStyle name="Cálculo 4 2 3 4" xfId="6981"/>
    <cellStyle name="Cálculo 4 2 3 5" xfId="5558"/>
    <cellStyle name="Cálculo 4 2 4" xfId="2035"/>
    <cellStyle name="Cálculo 4 2 4 2" xfId="2036"/>
    <cellStyle name="Cálculo 4 2 4 2 2" xfId="6985"/>
    <cellStyle name="Cálculo 4 2 4 2 3" xfId="5562"/>
    <cellStyle name="Cálculo 4 2 4 3" xfId="2037"/>
    <cellStyle name="Cálculo 4 2 4 3 2" xfId="6986"/>
    <cellStyle name="Cálculo 4 2 4 3 3" xfId="5563"/>
    <cellStyle name="Cálculo 4 2 4 4" xfId="6984"/>
    <cellStyle name="Cálculo 4 2 4 5" xfId="5561"/>
    <cellStyle name="Cálculo 4 2 5" xfId="2038"/>
    <cellStyle name="Cálculo 4 2 5 2" xfId="6987"/>
    <cellStyle name="Cálculo 4 2 5 3" xfId="5564"/>
    <cellStyle name="Cálculo 4 2 6" xfId="2039"/>
    <cellStyle name="Cálculo 4 2 6 2" xfId="6988"/>
    <cellStyle name="Cálculo 4 2 6 3" xfId="5565"/>
    <cellStyle name="Cálculo 4 2 7" xfId="6971"/>
    <cellStyle name="Cálculo 4 2 8" xfId="5548"/>
    <cellStyle name="Cálculo 4 3" xfId="2040"/>
    <cellStyle name="Cálculo 4 3 2" xfId="2041"/>
    <cellStyle name="Cálculo 4 3 2 2" xfId="2042"/>
    <cellStyle name="Cálculo 4 3 2 2 2" xfId="6991"/>
    <cellStyle name="Cálculo 4 3 2 2 3" xfId="5568"/>
    <cellStyle name="Cálculo 4 3 2 3" xfId="2043"/>
    <cellStyle name="Cálculo 4 3 2 3 2" xfId="6992"/>
    <cellStyle name="Cálculo 4 3 2 3 3" xfId="5569"/>
    <cellStyle name="Cálculo 4 3 2 4" xfId="6990"/>
    <cellStyle name="Cálculo 4 3 2 5" xfId="5567"/>
    <cellStyle name="Cálculo 4 3 3" xfId="2044"/>
    <cellStyle name="Cálculo 4 3 3 2" xfId="2045"/>
    <cellStyle name="Cálculo 4 3 3 2 2" xfId="6994"/>
    <cellStyle name="Cálculo 4 3 3 2 3" xfId="5571"/>
    <cellStyle name="Cálculo 4 3 3 3" xfId="2046"/>
    <cellStyle name="Cálculo 4 3 3 3 2" xfId="6995"/>
    <cellStyle name="Cálculo 4 3 3 3 3" xfId="5572"/>
    <cellStyle name="Cálculo 4 3 3 4" xfId="6993"/>
    <cellStyle name="Cálculo 4 3 3 5" xfId="5570"/>
    <cellStyle name="Cálculo 4 3 4" xfId="2047"/>
    <cellStyle name="Cálculo 4 3 4 2" xfId="6996"/>
    <cellStyle name="Cálculo 4 3 4 3" xfId="5573"/>
    <cellStyle name="Cálculo 4 3 5" xfId="2048"/>
    <cellStyle name="Cálculo 4 3 5 2" xfId="6997"/>
    <cellStyle name="Cálculo 4 3 5 3" xfId="5574"/>
    <cellStyle name="Cálculo 4 3 6" xfId="6989"/>
    <cellStyle name="Cálculo 4 3 7" xfId="5566"/>
    <cellStyle name="Cálculo 4 4" xfId="2049"/>
    <cellStyle name="Cálculo 4 4 2" xfId="2050"/>
    <cellStyle name="Cálculo 4 4 2 2" xfId="2051"/>
    <cellStyle name="Cálculo 4 4 2 2 2" xfId="7000"/>
    <cellStyle name="Cálculo 4 4 2 2 3" xfId="5577"/>
    <cellStyle name="Cálculo 4 4 2 3" xfId="2052"/>
    <cellStyle name="Cálculo 4 4 2 3 2" xfId="7001"/>
    <cellStyle name="Cálculo 4 4 2 3 3" xfId="5578"/>
    <cellStyle name="Cálculo 4 4 2 4" xfId="6999"/>
    <cellStyle name="Cálculo 4 4 2 5" xfId="5576"/>
    <cellStyle name="Cálculo 4 4 3" xfId="2053"/>
    <cellStyle name="Cálculo 4 4 3 2" xfId="2054"/>
    <cellStyle name="Cálculo 4 4 3 2 2" xfId="7003"/>
    <cellStyle name="Cálculo 4 4 3 2 3" xfId="5580"/>
    <cellStyle name="Cálculo 4 4 3 3" xfId="2055"/>
    <cellStyle name="Cálculo 4 4 3 3 2" xfId="7004"/>
    <cellStyle name="Cálculo 4 4 3 3 3" xfId="5581"/>
    <cellStyle name="Cálculo 4 4 3 4" xfId="7002"/>
    <cellStyle name="Cálculo 4 4 3 5" xfId="5579"/>
    <cellStyle name="Cálculo 4 4 4" xfId="2056"/>
    <cellStyle name="Cálculo 4 4 4 2" xfId="7005"/>
    <cellStyle name="Cálculo 4 4 4 3" xfId="5582"/>
    <cellStyle name="Cálculo 4 4 5" xfId="2057"/>
    <cellStyle name="Cálculo 4 4 5 2" xfId="7006"/>
    <cellStyle name="Cálculo 4 4 5 3" xfId="5583"/>
    <cellStyle name="Cálculo 4 4 6" xfId="6998"/>
    <cellStyle name="Cálculo 4 4 7" xfId="5575"/>
    <cellStyle name="Cálculo 4 5" xfId="2058"/>
    <cellStyle name="Cálculo 4 5 2" xfId="2059"/>
    <cellStyle name="Cálculo 4 5 2 2" xfId="2060"/>
    <cellStyle name="Cálculo 4 5 2 2 2" xfId="7009"/>
    <cellStyle name="Cálculo 4 5 2 2 3" xfId="5586"/>
    <cellStyle name="Cálculo 4 5 2 3" xfId="2061"/>
    <cellStyle name="Cálculo 4 5 2 3 2" xfId="7010"/>
    <cellStyle name="Cálculo 4 5 2 3 3" xfId="5587"/>
    <cellStyle name="Cálculo 4 5 2 4" xfId="7008"/>
    <cellStyle name="Cálculo 4 5 2 5" xfId="5585"/>
    <cellStyle name="Cálculo 4 5 3" xfId="2062"/>
    <cellStyle name="Cálculo 4 5 3 2" xfId="2063"/>
    <cellStyle name="Cálculo 4 5 3 2 2" xfId="7012"/>
    <cellStyle name="Cálculo 4 5 3 2 3" xfId="5589"/>
    <cellStyle name="Cálculo 4 5 3 3" xfId="2064"/>
    <cellStyle name="Cálculo 4 5 3 3 2" xfId="7013"/>
    <cellStyle name="Cálculo 4 5 3 3 3" xfId="5590"/>
    <cellStyle name="Cálculo 4 5 3 4" xfId="7011"/>
    <cellStyle name="Cálculo 4 5 3 5" xfId="5588"/>
    <cellStyle name="Cálculo 4 5 4" xfId="2065"/>
    <cellStyle name="Cálculo 4 5 4 2" xfId="7014"/>
    <cellStyle name="Cálculo 4 5 4 3" xfId="5591"/>
    <cellStyle name="Cálculo 4 5 5" xfId="2066"/>
    <cellStyle name="Cálculo 4 5 5 2" xfId="7015"/>
    <cellStyle name="Cálculo 4 5 5 3" xfId="5592"/>
    <cellStyle name="Cálculo 4 5 6" xfId="7007"/>
    <cellStyle name="Cálculo 4 5 7" xfId="5584"/>
    <cellStyle name="Cálculo 4 6" xfId="2067"/>
    <cellStyle name="Cálculo 4 6 2" xfId="2068"/>
    <cellStyle name="Cálculo 4 6 2 2" xfId="7017"/>
    <cellStyle name="Cálculo 4 6 2 3" xfId="5594"/>
    <cellStyle name="Cálculo 4 6 3" xfId="2069"/>
    <cellStyle name="Cálculo 4 6 3 2" xfId="7018"/>
    <cellStyle name="Cálculo 4 6 3 3" xfId="5595"/>
    <cellStyle name="Cálculo 4 6 4" xfId="7016"/>
    <cellStyle name="Cálculo 4 6 5" xfId="5593"/>
    <cellStyle name="Cálculo 4 7" xfId="2070"/>
    <cellStyle name="Cálculo 4 7 2" xfId="2071"/>
    <cellStyle name="Cálculo 4 7 2 2" xfId="7020"/>
    <cellStyle name="Cálculo 4 7 2 3" xfId="5597"/>
    <cellStyle name="Cálculo 4 7 3" xfId="2072"/>
    <cellStyle name="Cálculo 4 7 3 2" xfId="7021"/>
    <cellStyle name="Cálculo 4 7 3 3" xfId="5598"/>
    <cellStyle name="Cálculo 4 7 4" xfId="7019"/>
    <cellStyle name="Cálculo 4 7 5" xfId="5596"/>
    <cellStyle name="Cálculo 4 8" xfId="2073"/>
    <cellStyle name="Cálculo 4 8 2" xfId="7022"/>
    <cellStyle name="Cálculo 4 8 3" xfId="5599"/>
    <cellStyle name="Cálculo 4 9" xfId="2074"/>
    <cellStyle name="Cálculo 4 9 2" xfId="7023"/>
    <cellStyle name="Cálculo 4 9 3" xfId="5600"/>
    <cellStyle name="Cálculo 4_Deuda a Ago 19 2009" xfId="2075"/>
    <cellStyle name="Cálculo 5" xfId="2076"/>
    <cellStyle name="Cálculo 5 10" xfId="7024"/>
    <cellStyle name="Cálculo 5 11" xfId="5601"/>
    <cellStyle name="Cálculo 5 2" xfId="2077"/>
    <cellStyle name="Cálculo 5 2 2" xfId="2078"/>
    <cellStyle name="Cálculo 5 2 2 2" xfId="2079"/>
    <cellStyle name="Cálculo 5 2 2 2 2" xfId="2080"/>
    <cellStyle name="Cálculo 5 2 2 2 2 2" xfId="7028"/>
    <cellStyle name="Cálculo 5 2 2 2 2 3" xfId="5605"/>
    <cellStyle name="Cálculo 5 2 2 2 3" xfId="2081"/>
    <cellStyle name="Cálculo 5 2 2 2 3 2" xfId="7029"/>
    <cellStyle name="Cálculo 5 2 2 2 3 3" xfId="5606"/>
    <cellStyle name="Cálculo 5 2 2 2 4" xfId="7027"/>
    <cellStyle name="Cálculo 5 2 2 2 5" xfId="5604"/>
    <cellStyle name="Cálculo 5 2 2 3" xfId="2082"/>
    <cellStyle name="Cálculo 5 2 2 3 2" xfId="2083"/>
    <cellStyle name="Cálculo 5 2 2 3 2 2" xfId="7031"/>
    <cellStyle name="Cálculo 5 2 2 3 2 3" xfId="5608"/>
    <cellStyle name="Cálculo 5 2 2 3 3" xfId="2084"/>
    <cellStyle name="Cálculo 5 2 2 3 3 2" xfId="7032"/>
    <cellStyle name="Cálculo 5 2 2 3 3 3" xfId="5609"/>
    <cellStyle name="Cálculo 5 2 2 3 4" xfId="7030"/>
    <cellStyle name="Cálculo 5 2 2 3 5" xfId="5607"/>
    <cellStyle name="Cálculo 5 2 2 4" xfId="2085"/>
    <cellStyle name="Cálculo 5 2 2 4 2" xfId="7033"/>
    <cellStyle name="Cálculo 5 2 2 4 3" xfId="5610"/>
    <cellStyle name="Cálculo 5 2 2 5" xfId="2086"/>
    <cellStyle name="Cálculo 5 2 2 5 2" xfId="7034"/>
    <cellStyle name="Cálculo 5 2 2 5 3" xfId="5611"/>
    <cellStyle name="Cálculo 5 2 2 6" xfId="7026"/>
    <cellStyle name="Cálculo 5 2 2 7" xfId="5603"/>
    <cellStyle name="Cálculo 5 2 3" xfId="2087"/>
    <cellStyle name="Cálculo 5 2 3 2" xfId="2088"/>
    <cellStyle name="Cálculo 5 2 3 2 2" xfId="7036"/>
    <cellStyle name="Cálculo 5 2 3 2 3" xfId="5613"/>
    <cellStyle name="Cálculo 5 2 3 3" xfId="2089"/>
    <cellStyle name="Cálculo 5 2 3 3 2" xfId="7037"/>
    <cellStyle name="Cálculo 5 2 3 3 3" xfId="5614"/>
    <cellStyle name="Cálculo 5 2 3 4" xfId="7035"/>
    <cellStyle name="Cálculo 5 2 3 5" xfId="5612"/>
    <cellStyle name="Cálculo 5 2 4" xfId="2090"/>
    <cellStyle name="Cálculo 5 2 4 2" xfId="2091"/>
    <cellStyle name="Cálculo 5 2 4 2 2" xfId="7039"/>
    <cellStyle name="Cálculo 5 2 4 2 3" xfId="5616"/>
    <cellStyle name="Cálculo 5 2 4 3" xfId="2092"/>
    <cellStyle name="Cálculo 5 2 4 3 2" xfId="7040"/>
    <cellStyle name="Cálculo 5 2 4 3 3" xfId="5617"/>
    <cellStyle name="Cálculo 5 2 4 4" xfId="7038"/>
    <cellStyle name="Cálculo 5 2 4 5" xfId="5615"/>
    <cellStyle name="Cálculo 5 2 5" xfId="2093"/>
    <cellStyle name="Cálculo 5 2 5 2" xfId="7041"/>
    <cellStyle name="Cálculo 5 2 5 3" xfId="5618"/>
    <cellStyle name="Cálculo 5 2 6" xfId="2094"/>
    <cellStyle name="Cálculo 5 2 6 2" xfId="7042"/>
    <cellStyle name="Cálculo 5 2 6 3" xfId="5619"/>
    <cellStyle name="Cálculo 5 2 7" xfId="7025"/>
    <cellStyle name="Cálculo 5 2 8" xfId="5602"/>
    <cellStyle name="Cálculo 5 3" xfId="2095"/>
    <cellStyle name="Cálculo 5 3 2" xfId="2096"/>
    <cellStyle name="Cálculo 5 3 2 2" xfId="2097"/>
    <cellStyle name="Cálculo 5 3 2 2 2" xfId="7045"/>
    <cellStyle name="Cálculo 5 3 2 2 3" xfId="5622"/>
    <cellStyle name="Cálculo 5 3 2 3" xfId="2098"/>
    <cellStyle name="Cálculo 5 3 2 3 2" xfId="7046"/>
    <cellStyle name="Cálculo 5 3 2 3 3" xfId="5623"/>
    <cellStyle name="Cálculo 5 3 2 4" xfId="7044"/>
    <cellStyle name="Cálculo 5 3 2 5" xfId="5621"/>
    <cellStyle name="Cálculo 5 3 3" xfId="2099"/>
    <cellStyle name="Cálculo 5 3 3 2" xfId="2100"/>
    <cellStyle name="Cálculo 5 3 3 2 2" xfId="7048"/>
    <cellStyle name="Cálculo 5 3 3 2 3" xfId="5625"/>
    <cellStyle name="Cálculo 5 3 3 3" xfId="2101"/>
    <cellStyle name="Cálculo 5 3 3 3 2" xfId="7049"/>
    <cellStyle name="Cálculo 5 3 3 3 3" xfId="5626"/>
    <cellStyle name="Cálculo 5 3 3 4" xfId="7047"/>
    <cellStyle name="Cálculo 5 3 3 5" xfId="5624"/>
    <cellStyle name="Cálculo 5 3 4" xfId="2102"/>
    <cellStyle name="Cálculo 5 3 4 2" xfId="7050"/>
    <cellStyle name="Cálculo 5 3 4 3" xfId="5627"/>
    <cellStyle name="Cálculo 5 3 5" xfId="2103"/>
    <cellStyle name="Cálculo 5 3 5 2" xfId="7051"/>
    <cellStyle name="Cálculo 5 3 5 3" xfId="5628"/>
    <cellStyle name="Cálculo 5 3 6" xfId="7043"/>
    <cellStyle name="Cálculo 5 3 7" xfId="5620"/>
    <cellStyle name="Cálculo 5 4" xfId="2104"/>
    <cellStyle name="Cálculo 5 4 2" xfId="2105"/>
    <cellStyle name="Cálculo 5 4 2 2" xfId="2106"/>
    <cellStyle name="Cálculo 5 4 2 2 2" xfId="7054"/>
    <cellStyle name="Cálculo 5 4 2 2 3" xfId="5631"/>
    <cellStyle name="Cálculo 5 4 2 3" xfId="2107"/>
    <cellStyle name="Cálculo 5 4 2 3 2" xfId="7055"/>
    <cellStyle name="Cálculo 5 4 2 3 3" xfId="5632"/>
    <cellStyle name="Cálculo 5 4 2 4" xfId="7053"/>
    <cellStyle name="Cálculo 5 4 2 5" xfId="5630"/>
    <cellStyle name="Cálculo 5 4 3" xfId="2108"/>
    <cellStyle name="Cálculo 5 4 3 2" xfId="2109"/>
    <cellStyle name="Cálculo 5 4 3 2 2" xfId="7057"/>
    <cellStyle name="Cálculo 5 4 3 2 3" xfId="5634"/>
    <cellStyle name="Cálculo 5 4 3 3" xfId="2110"/>
    <cellStyle name="Cálculo 5 4 3 3 2" xfId="7058"/>
    <cellStyle name="Cálculo 5 4 3 3 3" xfId="5635"/>
    <cellStyle name="Cálculo 5 4 3 4" xfId="7056"/>
    <cellStyle name="Cálculo 5 4 3 5" xfId="5633"/>
    <cellStyle name="Cálculo 5 4 4" xfId="2111"/>
    <cellStyle name="Cálculo 5 4 4 2" xfId="7059"/>
    <cellStyle name="Cálculo 5 4 4 3" xfId="5636"/>
    <cellStyle name="Cálculo 5 4 5" xfId="2112"/>
    <cellStyle name="Cálculo 5 4 5 2" xfId="7060"/>
    <cellStyle name="Cálculo 5 4 5 3" xfId="5637"/>
    <cellStyle name="Cálculo 5 4 6" xfId="7052"/>
    <cellStyle name="Cálculo 5 4 7" xfId="5629"/>
    <cellStyle name="Cálculo 5 5" xfId="2113"/>
    <cellStyle name="Cálculo 5 5 2" xfId="2114"/>
    <cellStyle name="Cálculo 5 5 2 2" xfId="2115"/>
    <cellStyle name="Cálculo 5 5 2 2 2" xfId="7063"/>
    <cellStyle name="Cálculo 5 5 2 2 3" xfId="5640"/>
    <cellStyle name="Cálculo 5 5 2 3" xfId="2116"/>
    <cellStyle name="Cálculo 5 5 2 3 2" xfId="7064"/>
    <cellStyle name="Cálculo 5 5 2 3 3" xfId="5641"/>
    <cellStyle name="Cálculo 5 5 2 4" xfId="7062"/>
    <cellStyle name="Cálculo 5 5 2 5" xfId="5639"/>
    <cellStyle name="Cálculo 5 5 3" xfId="2117"/>
    <cellStyle name="Cálculo 5 5 3 2" xfId="2118"/>
    <cellStyle name="Cálculo 5 5 3 2 2" xfId="7066"/>
    <cellStyle name="Cálculo 5 5 3 2 3" xfId="5643"/>
    <cellStyle name="Cálculo 5 5 3 3" xfId="2119"/>
    <cellStyle name="Cálculo 5 5 3 3 2" xfId="7067"/>
    <cellStyle name="Cálculo 5 5 3 3 3" xfId="5644"/>
    <cellStyle name="Cálculo 5 5 3 4" xfId="7065"/>
    <cellStyle name="Cálculo 5 5 3 5" xfId="5642"/>
    <cellStyle name="Cálculo 5 5 4" xfId="2120"/>
    <cellStyle name="Cálculo 5 5 4 2" xfId="7068"/>
    <cellStyle name="Cálculo 5 5 4 3" xfId="5645"/>
    <cellStyle name="Cálculo 5 5 5" xfId="2121"/>
    <cellStyle name="Cálculo 5 5 5 2" xfId="7069"/>
    <cellStyle name="Cálculo 5 5 5 3" xfId="5646"/>
    <cellStyle name="Cálculo 5 5 6" xfId="7061"/>
    <cellStyle name="Cálculo 5 5 7" xfId="5638"/>
    <cellStyle name="Cálculo 5 6" xfId="2122"/>
    <cellStyle name="Cálculo 5 6 2" xfId="2123"/>
    <cellStyle name="Cálculo 5 6 2 2" xfId="7071"/>
    <cellStyle name="Cálculo 5 6 2 3" xfId="5648"/>
    <cellStyle name="Cálculo 5 6 3" xfId="2124"/>
    <cellStyle name="Cálculo 5 6 3 2" xfId="7072"/>
    <cellStyle name="Cálculo 5 6 3 3" xfId="5649"/>
    <cellStyle name="Cálculo 5 6 4" xfId="7070"/>
    <cellStyle name="Cálculo 5 6 5" xfId="5647"/>
    <cellStyle name="Cálculo 5 7" xfId="2125"/>
    <cellStyle name="Cálculo 5 7 2" xfId="2126"/>
    <cellStyle name="Cálculo 5 7 2 2" xfId="7074"/>
    <cellStyle name="Cálculo 5 7 2 3" xfId="5651"/>
    <cellStyle name="Cálculo 5 7 3" xfId="2127"/>
    <cellStyle name="Cálculo 5 7 3 2" xfId="7075"/>
    <cellStyle name="Cálculo 5 7 3 3" xfId="5652"/>
    <cellStyle name="Cálculo 5 7 4" xfId="7073"/>
    <cellStyle name="Cálculo 5 7 5" xfId="5650"/>
    <cellStyle name="Cálculo 5 8" xfId="2128"/>
    <cellStyle name="Cálculo 5 8 2" xfId="7076"/>
    <cellStyle name="Cálculo 5 8 3" xfId="5653"/>
    <cellStyle name="Cálculo 5 9" xfId="2129"/>
    <cellStyle name="Cálculo 5 9 2" xfId="7077"/>
    <cellStyle name="Cálculo 5 9 3" xfId="5654"/>
    <cellStyle name="Cálculo 5_Deuda a Ago 19 2009" xfId="2130"/>
    <cellStyle name="Cálculo 6" xfId="2131"/>
    <cellStyle name="Cálculo 6 2" xfId="2132"/>
    <cellStyle name="Cálculo 6 2 2" xfId="2133"/>
    <cellStyle name="Cálculo 6 2 2 2" xfId="7080"/>
    <cellStyle name="Cálculo 6 2 2 3" xfId="5657"/>
    <cellStyle name="Cálculo 6 2 3" xfId="2134"/>
    <cellStyle name="Cálculo 6 2 3 2" xfId="7081"/>
    <cellStyle name="Cálculo 6 2 3 3" xfId="5658"/>
    <cellStyle name="Cálculo 6 2 4" xfId="7079"/>
    <cellStyle name="Cálculo 6 2 5" xfId="5656"/>
    <cellStyle name="Cálculo 6 3" xfId="2135"/>
    <cellStyle name="Cálculo 6 3 2" xfId="2136"/>
    <cellStyle name="Cálculo 6 3 2 2" xfId="7083"/>
    <cellStyle name="Cálculo 6 3 2 3" xfId="5660"/>
    <cellStyle name="Cálculo 6 3 3" xfId="2137"/>
    <cellStyle name="Cálculo 6 3 3 2" xfId="7084"/>
    <cellStyle name="Cálculo 6 3 3 3" xfId="5661"/>
    <cellStyle name="Cálculo 6 3 4" xfId="7082"/>
    <cellStyle name="Cálculo 6 3 5" xfId="5659"/>
    <cellStyle name="Cálculo 6 4" xfId="2138"/>
    <cellStyle name="Cálculo 6 4 2" xfId="7085"/>
    <cellStyle name="Cálculo 6 4 3" xfId="5662"/>
    <cellStyle name="Cálculo 6 5" xfId="2139"/>
    <cellStyle name="Cálculo 6 5 2" xfId="7086"/>
    <cellStyle name="Cálculo 6 5 3" xfId="5663"/>
    <cellStyle name="Cálculo 6 6" xfId="7078"/>
    <cellStyle name="Cálculo 6 7" xfId="5655"/>
    <cellStyle name="Cancel" xfId="2140"/>
    <cellStyle name="Cancel 2" xfId="2141"/>
    <cellStyle name="Cancel 3" xfId="2142"/>
    <cellStyle name="Cancel 3 2" xfId="2143"/>
    <cellStyle name="Cancel 3 3" xfId="2144"/>
    <cellStyle name="Cancel 3 4" xfId="2145"/>
    <cellStyle name="Cancel 3 5" xfId="2146"/>
    <cellStyle name="Cancel 3 6" xfId="2147"/>
    <cellStyle name="Cancel 4" xfId="2148"/>
    <cellStyle name="Cancel 4 2" xfId="2149"/>
    <cellStyle name="Cancel 5" xfId="2150"/>
    <cellStyle name="Cancel 6" xfId="2151"/>
    <cellStyle name="Cancel 7" xfId="2152"/>
    <cellStyle name="Cancel 8" xfId="2153"/>
    <cellStyle name="Cancel 9" xfId="2154"/>
    <cellStyle name="Cancel_1201000 Inversion EERR QSA Agosto" xfId="2155"/>
    <cellStyle name="category" xfId="2156"/>
    <cellStyle name="Celda de comprobación 2" xfId="2157"/>
    <cellStyle name="Celda de comprobación 2 2" xfId="2158"/>
    <cellStyle name="Celda de comprobación 2 2 2" xfId="2159"/>
    <cellStyle name="Celda de comprobación 2 3" xfId="2160"/>
    <cellStyle name="Celda de comprobación 2 4" xfId="2161"/>
    <cellStyle name="Celda de comprobación 2_Deuda a Ago 19 2009" xfId="2162"/>
    <cellStyle name="Celda de comprobación 3" xfId="2163"/>
    <cellStyle name="Celda de comprobación 3 2" xfId="2164"/>
    <cellStyle name="Celda de comprobación 3 3" xfId="2165"/>
    <cellStyle name="Celda de comprobación 3 4" xfId="2166"/>
    <cellStyle name="Celda de comprobación 3_Deuda a Ago 19 2009" xfId="2167"/>
    <cellStyle name="Celda de comprobación 4" xfId="2168"/>
    <cellStyle name="Celda de comprobación 4 2" xfId="2169"/>
    <cellStyle name="Celda de comprobación 4 3" xfId="2170"/>
    <cellStyle name="Celda de comprobación 4 4" xfId="2171"/>
    <cellStyle name="Celda de comprobación 4_Deuda a Ago 19 2009" xfId="2172"/>
    <cellStyle name="Celda de comprobación 5" xfId="2173"/>
    <cellStyle name="Celda de comprobación 5 2" xfId="2174"/>
    <cellStyle name="Celda de comprobación 5 3" xfId="2175"/>
    <cellStyle name="Celda de comprobación 5 4" xfId="2176"/>
    <cellStyle name="Celda de comprobación 5_Deuda a Ago 19 2009" xfId="2177"/>
    <cellStyle name="Celda de comprobación 6" xfId="2178"/>
    <cellStyle name="Celda vinculada 2" xfId="92"/>
    <cellStyle name="Celda vinculada 2 2" xfId="2179"/>
    <cellStyle name="Celda vinculada 2 2 2" xfId="2180"/>
    <cellStyle name="Celda vinculada 2 3" xfId="2181"/>
    <cellStyle name="Celda vinculada 2 4" xfId="2182"/>
    <cellStyle name="Celda vinculada 2_Deuda a Ago 19 2009" xfId="2183"/>
    <cellStyle name="Celda vinculada 3" xfId="93"/>
    <cellStyle name="Celda vinculada 3 2" xfId="2184"/>
    <cellStyle name="Celda vinculada 3 3" xfId="2185"/>
    <cellStyle name="Celda vinculada 3 4" xfId="2186"/>
    <cellStyle name="Celda vinculada 3 5" xfId="1095"/>
    <cellStyle name="Celda vinculada 3_Deuda a Ago 19 2009" xfId="2187"/>
    <cellStyle name="Celda vinculada 4" xfId="2188"/>
    <cellStyle name="Celda vinculada 4 2" xfId="2189"/>
    <cellStyle name="Celda vinculada 4 3" xfId="2190"/>
    <cellStyle name="Celda vinculada 4 4" xfId="2191"/>
    <cellStyle name="Celda vinculada 4_Deuda a Ago 19 2009" xfId="2192"/>
    <cellStyle name="Celda vinculada 5" xfId="2193"/>
    <cellStyle name="Celda vinculada 5 2" xfId="2194"/>
    <cellStyle name="Celda vinculada 5 3" xfId="2195"/>
    <cellStyle name="Celda vinculada 5 4" xfId="2196"/>
    <cellStyle name="Celda vinculada 5_Deuda a Ago 19 2009" xfId="2197"/>
    <cellStyle name="Celda vinculada 6" xfId="2198"/>
    <cellStyle name="Celle" xfId="94"/>
    <cellStyle name="ChartingText" xfId="2199"/>
    <cellStyle name="Check Cell" xfId="95"/>
    <cellStyle name="Check Cell 2" xfId="2201"/>
    <cellStyle name="Check Cell 3" xfId="2202"/>
    <cellStyle name="Check Cell 4" xfId="2203"/>
    <cellStyle name="Check Cell 5" xfId="2204"/>
    <cellStyle name="Check Cell 6" xfId="2200"/>
    <cellStyle name="Claudio" xfId="2205"/>
    <cellStyle name="Collegamento ipertestuale 2" xfId="96"/>
    <cellStyle name="Collegamento ipertestuale 2 2" xfId="1096"/>
    <cellStyle name="ColumnHead" xfId="97"/>
    <cellStyle name="ColumnHeaderNormal" xfId="2206"/>
    <cellStyle name="Coma1" xfId="2207"/>
    <cellStyle name="Comma" xfId="2208"/>
    <cellStyle name="Comma  - Style1" xfId="2209"/>
    <cellStyle name="Comma  - Style1 2" xfId="2210"/>
    <cellStyle name="Comma  - Style2" xfId="2211"/>
    <cellStyle name="Comma  - Style2 2" xfId="2212"/>
    <cellStyle name="Comma  - Style3" xfId="2213"/>
    <cellStyle name="Comma  - Style3 2" xfId="2214"/>
    <cellStyle name="Comma  - Style4" xfId="2215"/>
    <cellStyle name="Comma  - Style4 2" xfId="2216"/>
    <cellStyle name="Comma  - Style5" xfId="2217"/>
    <cellStyle name="Comma  - Style5 2" xfId="2218"/>
    <cellStyle name="Comma  - Style6" xfId="2219"/>
    <cellStyle name="Comma  - Style6 2" xfId="2220"/>
    <cellStyle name="Comma  - Style7" xfId="2221"/>
    <cellStyle name="Comma  - Style7 2" xfId="2222"/>
    <cellStyle name="Comma  - Style8" xfId="2223"/>
    <cellStyle name="Comma  - Style8 2" xfId="2224"/>
    <cellStyle name="Comma [0]" xfId="98"/>
    <cellStyle name="Comma [0] 2" xfId="2225"/>
    <cellStyle name="Comma [0] 3" xfId="2226"/>
    <cellStyle name="Comma [2]" xfId="2227"/>
    <cellStyle name="Comma 0" xfId="2228"/>
    <cellStyle name="Comma 10" xfId="2229"/>
    <cellStyle name="Comma 11" xfId="2230"/>
    <cellStyle name="Comma 2" xfId="99"/>
    <cellStyle name="Comma 2 2" xfId="2231"/>
    <cellStyle name="Comma 2 2 2" xfId="2232"/>
    <cellStyle name="Comma 2 2 3" xfId="2233"/>
    <cellStyle name="Comma 2 3" xfId="2234"/>
    <cellStyle name="Comma 3" xfId="2235"/>
    <cellStyle name="Comma 3 2" xfId="2236"/>
    <cellStyle name="Comma 4" xfId="2237"/>
    <cellStyle name="Comma 4 2" xfId="2238"/>
    <cellStyle name="Comma 4 2 2" xfId="2239"/>
    <cellStyle name="Comma 4 3" xfId="2240"/>
    <cellStyle name="Comma 4 4" xfId="2241"/>
    <cellStyle name="Comma 5" xfId="2242"/>
    <cellStyle name="Comma 5 2" xfId="2243"/>
    <cellStyle name="Comma 5 2 2" xfId="2244"/>
    <cellStyle name="Comma 5 3" xfId="2245"/>
    <cellStyle name="Comma 5 4" xfId="2246"/>
    <cellStyle name="Comma 6" xfId="2247"/>
    <cellStyle name="Comma 7" xfId="2248"/>
    <cellStyle name="Comma 7 2" xfId="2249"/>
    <cellStyle name="Comma 7 2 2" xfId="2250"/>
    <cellStyle name="Comma 7 3" xfId="2251"/>
    <cellStyle name="Comma 8" xfId="2252"/>
    <cellStyle name="Comma 9" xfId="2253"/>
    <cellStyle name="Comma, 1 dec" xfId="100"/>
    <cellStyle name="Comma_assunz" xfId="5415"/>
    <cellStyle name="Comma0" xfId="101"/>
    <cellStyle name="Comma0 - Modelo5" xfId="2254"/>
    <cellStyle name="Comma0 2" xfId="2255"/>
    <cellStyle name="Comma0 2 2" xfId="2256"/>
    <cellStyle name="Comma0 3" xfId="2257"/>
    <cellStyle name="Comma0 4" xfId="2258"/>
    <cellStyle name="Comma0 5" xfId="2259"/>
    <cellStyle name="Comma0 6" xfId="2260"/>
    <cellStyle name="Comma0_Deuda a Ago 19 2009" xfId="2261"/>
    <cellStyle name="Comma1" xfId="2262"/>
    <cellStyle name="Comma1 - Modelo1" xfId="2263"/>
    <cellStyle name="Control Check" xfId="2264"/>
    <cellStyle name="Copied" xfId="2265"/>
    <cellStyle name="CoTitle" xfId="102"/>
    <cellStyle name="Curren - Modelo2" xfId="2266"/>
    <cellStyle name="Curren - Style3" xfId="2267"/>
    <cellStyle name="Curren - Style4" xfId="2268"/>
    <cellStyle name="Currency" xfId="2269"/>
    <cellStyle name="Currency [0]" xfId="103"/>
    <cellStyle name="Currency [0] 2" xfId="2270"/>
    <cellStyle name="Currency [0] 3" xfId="2271"/>
    <cellStyle name="Currency [0]_CARGMAXI" xfId="2272"/>
    <cellStyle name="Currency 0" xfId="2273"/>
    <cellStyle name="Currency 2" xfId="2274"/>
    <cellStyle name="Currency 2 2" xfId="2275"/>
    <cellStyle name="Currency 2 2 2" xfId="7087"/>
    <cellStyle name="Currency 3" xfId="2276"/>
    <cellStyle name="Currency 3 2" xfId="2277"/>
    <cellStyle name="Currency 3 2 2" xfId="7089"/>
    <cellStyle name="Currency 3 3" xfId="7088"/>
    <cellStyle name="Currency 4" xfId="2278"/>
    <cellStyle name="Currency 4 2" xfId="2279"/>
    <cellStyle name="Currency 4 2 2" xfId="7090"/>
    <cellStyle name="Currency 5" xfId="2280"/>
    <cellStyle name="Currency 5 2" xfId="7091"/>
    <cellStyle name="Currency 6" xfId="2281"/>
    <cellStyle name="Currency_CARGMAXI" xfId="2282"/>
    <cellStyle name="Currency0" xfId="2283"/>
    <cellStyle name="Currency0 2" xfId="2284"/>
    <cellStyle name="Currency0 2 2" xfId="2285"/>
    <cellStyle name="Currency0 2 2 2" xfId="7092"/>
    <cellStyle name="Currency0 3" xfId="2286"/>
    <cellStyle name="Currency0 3 2" xfId="7093"/>
    <cellStyle name="Currency0 4" xfId="2287"/>
    <cellStyle name="Currency0 4 2" xfId="7094"/>
    <cellStyle name="Currency0 5" xfId="2288"/>
    <cellStyle name="Currency0 5 2" xfId="7095"/>
    <cellStyle name="Currency0 6" xfId="2289"/>
    <cellStyle name="Currency0_Deuda a Ago 19 2009" xfId="2290"/>
    <cellStyle name="Dane wejściowe" xfId="2291"/>
    <cellStyle name="Dane wejściowe 2" xfId="2292"/>
    <cellStyle name="Dane wejściowe 2 2" xfId="2293"/>
    <cellStyle name="Dane wejściowe 2 2 2" xfId="7098"/>
    <cellStyle name="Dane wejściowe 2 2 3" xfId="5667"/>
    <cellStyle name="Dane wejściowe 2 3" xfId="2294"/>
    <cellStyle name="Dane wejściowe 2 3 2" xfId="7099"/>
    <cellStyle name="Dane wejściowe 2 3 3" xfId="5668"/>
    <cellStyle name="Dane wejściowe 2 4" xfId="7097"/>
    <cellStyle name="Dane wejściowe 2 5" xfId="5666"/>
    <cellStyle name="Dane wejściowe 3" xfId="2295"/>
    <cellStyle name="Dane wejściowe 3 2" xfId="2296"/>
    <cellStyle name="Dane wejściowe 3 2 2" xfId="7101"/>
    <cellStyle name="Dane wejściowe 3 2 3" xfId="5670"/>
    <cellStyle name="Dane wejściowe 3 3" xfId="2297"/>
    <cellStyle name="Dane wejściowe 3 3 2" xfId="7102"/>
    <cellStyle name="Dane wejściowe 3 3 3" xfId="5671"/>
    <cellStyle name="Dane wejściowe 3 4" xfId="7100"/>
    <cellStyle name="Dane wejściowe 3 5" xfId="5669"/>
    <cellStyle name="Dane wejściowe 4" xfId="2298"/>
    <cellStyle name="Dane wejściowe 4 2" xfId="7103"/>
    <cellStyle name="Dane wejściowe 4 3" xfId="5672"/>
    <cellStyle name="Dane wejściowe 5" xfId="2299"/>
    <cellStyle name="Dane wejściowe 5 2" xfId="7104"/>
    <cellStyle name="Dane wejściowe 5 3" xfId="5673"/>
    <cellStyle name="Dane wejściowe 6" xfId="7096"/>
    <cellStyle name="Dane wejściowe 7" xfId="5665"/>
    <cellStyle name="Dane wyjściowe" xfId="2300"/>
    <cellStyle name="Dane wyjściowe 2" xfId="2301"/>
    <cellStyle name="Dane wyjściowe 2 2" xfId="7106"/>
    <cellStyle name="Dane wyjściowe 2 3" xfId="5675"/>
    <cellStyle name="Dane wyjściowe 3" xfId="2302"/>
    <cellStyle name="Dane wyjściowe 3 2" xfId="2303"/>
    <cellStyle name="Dane wyjściowe 3 2 2" xfId="7108"/>
    <cellStyle name="Dane wyjściowe 3 2 3" xfId="5677"/>
    <cellStyle name="Dane wyjściowe 3 3" xfId="2304"/>
    <cellStyle name="Dane wyjściowe 3 3 2" xfId="7109"/>
    <cellStyle name="Dane wyjściowe 3 3 3" xfId="5678"/>
    <cellStyle name="Dane wyjściowe 3 4" xfId="7107"/>
    <cellStyle name="Dane wyjściowe 3 5" xfId="5676"/>
    <cellStyle name="Dane wyjściowe 4" xfId="2305"/>
    <cellStyle name="Dane wyjściowe 4 2" xfId="7110"/>
    <cellStyle name="Dane wyjściowe 4 3" xfId="5679"/>
    <cellStyle name="Dane wyjściowe 5" xfId="2306"/>
    <cellStyle name="Dane wyjściowe 5 2" xfId="7111"/>
    <cellStyle name="Dane wyjściowe 5 3" xfId="5680"/>
    <cellStyle name="Dane wyjściowe 6" xfId="7105"/>
    <cellStyle name="Dane wyjściowe 7" xfId="5674"/>
    <cellStyle name="Data" xfId="104"/>
    <cellStyle name="Date" xfId="2307"/>
    <cellStyle name="Date 2" xfId="2308"/>
    <cellStyle name="Date 2 2" xfId="2309"/>
    <cellStyle name="Date 2 3" xfId="7112"/>
    <cellStyle name="Date 3" xfId="2310"/>
    <cellStyle name="Date 4" xfId="2311"/>
    <cellStyle name="Date 5" xfId="2312"/>
    <cellStyle name="Date 6" xfId="2313"/>
    <cellStyle name="Date Aligned" xfId="2314"/>
    <cellStyle name="Date_BLM Template" xfId="2315"/>
    <cellStyle name="default" xfId="105"/>
    <cellStyle name="Dezimal [0]_36" xfId="2316"/>
    <cellStyle name="Dezimal_36" xfId="2317"/>
    <cellStyle name="Dirham" xfId="2318"/>
    <cellStyle name="Diseño" xfId="2319"/>
    <cellStyle name="Diseño 2" xfId="2320"/>
    <cellStyle name="Diseño_BCE201108" xfId="2321"/>
    <cellStyle name="División" xfId="2322"/>
    <cellStyle name="DM/GJ" xfId="2323"/>
    <cellStyle name="DM/MWh" xfId="2324"/>
    <cellStyle name="DM/t" xfId="2325"/>
    <cellStyle name="DM/therm" xfId="2326"/>
    <cellStyle name="Dobre" xfId="2327"/>
    <cellStyle name="Dollar" xfId="106"/>
    <cellStyle name="Dollars" xfId="107"/>
    <cellStyle name="Dotted Line" xfId="2328"/>
    <cellStyle name="Dziesiętny_BUDGET2003 v.1" xfId="2329"/>
    <cellStyle name="Emphasis 1" xfId="2330"/>
    <cellStyle name="Emphasis 2" xfId="2331"/>
    <cellStyle name="Emphasis 3" xfId="2332"/>
    <cellStyle name="Encabezado 4 2" xfId="2333"/>
    <cellStyle name="Encabezado 4 2 2" xfId="2334"/>
    <cellStyle name="Encabezado 4 2 2 2" xfId="2335"/>
    <cellStyle name="Encabezado 4 2 3" xfId="2336"/>
    <cellStyle name="Encabezado 4 2 4" xfId="2337"/>
    <cellStyle name="Encabezado 4 3" xfId="2338"/>
    <cellStyle name="Encabezado 4 3 2" xfId="2339"/>
    <cellStyle name="Encabezado 4 3 3" xfId="2340"/>
    <cellStyle name="Encabezado 4 3 4" xfId="2341"/>
    <cellStyle name="Encabezado 4 4" xfId="2342"/>
    <cellStyle name="Encabezado 4 4 2" xfId="2343"/>
    <cellStyle name="Encabezado 4 4 3" xfId="2344"/>
    <cellStyle name="Encabezado 4 4 4" xfId="2345"/>
    <cellStyle name="Encabezado 4 5" xfId="2346"/>
    <cellStyle name="Encabezado 4 5 2" xfId="2347"/>
    <cellStyle name="Encabezado 4 5 3" xfId="2348"/>
    <cellStyle name="Encabezado 4 5 4" xfId="2349"/>
    <cellStyle name="Encabezado 4 6" xfId="2350"/>
    <cellStyle name="Énfasis1 2" xfId="2351"/>
    <cellStyle name="Énfasis1 2 2" xfId="2352"/>
    <cellStyle name="Énfasis1 2 2 2" xfId="2353"/>
    <cellStyle name="Énfasis1 2 3" xfId="2354"/>
    <cellStyle name="Énfasis1 2 4" xfId="2355"/>
    <cellStyle name="Énfasis1 3" xfId="2356"/>
    <cellStyle name="Énfasis1 3 2" xfId="2357"/>
    <cellStyle name="Énfasis1 3 3" xfId="2358"/>
    <cellStyle name="Énfasis1 3 4" xfId="2359"/>
    <cellStyle name="Énfasis1 4" xfId="2360"/>
    <cellStyle name="Énfasis1 4 2" xfId="2361"/>
    <cellStyle name="Énfasis1 4 3" xfId="2362"/>
    <cellStyle name="Énfasis1 4 4" xfId="2363"/>
    <cellStyle name="Énfasis1 5" xfId="2364"/>
    <cellStyle name="Énfasis1 5 2" xfId="2365"/>
    <cellStyle name="Énfasis1 5 3" xfId="2366"/>
    <cellStyle name="Énfasis1 5 4" xfId="2367"/>
    <cellStyle name="Énfasis1 6" xfId="2368"/>
    <cellStyle name="Énfasis2 2" xfId="2369"/>
    <cellStyle name="Énfasis2 2 2" xfId="2370"/>
    <cellStyle name="Énfasis2 2 2 2" xfId="2371"/>
    <cellStyle name="Énfasis2 2 3" xfId="2372"/>
    <cellStyle name="Énfasis2 2 4" xfId="2373"/>
    <cellStyle name="Énfasis2 3" xfId="2374"/>
    <cellStyle name="Énfasis2 3 2" xfId="2375"/>
    <cellStyle name="Énfasis2 3 3" xfId="2376"/>
    <cellStyle name="Énfasis2 3 4" xfId="2377"/>
    <cellStyle name="Énfasis2 4" xfId="2378"/>
    <cellStyle name="Énfasis2 4 2" xfId="2379"/>
    <cellStyle name="Énfasis2 4 3" xfId="2380"/>
    <cellStyle name="Énfasis2 4 4" xfId="2381"/>
    <cellStyle name="Énfasis2 5" xfId="2382"/>
    <cellStyle name="Énfasis2 5 2" xfId="2383"/>
    <cellStyle name="Énfasis2 5 3" xfId="2384"/>
    <cellStyle name="Énfasis2 5 4" xfId="2385"/>
    <cellStyle name="Énfasis2 6" xfId="2386"/>
    <cellStyle name="Énfasis3 2" xfId="2387"/>
    <cellStyle name="Énfasis3 2 2" xfId="2388"/>
    <cellStyle name="Énfasis3 2 2 2" xfId="2389"/>
    <cellStyle name="Énfasis3 2 3" xfId="2390"/>
    <cellStyle name="Énfasis3 2 4" xfId="2391"/>
    <cellStyle name="Énfasis3 3" xfId="2392"/>
    <cellStyle name="Énfasis3 3 2" xfId="2393"/>
    <cellStyle name="Énfasis3 3 3" xfId="2394"/>
    <cellStyle name="Énfasis3 3 4" xfId="2395"/>
    <cellStyle name="Énfasis3 4" xfId="2396"/>
    <cellStyle name="Énfasis3 4 2" xfId="2397"/>
    <cellStyle name="Énfasis3 4 3" xfId="2398"/>
    <cellStyle name="Énfasis3 4 4" xfId="2399"/>
    <cellStyle name="Énfasis3 5" xfId="2400"/>
    <cellStyle name="Énfasis3 5 2" xfId="2401"/>
    <cellStyle name="Énfasis3 5 3" xfId="2402"/>
    <cellStyle name="Énfasis3 5 4" xfId="2403"/>
    <cellStyle name="Énfasis3 6" xfId="2404"/>
    <cellStyle name="Énfasis4 2" xfId="2405"/>
    <cellStyle name="Énfasis4 2 2" xfId="2406"/>
    <cellStyle name="Énfasis4 2 2 2" xfId="2407"/>
    <cellStyle name="Énfasis4 2 3" xfId="2408"/>
    <cellStyle name="Énfasis4 2 4" xfId="2409"/>
    <cellStyle name="Énfasis4 3" xfId="2410"/>
    <cellStyle name="Énfasis4 3 2" xfId="2411"/>
    <cellStyle name="Énfasis4 3 3" xfId="2412"/>
    <cellStyle name="Énfasis4 3 4" xfId="2413"/>
    <cellStyle name="Énfasis4 4" xfId="2414"/>
    <cellStyle name="Énfasis4 4 2" xfId="2415"/>
    <cellStyle name="Énfasis4 4 3" xfId="2416"/>
    <cellStyle name="Énfasis4 4 4" xfId="2417"/>
    <cellStyle name="Énfasis4 5" xfId="2418"/>
    <cellStyle name="Énfasis4 5 2" xfId="2419"/>
    <cellStyle name="Énfasis4 5 3" xfId="2420"/>
    <cellStyle name="Énfasis4 5 4" xfId="2421"/>
    <cellStyle name="Énfasis4 6" xfId="2422"/>
    <cellStyle name="Énfasis5 2" xfId="2423"/>
    <cellStyle name="Énfasis5 2 2" xfId="2424"/>
    <cellStyle name="Énfasis5 2 2 2" xfId="2425"/>
    <cellStyle name="Énfasis5 2 3" xfId="2426"/>
    <cellStyle name="Énfasis5 2 4" xfId="2427"/>
    <cellStyle name="Énfasis5 3" xfId="2428"/>
    <cellStyle name="Énfasis5 3 2" xfId="2429"/>
    <cellStyle name="Énfasis5 3 3" xfId="2430"/>
    <cellStyle name="Énfasis5 3 4" xfId="2431"/>
    <cellStyle name="Énfasis5 4" xfId="2432"/>
    <cellStyle name="Énfasis5 4 2" xfId="2433"/>
    <cellStyle name="Énfasis5 4 3" xfId="2434"/>
    <cellStyle name="Énfasis5 4 4" xfId="2435"/>
    <cellStyle name="Énfasis5 5" xfId="2436"/>
    <cellStyle name="Énfasis5 5 2" xfId="2437"/>
    <cellStyle name="Énfasis5 5 3" xfId="2438"/>
    <cellStyle name="Énfasis5 5 4" xfId="2439"/>
    <cellStyle name="Énfasis5 6" xfId="2440"/>
    <cellStyle name="Énfasis6 2" xfId="2441"/>
    <cellStyle name="Énfasis6 2 2" xfId="2442"/>
    <cellStyle name="Énfasis6 2 2 2" xfId="2443"/>
    <cellStyle name="Énfasis6 2 3" xfId="2444"/>
    <cellStyle name="Énfasis6 2 4" xfId="2445"/>
    <cellStyle name="Énfasis6 3" xfId="2446"/>
    <cellStyle name="Énfasis6 3 2" xfId="2447"/>
    <cellStyle name="Énfasis6 3 3" xfId="2448"/>
    <cellStyle name="Énfasis6 3 4" xfId="2449"/>
    <cellStyle name="Énfasis6 4" xfId="2450"/>
    <cellStyle name="Énfasis6 4 2" xfId="2451"/>
    <cellStyle name="Énfasis6 4 3" xfId="2452"/>
    <cellStyle name="Énfasis6 4 4" xfId="2453"/>
    <cellStyle name="Énfasis6 5" xfId="2454"/>
    <cellStyle name="Énfasis6 5 2" xfId="2455"/>
    <cellStyle name="Énfasis6 5 3" xfId="2456"/>
    <cellStyle name="Énfasis6 5 4" xfId="2457"/>
    <cellStyle name="Énfasis6 6" xfId="2458"/>
    <cellStyle name="Entered" xfId="2459"/>
    <cellStyle name="Entrada 2" xfId="2460"/>
    <cellStyle name="Entrada 2 2" xfId="2461"/>
    <cellStyle name="Entrada 2 2 2" xfId="2462"/>
    <cellStyle name="Entrada 2 2 2 2" xfId="2463"/>
    <cellStyle name="Entrada 2 2 2 2 2" xfId="2464"/>
    <cellStyle name="Entrada 2 2 2 2 2 2" xfId="7115"/>
    <cellStyle name="Entrada 2 2 2 2 2 3" xfId="5683"/>
    <cellStyle name="Entrada 2 2 2 2 3" xfId="2465"/>
    <cellStyle name="Entrada 2 2 2 2 3 2" xfId="7116"/>
    <cellStyle name="Entrada 2 2 2 2 3 3" xfId="5684"/>
    <cellStyle name="Entrada 2 2 2 2 4" xfId="7114"/>
    <cellStyle name="Entrada 2 2 2 2 5" xfId="5682"/>
    <cellStyle name="Entrada 2 2 2 3" xfId="2466"/>
    <cellStyle name="Entrada 2 2 2 3 2" xfId="2467"/>
    <cellStyle name="Entrada 2 2 2 3 2 2" xfId="7118"/>
    <cellStyle name="Entrada 2 2 2 3 2 3" xfId="5686"/>
    <cellStyle name="Entrada 2 2 2 3 3" xfId="2468"/>
    <cellStyle name="Entrada 2 2 2 3 3 2" xfId="7119"/>
    <cellStyle name="Entrada 2 2 2 3 3 3" xfId="5687"/>
    <cellStyle name="Entrada 2 2 2 3 4" xfId="7117"/>
    <cellStyle name="Entrada 2 2 2 3 5" xfId="5685"/>
    <cellStyle name="Entrada 2 2 2 4" xfId="2469"/>
    <cellStyle name="Entrada 2 2 2 4 2" xfId="7120"/>
    <cellStyle name="Entrada 2 2 2 4 3" xfId="5688"/>
    <cellStyle name="Entrada 2 2 2 5" xfId="2470"/>
    <cellStyle name="Entrada 2 2 2 5 2" xfId="7121"/>
    <cellStyle name="Entrada 2 2 2 5 3" xfId="5689"/>
    <cellStyle name="Entrada 2 2 2 6" xfId="7113"/>
    <cellStyle name="Entrada 2 2 2 7" xfId="5681"/>
    <cellStyle name="Entrada 2 2 3" xfId="2471"/>
    <cellStyle name="Entrada 2 2 3 2" xfId="2472"/>
    <cellStyle name="Entrada 2 2 3 2 2" xfId="2473"/>
    <cellStyle name="Entrada 2 2 3 2 2 2" xfId="7124"/>
    <cellStyle name="Entrada 2 2 3 2 2 3" xfId="5692"/>
    <cellStyle name="Entrada 2 2 3 2 3" xfId="2474"/>
    <cellStyle name="Entrada 2 2 3 2 3 2" xfId="7125"/>
    <cellStyle name="Entrada 2 2 3 2 3 3" xfId="5693"/>
    <cellStyle name="Entrada 2 2 3 2 4" xfId="7123"/>
    <cellStyle name="Entrada 2 2 3 2 5" xfId="5691"/>
    <cellStyle name="Entrada 2 2 3 3" xfId="2475"/>
    <cellStyle name="Entrada 2 2 3 3 2" xfId="2476"/>
    <cellStyle name="Entrada 2 2 3 3 2 2" xfId="7127"/>
    <cellStyle name="Entrada 2 2 3 3 2 3" xfId="5695"/>
    <cellStyle name="Entrada 2 2 3 3 3" xfId="2477"/>
    <cellStyle name="Entrada 2 2 3 3 3 2" xfId="7128"/>
    <cellStyle name="Entrada 2 2 3 3 3 3" xfId="5696"/>
    <cellStyle name="Entrada 2 2 3 3 4" xfId="7126"/>
    <cellStyle name="Entrada 2 2 3 3 5" xfId="5694"/>
    <cellStyle name="Entrada 2 2 3 4" xfId="2478"/>
    <cellStyle name="Entrada 2 2 3 4 2" xfId="7129"/>
    <cellStyle name="Entrada 2 2 3 4 3" xfId="5697"/>
    <cellStyle name="Entrada 2 2 3 5" xfId="2479"/>
    <cellStyle name="Entrada 2 2 3 5 2" xfId="7130"/>
    <cellStyle name="Entrada 2 2 3 5 3" xfId="5698"/>
    <cellStyle name="Entrada 2 2 3 6" xfId="7122"/>
    <cellStyle name="Entrada 2 2 3 7" xfId="5690"/>
    <cellStyle name="Entrada 2 3" xfId="2480"/>
    <cellStyle name="Entrada 2 3 2" xfId="2481"/>
    <cellStyle name="Entrada 2 3 2 2" xfId="2482"/>
    <cellStyle name="Entrada 2 3 2 2 2" xfId="7133"/>
    <cellStyle name="Entrada 2 3 2 2 3" xfId="5701"/>
    <cellStyle name="Entrada 2 3 2 3" xfId="2483"/>
    <cellStyle name="Entrada 2 3 2 3 2" xfId="7134"/>
    <cellStyle name="Entrada 2 3 2 3 3" xfId="5702"/>
    <cellStyle name="Entrada 2 3 2 4" xfId="7132"/>
    <cellStyle name="Entrada 2 3 2 5" xfId="5700"/>
    <cellStyle name="Entrada 2 3 3" xfId="2484"/>
    <cellStyle name="Entrada 2 3 3 2" xfId="2485"/>
    <cellStyle name="Entrada 2 3 3 2 2" xfId="7136"/>
    <cellStyle name="Entrada 2 3 3 2 3" xfId="5704"/>
    <cellStyle name="Entrada 2 3 3 3" xfId="2486"/>
    <cellStyle name="Entrada 2 3 3 3 2" xfId="7137"/>
    <cellStyle name="Entrada 2 3 3 3 3" xfId="5705"/>
    <cellStyle name="Entrada 2 3 3 4" xfId="7135"/>
    <cellStyle name="Entrada 2 3 3 5" xfId="5703"/>
    <cellStyle name="Entrada 2 3 4" xfId="2487"/>
    <cellStyle name="Entrada 2 3 4 2" xfId="7138"/>
    <cellStyle name="Entrada 2 3 4 3" xfId="5706"/>
    <cellStyle name="Entrada 2 3 5" xfId="2488"/>
    <cellStyle name="Entrada 2 3 5 2" xfId="7139"/>
    <cellStyle name="Entrada 2 3 5 3" xfId="5707"/>
    <cellStyle name="Entrada 2 3 6" xfId="7131"/>
    <cellStyle name="Entrada 2 3 7" xfId="5699"/>
    <cellStyle name="Entrada 2 4" xfId="2489"/>
    <cellStyle name="Entrada 2 4 2" xfId="2490"/>
    <cellStyle name="Entrada 2 4 2 2" xfId="2491"/>
    <cellStyle name="Entrada 2 4 2 2 2" xfId="7142"/>
    <cellStyle name="Entrada 2 4 2 2 3" xfId="5710"/>
    <cellStyle name="Entrada 2 4 2 3" xfId="2492"/>
    <cellStyle name="Entrada 2 4 2 3 2" xfId="7143"/>
    <cellStyle name="Entrada 2 4 2 3 3" xfId="5711"/>
    <cellStyle name="Entrada 2 4 2 4" xfId="7141"/>
    <cellStyle name="Entrada 2 4 2 5" xfId="5709"/>
    <cellStyle name="Entrada 2 4 3" xfId="2493"/>
    <cellStyle name="Entrada 2 4 3 2" xfId="2494"/>
    <cellStyle name="Entrada 2 4 3 2 2" xfId="7145"/>
    <cellStyle name="Entrada 2 4 3 2 3" xfId="5713"/>
    <cellStyle name="Entrada 2 4 3 3" xfId="2495"/>
    <cellStyle name="Entrada 2 4 3 3 2" xfId="7146"/>
    <cellStyle name="Entrada 2 4 3 3 3" xfId="5714"/>
    <cellStyle name="Entrada 2 4 3 4" xfId="7144"/>
    <cellStyle name="Entrada 2 4 3 5" xfId="5712"/>
    <cellStyle name="Entrada 2 4 4" xfId="2496"/>
    <cellStyle name="Entrada 2 4 4 2" xfId="7147"/>
    <cellStyle name="Entrada 2 4 4 3" xfId="5715"/>
    <cellStyle name="Entrada 2 4 5" xfId="2497"/>
    <cellStyle name="Entrada 2 4 5 2" xfId="7148"/>
    <cellStyle name="Entrada 2 4 5 3" xfId="5716"/>
    <cellStyle name="Entrada 2 4 6" xfId="7140"/>
    <cellStyle name="Entrada 2 4 7" xfId="5708"/>
    <cellStyle name="Entrada 2 5" xfId="2498"/>
    <cellStyle name="Entrada 2 5 2" xfId="2499"/>
    <cellStyle name="Entrada 2 5 2 2" xfId="2500"/>
    <cellStyle name="Entrada 2 5 2 2 2" xfId="7151"/>
    <cellStyle name="Entrada 2 5 2 2 3" xfId="5719"/>
    <cellStyle name="Entrada 2 5 2 3" xfId="2501"/>
    <cellStyle name="Entrada 2 5 2 3 2" xfId="7152"/>
    <cellStyle name="Entrada 2 5 2 3 3" xfId="5720"/>
    <cellStyle name="Entrada 2 5 2 4" xfId="7150"/>
    <cellStyle name="Entrada 2 5 2 5" xfId="5718"/>
    <cellStyle name="Entrada 2 5 3" xfId="2502"/>
    <cellStyle name="Entrada 2 5 3 2" xfId="2503"/>
    <cellStyle name="Entrada 2 5 3 2 2" xfId="7154"/>
    <cellStyle name="Entrada 2 5 3 2 3" xfId="5722"/>
    <cellStyle name="Entrada 2 5 3 3" xfId="2504"/>
    <cellStyle name="Entrada 2 5 3 3 2" xfId="7155"/>
    <cellStyle name="Entrada 2 5 3 3 3" xfId="5723"/>
    <cellStyle name="Entrada 2 5 3 4" xfId="7153"/>
    <cellStyle name="Entrada 2 5 3 5" xfId="5721"/>
    <cellStyle name="Entrada 2 5 4" xfId="2505"/>
    <cellStyle name="Entrada 2 5 4 2" xfId="7156"/>
    <cellStyle name="Entrada 2 5 4 3" xfId="5724"/>
    <cellStyle name="Entrada 2 5 5" xfId="2506"/>
    <cellStyle name="Entrada 2 5 5 2" xfId="7157"/>
    <cellStyle name="Entrada 2 5 5 3" xfId="5725"/>
    <cellStyle name="Entrada 2 5 6" xfId="7149"/>
    <cellStyle name="Entrada 2 5 7" xfId="5717"/>
    <cellStyle name="Entrada 2_Deuda a Ago 19 2009" xfId="2507"/>
    <cellStyle name="Entrada 3" xfId="2508"/>
    <cellStyle name="Entrada 3 10" xfId="7158"/>
    <cellStyle name="Entrada 3 11" xfId="5726"/>
    <cellStyle name="Entrada 3 2" xfId="2509"/>
    <cellStyle name="Entrada 3 2 2" xfId="2510"/>
    <cellStyle name="Entrada 3 2 2 2" xfId="2511"/>
    <cellStyle name="Entrada 3 2 2 2 2" xfId="2512"/>
    <cellStyle name="Entrada 3 2 2 2 2 2" xfId="7162"/>
    <cellStyle name="Entrada 3 2 2 2 2 3" xfId="5730"/>
    <cellStyle name="Entrada 3 2 2 2 3" xfId="2513"/>
    <cellStyle name="Entrada 3 2 2 2 3 2" xfId="7163"/>
    <cellStyle name="Entrada 3 2 2 2 3 3" xfId="5731"/>
    <cellStyle name="Entrada 3 2 2 2 4" xfId="7161"/>
    <cellStyle name="Entrada 3 2 2 2 5" xfId="5729"/>
    <cellStyle name="Entrada 3 2 2 3" xfId="2514"/>
    <cellStyle name="Entrada 3 2 2 3 2" xfId="2515"/>
    <cellStyle name="Entrada 3 2 2 3 2 2" xfId="7165"/>
    <cellStyle name="Entrada 3 2 2 3 2 3" xfId="5733"/>
    <cellStyle name="Entrada 3 2 2 3 3" xfId="2516"/>
    <cellStyle name="Entrada 3 2 2 3 3 2" xfId="7166"/>
    <cellStyle name="Entrada 3 2 2 3 3 3" xfId="5734"/>
    <cellStyle name="Entrada 3 2 2 3 4" xfId="7164"/>
    <cellStyle name="Entrada 3 2 2 3 5" xfId="5732"/>
    <cellStyle name="Entrada 3 2 2 4" xfId="2517"/>
    <cellStyle name="Entrada 3 2 2 4 2" xfId="7167"/>
    <cellStyle name="Entrada 3 2 2 4 3" xfId="5735"/>
    <cellStyle name="Entrada 3 2 2 5" xfId="2518"/>
    <cellStyle name="Entrada 3 2 2 5 2" xfId="7168"/>
    <cellStyle name="Entrada 3 2 2 5 3" xfId="5736"/>
    <cellStyle name="Entrada 3 2 2 6" xfId="7160"/>
    <cellStyle name="Entrada 3 2 2 7" xfId="5728"/>
    <cellStyle name="Entrada 3 2 3" xfId="2519"/>
    <cellStyle name="Entrada 3 2 3 2" xfId="2520"/>
    <cellStyle name="Entrada 3 2 3 2 2" xfId="7170"/>
    <cellStyle name="Entrada 3 2 3 2 3" xfId="5738"/>
    <cellStyle name="Entrada 3 2 3 3" xfId="2521"/>
    <cellStyle name="Entrada 3 2 3 3 2" xfId="7171"/>
    <cellStyle name="Entrada 3 2 3 3 3" xfId="5739"/>
    <cellStyle name="Entrada 3 2 3 4" xfId="7169"/>
    <cellStyle name="Entrada 3 2 3 5" xfId="5737"/>
    <cellStyle name="Entrada 3 2 4" xfId="2522"/>
    <cellStyle name="Entrada 3 2 4 2" xfId="2523"/>
    <cellStyle name="Entrada 3 2 4 2 2" xfId="7173"/>
    <cellStyle name="Entrada 3 2 4 2 3" xfId="5741"/>
    <cellStyle name="Entrada 3 2 4 3" xfId="2524"/>
    <cellStyle name="Entrada 3 2 4 3 2" xfId="7174"/>
    <cellStyle name="Entrada 3 2 4 3 3" xfId="5742"/>
    <cellStyle name="Entrada 3 2 4 4" xfId="7172"/>
    <cellStyle name="Entrada 3 2 4 5" xfId="5740"/>
    <cellStyle name="Entrada 3 2 5" xfId="2525"/>
    <cellStyle name="Entrada 3 2 5 2" xfId="7175"/>
    <cellStyle name="Entrada 3 2 5 3" xfId="5743"/>
    <cellStyle name="Entrada 3 2 6" xfId="2526"/>
    <cellStyle name="Entrada 3 2 6 2" xfId="7176"/>
    <cellStyle name="Entrada 3 2 6 3" xfId="5744"/>
    <cellStyle name="Entrada 3 2 7" xfId="7159"/>
    <cellStyle name="Entrada 3 2 8" xfId="5727"/>
    <cellStyle name="Entrada 3 3" xfId="2527"/>
    <cellStyle name="Entrada 3 3 2" xfId="2528"/>
    <cellStyle name="Entrada 3 3 2 2" xfId="2529"/>
    <cellStyle name="Entrada 3 3 2 2 2" xfId="7179"/>
    <cellStyle name="Entrada 3 3 2 2 3" xfId="5747"/>
    <cellStyle name="Entrada 3 3 2 3" xfId="2530"/>
    <cellStyle name="Entrada 3 3 2 3 2" xfId="7180"/>
    <cellStyle name="Entrada 3 3 2 3 3" xfId="5748"/>
    <cellStyle name="Entrada 3 3 2 4" xfId="7178"/>
    <cellStyle name="Entrada 3 3 2 5" xfId="5746"/>
    <cellStyle name="Entrada 3 3 3" xfId="2531"/>
    <cellStyle name="Entrada 3 3 3 2" xfId="2532"/>
    <cellStyle name="Entrada 3 3 3 2 2" xfId="7182"/>
    <cellStyle name="Entrada 3 3 3 2 3" xfId="5750"/>
    <cellStyle name="Entrada 3 3 3 3" xfId="2533"/>
    <cellStyle name="Entrada 3 3 3 3 2" xfId="7183"/>
    <cellStyle name="Entrada 3 3 3 3 3" xfId="5751"/>
    <cellStyle name="Entrada 3 3 3 4" xfId="7181"/>
    <cellStyle name="Entrada 3 3 3 5" xfId="5749"/>
    <cellStyle name="Entrada 3 3 4" xfId="2534"/>
    <cellStyle name="Entrada 3 3 4 2" xfId="7184"/>
    <cellStyle name="Entrada 3 3 4 3" xfId="5752"/>
    <cellStyle name="Entrada 3 3 5" xfId="2535"/>
    <cellStyle name="Entrada 3 3 5 2" xfId="7185"/>
    <cellStyle name="Entrada 3 3 5 3" xfId="5753"/>
    <cellStyle name="Entrada 3 3 6" xfId="7177"/>
    <cellStyle name="Entrada 3 3 7" xfId="5745"/>
    <cellStyle name="Entrada 3 4" xfId="2536"/>
    <cellStyle name="Entrada 3 4 2" xfId="2537"/>
    <cellStyle name="Entrada 3 4 2 2" xfId="2538"/>
    <cellStyle name="Entrada 3 4 2 2 2" xfId="7188"/>
    <cellStyle name="Entrada 3 4 2 2 3" xfId="5756"/>
    <cellStyle name="Entrada 3 4 2 3" xfId="2539"/>
    <cellStyle name="Entrada 3 4 2 3 2" xfId="7189"/>
    <cellStyle name="Entrada 3 4 2 3 3" xfId="5757"/>
    <cellStyle name="Entrada 3 4 2 4" xfId="7187"/>
    <cellStyle name="Entrada 3 4 2 5" xfId="5755"/>
    <cellStyle name="Entrada 3 4 3" xfId="2540"/>
    <cellStyle name="Entrada 3 4 3 2" xfId="2541"/>
    <cellStyle name="Entrada 3 4 3 2 2" xfId="7191"/>
    <cellStyle name="Entrada 3 4 3 2 3" xfId="5759"/>
    <cellStyle name="Entrada 3 4 3 3" xfId="2542"/>
    <cellStyle name="Entrada 3 4 3 3 2" xfId="7192"/>
    <cellStyle name="Entrada 3 4 3 3 3" xfId="5760"/>
    <cellStyle name="Entrada 3 4 3 4" xfId="7190"/>
    <cellStyle name="Entrada 3 4 3 5" xfId="5758"/>
    <cellStyle name="Entrada 3 4 4" xfId="2543"/>
    <cellStyle name="Entrada 3 4 4 2" xfId="7193"/>
    <cellStyle name="Entrada 3 4 4 3" xfId="5761"/>
    <cellStyle name="Entrada 3 4 5" xfId="2544"/>
    <cellStyle name="Entrada 3 4 5 2" xfId="7194"/>
    <cellStyle name="Entrada 3 4 5 3" xfId="5762"/>
    <cellStyle name="Entrada 3 4 6" xfId="7186"/>
    <cellStyle name="Entrada 3 4 7" xfId="5754"/>
    <cellStyle name="Entrada 3 5" xfId="2545"/>
    <cellStyle name="Entrada 3 5 2" xfId="2546"/>
    <cellStyle name="Entrada 3 5 2 2" xfId="2547"/>
    <cellStyle name="Entrada 3 5 2 2 2" xfId="7197"/>
    <cellStyle name="Entrada 3 5 2 2 3" xfId="5765"/>
    <cellStyle name="Entrada 3 5 2 3" xfId="2548"/>
    <cellStyle name="Entrada 3 5 2 3 2" xfId="7198"/>
    <cellStyle name="Entrada 3 5 2 3 3" xfId="5766"/>
    <cellStyle name="Entrada 3 5 2 4" xfId="7196"/>
    <cellStyle name="Entrada 3 5 2 5" xfId="5764"/>
    <cellStyle name="Entrada 3 5 3" xfId="2549"/>
    <cellStyle name="Entrada 3 5 3 2" xfId="2550"/>
    <cellStyle name="Entrada 3 5 3 2 2" xfId="7200"/>
    <cellStyle name="Entrada 3 5 3 2 3" xfId="5768"/>
    <cellStyle name="Entrada 3 5 3 3" xfId="2551"/>
    <cellStyle name="Entrada 3 5 3 3 2" xfId="7201"/>
    <cellStyle name="Entrada 3 5 3 3 3" xfId="5769"/>
    <cellStyle name="Entrada 3 5 3 4" xfId="7199"/>
    <cellStyle name="Entrada 3 5 3 5" xfId="5767"/>
    <cellStyle name="Entrada 3 5 4" xfId="2552"/>
    <cellStyle name="Entrada 3 5 4 2" xfId="7202"/>
    <cellStyle name="Entrada 3 5 4 3" xfId="5770"/>
    <cellStyle name="Entrada 3 5 5" xfId="2553"/>
    <cellStyle name="Entrada 3 5 5 2" xfId="7203"/>
    <cellStyle name="Entrada 3 5 5 3" xfId="5771"/>
    <cellStyle name="Entrada 3 5 6" xfId="7195"/>
    <cellStyle name="Entrada 3 5 7" xfId="5763"/>
    <cellStyle name="Entrada 3 6" xfId="2554"/>
    <cellStyle name="Entrada 3 6 2" xfId="2555"/>
    <cellStyle name="Entrada 3 6 2 2" xfId="7205"/>
    <cellStyle name="Entrada 3 6 2 3" xfId="5773"/>
    <cellStyle name="Entrada 3 6 3" xfId="2556"/>
    <cellStyle name="Entrada 3 6 3 2" xfId="7206"/>
    <cellStyle name="Entrada 3 6 3 3" xfId="5774"/>
    <cellStyle name="Entrada 3 6 4" xfId="7204"/>
    <cellStyle name="Entrada 3 6 5" xfId="5772"/>
    <cellStyle name="Entrada 3 7" xfId="2557"/>
    <cellStyle name="Entrada 3 7 2" xfId="2558"/>
    <cellStyle name="Entrada 3 7 2 2" xfId="7208"/>
    <cellStyle name="Entrada 3 7 2 3" xfId="5776"/>
    <cellStyle name="Entrada 3 7 3" xfId="2559"/>
    <cellStyle name="Entrada 3 7 3 2" xfId="7209"/>
    <cellStyle name="Entrada 3 7 3 3" xfId="5777"/>
    <cellStyle name="Entrada 3 7 4" xfId="7207"/>
    <cellStyle name="Entrada 3 7 5" xfId="5775"/>
    <cellStyle name="Entrada 3 8" xfId="2560"/>
    <cellStyle name="Entrada 3 8 2" xfId="7210"/>
    <cellStyle name="Entrada 3 8 3" xfId="5778"/>
    <cellStyle name="Entrada 3 9" xfId="2561"/>
    <cellStyle name="Entrada 3 9 2" xfId="7211"/>
    <cellStyle name="Entrada 3 9 3" xfId="5779"/>
    <cellStyle name="Entrada 3_Deuda a Ago 19 2009" xfId="2562"/>
    <cellStyle name="Entrada 4" xfId="2563"/>
    <cellStyle name="Entrada 4 10" xfId="7212"/>
    <cellStyle name="Entrada 4 11" xfId="5780"/>
    <cellStyle name="Entrada 4 2" xfId="2564"/>
    <cellStyle name="Entrada 4 2 2" xfId="2565"/>
    <cellStyle name="Entrada 4 2 2 2" xfId="2566"/>
    <cellStyle name="Entrada 4 2 2 2 2" xfId="2567"/>
    <cellStyle name="Entrada 4 2 2 2 2 2" xfId="7216"/>
    <cellStyle name="Entrada 4 2 2 2 2 3" xfId="5784"/>
    <cellStyle name="Entrada 4 2 2 2 3" xfId="2568"/>
    <cellStyle name="Entrada 4 2 2 2 3 2" xfId="7217"/>
    <cellStyle name="Entrada 4 2 2 2 3 3" xfId="5785"/>
    <cellStyle name="Entrada 4 2 2 2 4" xfId="7215"/>
    <cellStyle name="Entrada 4 2 2 2 5" xfId="5783"/>
    <cellStyle name="Entrada 4 2 2 3" xfId="2569"/>
    <cellStyle name="Entrada 4 2 2 3 2" xfId="2570"/>
    <cellStyle name="Entrada 4 2 2 3 2 2" xfId="7219"/>
    <cellStyle name="Entrada 4 2 2 3 2 3" xfId="5787"/>
    <cellStyle name="Entrada 4 2 2 3 3" xfId="2571"/>
    <cellStyle name="Entrada 4 2 2 3 3 2" xfId="7220"/>
    <cellStyle name="Entrada 4 2 2 3 3 3" xfId="5788"/>
    <cellStyle name="Entrada 4 2 2 3 4" xfId="7218"/>
    <cellStyle name="Entrada 4 2 2 3 5" xfId="5786"/>
    <cellStyle name="Entrada 4 2 2 4" xfId="2572"/>
    <cellStyle name="Entrada 4 2 2 4 2" xfId="7221"/>
    <cellStyle name="Entrada 4 2 2 4 3" xfId="5789"/>
    <cellStyle name="Entrada 4 2 2 5" xfId="2573"/>
    <cellStyle name="Entrada 4 2 2 5 2" xfId="7222"/>
    <cellStyle name="Entrada 4 2 2 5 3" xfId="5790"/>
    <cellStyle name="Entrada 4 2 2 6" xfId="7214"/>
    <cellStyle name="Entrada 4 2 2 7" xfId="5782"/>
    <cellStyle name="Entrada 4 2 3" xfId="2574"/>
    <cellStyle name="Entrada 4 2 3 2" xfId="2575"/>
    <cellStyle name="Entrada 4 2 3 2 2" xfId="7224"/>
    <cellStyle name="Entrada 4 2 3 2 3" xfId="5792"/>
    <cellStyle name="Entrada 4 2 3 3" xfId="2576"/>
    <cellStyle name="Entrada 4 2 3 3 2" xfId="7225"/>
    <cellStyle name="Entrada 4 2 3 3 3" xfId="5793"/>
    <cellStyle name="Entrada 4 2 3 4" xfId="7223"/>
    <cellStyle name="Entrada 4 2 3 5" xfId="5791"/>
    <cellStyle name="Entrada 4 2 4" xfId="2577"/>
    <cellStyle name="Entrada 4 2 4 2" xfId="2578"/>
    <cellStyle name="Entrada 4 2 4 2 2" xfId="7227"/>
    <cellStyle name="Entrada 4 2 4 2 3" xfId="5795"/>
    <cellStyle name="Entrada 4 2 4 3" xfId="2579"/>
    <cellStyle name="Entrada 4 2 4 3 2" xfId="7228"/>
    <cellStyle name="Entrada 4 2 4 3 3" xfId="5796"/>
    <cellStyle name="Entrada 4 2 4 4" xfId="7226"/>
    <cellStyle name="Entrada 4 2 4 5" xfId="5794"/>
    <cellStyle name="Entrada 4 2 5" xfId="2580"/>
    <cellStyle name="Entrada 4 2 5 2" xfId="7229"/>
    <cellStyle name="Entrada 4 2 5 3" xfId="5797"/>
    <cellStyle name="Entrada 4 2 6" xfId="2581"/>
    <cellStyle name="Entrada 4 2 6 2" xfId="7230"/>
    <cellStyle name="Entrada 4 2 6 3" xfId="5798"/>
    <cellStyle name="Entrada 4 2 7" xfId="7213"/>
    <cellStyle name="Entrada 4 2 8" xfId="5781"/>
    <cellStyle name="Entrada 4 3" xfId="2582"/>
    <cellStyle name="Entrada 4 3 2" xfId="2583"/>
    <cellStyle name="Entrada 4 3 2 2" xfId="2584"/>
    <cellStyle name="Entrada 4 3 2 2 2" xfId="7233"/>
    <cellStyle name="Entrada 4 3 2 2 3" xfId="5801"/>
    <cellStyle name="Entrada 4 3 2 3" xfId="2585"/>
    <cellStyle name="Entrada 4 3 2 3 2" xfId="7234"/>
    <cellStyle name="Entrada 4 3 2 3 3" xfId="5802"/>
    <cellStyle name="Entrada 4 3 2 4" xfId="7232"/>
    <cellStyle name="Entrada 4 3 2 5" xfId="5800"/>
    <cellStyle name="Entrada 4 3 3" xfId="2586"/>
    <cellStyle name="Entrada 4 3 3 2" xfId="2587"/>
    <cellStyle name="Entrada 4 3 3 2 2" xfId="7236"/>
    <cellStyle name="Entrada 4 3 3 2 3" xfId="5804"/>
    <cellStyle name="Entrada 4 3 3 3" xfId="2588"/>
    <cellStyle name="Entrada 4 3 3 3 2" xfId="7237"/>
    <cellStyle name="Entrada 4 3 3 3 3" xfId="5805"/>
    <cellStyle name="Entrada 4 3 3 4" xfId="7235"/>
    <cellStyle name="Entrada 4 3 3 5" xfId="5803"/>
    <cellStyle name="Entrada 4 3 4" xfId="2589"/>
    <cellStyle name="Entrada 4 3 4 2" xfId="7238"/>
    <cellStyle name="Entrada 4 3 4 3" xfId="5806"/>
    <cellStyle name="Entrada 4 3 5" xfId="2590"/>
    <cellStyle name="Entrada 4 3 5 2" xfId="7239"/>
    <cellStyle name="Entrada 4 3 5 3" xfId="5807"/>
    <cellStyle name="Entrada 4 3 6" xfId="7231"/>
    <cellStyle name="Entrada 4 3 7" xfId="5799"/>
    <cellStyle name="Entrada 4 4" xfId="2591"/>
    <cellStyle name="Entrada 4 4 2" xfId="2592"/>
    <cellStyle name="Entrada 4 4 2 2" xfId="2593"/>
    <cellStyle name="Entrada 4 4 2 2 2" xfId="7242"/>
    <cellStyle name="Entrada 4 4 2 2 3" xfId="5810"/>
    <cellStyle name="Entrada 4 4 2 3" xfId="2594"/>
    <cellStyle name="Entrada 4 4 2 3 2" xfId="7243"/>
    <cellStyle name="Entrada 4 4 2 3 3" xfId="5811"/>
    <cellStyle name="Entrada 4 4 2 4" xfId="7241"/>
    <cellStyle name="Entrada 4 4 2 5" xfId="5809"/>
    <cellStyle name="Entrada 4 4 3" xfId="2595"/>
    <cellStyle name="Entrada 4 4 3 2" xfId="2596"/>
    <cellStyle name="Entrada 4 4 3 2 2" xfId="7245"/>
    <cellStyle name="Entrada 4 4 3 2 3" xfId="5813"/>
    <cellStyle name="Entrada 4 4 3 3" xfId="2597"/>
    <cellStyle name="Entrada 4 4 3 3 2" xfId="7246"/>
    <cellStyle name="Entrada 4 4 3 3 3" xfId="5814"/>
    <cellStyle name="Entrada 4 4 3 4" xfId="7244"/>
    <cellStyle name="Entrada 4 4 3 5" xfId="5812"/>
    <cellStyle name="Entrada 4 4 4" xfId="2598"/>
    <cellStyle name="Entrada 4 4 4 2" xfId="7247"/>
    <cellStyle name="Entrada 4 4 4 3" xfId="5815"/>
    <cellStyle name="Entrada 4 4 5" xfId="2599"/>
    <cellStyle name="Entrada 4 4 5 2" xfId="7248"/>
    <cellStyle name="Entrada 4 4 5 3" xfId="5816"/>
    <cellStyle name="Entrada 4 4 6" xfId="7240"/>
    <cellStyle name="Entrada 4 4 7" xfId="5808"/>
    <cellStyle name="Entrada 4 5" xfId="2600"/>
    <cellStyle name="Entrada 4 5 2" xfId="2601"/>
    <cellStyle name="Entrada 4 5 2 2" xfId="2602"/>
    <cellStyle name="Entrada 4 5 2 2 2" xfId="7251"/>
    <cellStyle name="Entrada 4 5 2 2 3" xfId="5819"/>
    <cellStyle name="Entrada 4 5 2 3" xfId="2603"/>
    <cellStyle name="Entrada 4 5 2 3 2" xfId="7252"/>
    <cellStyle name="Entrada 4 5 2 3 3" xfId="5820"/>
    <cellStyle name="Entrada 4 5 2 4" xfId="7250"/>
    <cellStyle name="Entrada 4 5 2 5" xfId="5818"/>
    <cellStyle name="Entrada 4 5 3" xfId="2604"/>
    <cellStyle name="Entrada 4 5 3 2" xfId="2605"/>
    <cellStyle name="Entrada 4 5 3 2 2" xfId="7254"/>
    <cellStyle name="Entrada 4 5 3 2 3" xfId="5822"/>
    <cellStyle name="Entrada 4 5 3 3" xfId="2606"/>
    <cellStyle name="Entrada 4 5 3 3 2" xfId="7255"/>
    <cellStyle name="Entrada 4 5 3 3 3" xfId="5823"/>
    <cellStyle name="Entrada 4 5 3 4" xfId="7253"/>
    <cellStyle name="Entrada 4 5 3 5" xfId="5821"/>
    <cellStyle name="Entrada 4 5 4" xfId="2607"/>
    <cellStyle name="Entrada 4 5 4 2" xfId="7256"/>
    <cellStyle name="Entrada 4 5 4 3" xfId="5824"/>
    <cellStyle name="Entrada 4 5 5" xfId="2608"/>
    <cellStyle name="Entrada 4 5 5 2" xfId="7257"/>
    <cellStyle name="Entrada 4 5 5 3" xfId="5825"/>
    <cellStyle name="Entrada 4 5 6" xfId="7249"/>
    <cellStyle name="Entrada 4 5 7" xfId="5817"/>
    <cellStyle name="Entrada 4 6" xfId="2609"/>
    <cellStyle name="Entrada 4 6 2" xfId="2610"/>
    <cellStyle name="Entrada 4 6 2 2" xfId="7259"/>
    <cellStyle name="Entrada 4 6 2 3" xfId="5827"/>
    <cellStyle name="Entrada 4 6 3" xfId="2611"/>
    <cellStyle name="Entrada 4 6 3 2" xfId="7260"/>
    <cellStyle name="Entrada 4 6 3 3" xfId="5828"/>
    <cellStyle name="Entrada 4 6 4" xfId="7258"/>
    <cellStyle name="Entrada 4 6 5" xfId="5826"/>
    <cellStyle name="Entrada 4 7" xfId="2612"/>
    <cellStyle name="Entrada 4 7 2" xfId="2613"/>
    <cellStyle name="Entrada 4 7 2 2" xfId="7262"/>
    <cellStyle name="Entrada 4 7 2 3" xfId="5830"/>
    <cellStyle name="Entrada 4 7 3" xfId="2614"/>
    <cellStyle name="Entrada 4 7 3 2" xfId="7263"/>
    <cellStyle name="Entrada 4 7 3 3" xfId="5831"/>
    <cellStyle name="Entrada 4 7 4" xfId="7261"/>
    <cellStyle name="Entrada 4 7 5" xfId="5829"/>
    <cellStyle name="Entrada 4 8" xfId="2615"/>
    <cellStyle name="Entrada 4 8 2" xfId="7264"/>
    <cellStyle name="Entrada 4 8 3" xfId="5832"/>
    <cellStyle name="Entrada 4 9" xfId="2616"/>
    <cellStyle name="Entrada 4 9 2" xfId="7265"/>
    <cellStyle name="Entrada 4 9 3" xfId="5833"/>
    <cellStyle name="Entrada 4_Deuda a Ago 19 2009" xfId="2617"/>
    <cellStyle name="Entrada 5" xfId="2618"/>
    <cellStyle name="Entrada 5 10" xfId="7266"/>
    <cellStyle name="Entrada 5 11" xfId="5834"/>
    <cellStyle name="Entrada 5 2" xfId="2619"/>
    <cellStyle name="Entrada 5 2 2" xfId="2620"/>
    <cellStyle name="Entrada 5 2 2 2" xfId="2621"/>
    <cellStyle name="Entrada 5 2 2 2 2" xfId="2622"/>
    <cellStyle name="Entrada 5 2 2 2 2 2" xfId="7270"/>
    <cellStyle name="Entrada 5 2 2 2 2 3" xfId="5838"/>
    <cellStyle name="Entrada 5 2 2 2 3" xfId="2623"/>
    <cellStyle name="Entrada 5 2 2 2 3 2" xfId="7271"/>
    <cellStyle name="Entrada 5 2 2 2 3 3" xfId="5839"/>
    <cellStyle name="Entrada 5 2 2 2 4" xfId="7269"/>
    <cellStyle name="Entrada 5 2 2 2 5" xfId="5837"/>
    <cellStyle name="Entrada 5 2 2 3" xfId="2624"/>
    <cellStyle name="Entrada 5 2 2 3 2" xfId="2625"/>
    <cellStyle name="Entrada 5 2 2 3 2 2" xfId="7273"/>
    <cellStyle name="Entrada 5 2 2 3 2 3" xfId="5841"/>
    <cellStyle name="Entrada 5 2 2 3 3" xfId="2626"/>
    <cellStyle name="Entrada 5 2 2 3 3 2" xfId="7274"/>
    <cellStyle name="Entrada 5 2 2 3 3 3" xfId="5842"/>
    <cellStyle name="Entrada 5 2 2 3 4" xfId="7272"/>
    <cellStyle name="Entrada 5 2 2 3 5" xfId="5840"/>
    <cellStyle name="Entrada 5 2 2 4" xfId="2627"/>
    <cellStyle name="Entrada 5 2 2 4 2" xfId="7275"/>
    <cellStyle name="Entrada 5 2 2 4 3" xfId="5843"/>
    <cellStyle name="Entrada 5 2 2 5" xfId="2628"/>
    <cellStyle name="Entrada 5 2 2 5 2" xfId="7276"/>
    <cellStyle name="Entrada 5 2 2 5 3" xfId="5844"/>
    <cellStyle name="Entrada 5 2 2 6" xfId="7268"/>
    <cellStyle name="Entrada 5 2 2 7" xfId="5836"/>
    <cellStyle name="Entrada 5 2 3" xfId="2629"/>
    <cellStyle name="Entrada 5 2 3 2" xfId="2630"/>
    <cellStyle name="Entrada 5 2 3 2 2" xfId="7278"/>
    <cellStyle name="Entrada 5 2 3 2 3" xfId="5846"/>
    <cellStyle name="Entrada 5 2 3 3" xfId="2631"/>
    <cellStyle name="Entrada 5 2 3 3 2" xfId="7279"/>
    <cellStyle name="Entrada 5 2 3 3 3" xfId="5847"/>
    <cellStyle name="Entrada 5 2 3 4" xfId="7277"/>
    <cellStyle name="Entrada 5 2 3 5" xfId="5845"/>
    <cellStyle name="Entrada 5 2 4" xfId="2632"/>
    <cellStyle name="Entrada 5 2 4 2" xfId="2633"/>
    <cellStyle name="Entrada 5 2 4 2 2" xfId="7281"/>
    <cellStyle name="Entrada 5 2 4 2 3" xfId="5849"/>
    <cellStyle name="Entrada 5 2 4 3" xfId="2634"/>
    <cellStyle name="Entrada 5 2 4 3 2" xfId="7282"/>
    <cellStyle name="Entrada 5 2 4 3 3" xfId="5850"/>
    <cellStyle name="Entrada 5 2 4 4" xfId="7280"/>
    <cellStyle name="Entrada 5 2 4 5" xfId="5848"/>
    <cellStyle name="Entrada 5 2 5" xfId="2635"/>
    <cellStyle name="Entrada 5 2 5 2" xfId="7283"/>
    <cellStyle name="Entrada 5 2 5 3" xfId="5851"/>
    <cellStyle name="Entrada 5 2 6" xfId="2636"/>
    <cellStyle name="Entrada 5 2 6 2" xfId="7284"/>
    <cellStyle name="Entrada 5 2 6 3" xfId="5852"/>
    <cellStyle name="Entrada 5 2 7" xfId="7267"/>
    <cellStyle name="Entrada 5 2 8" xfId="5835"/>
    <cellStyle name="Entrada 5 3" xfId="2637"/>
    <cellStyle name="Entrada 5 3 2" xfId="2638"/>
    <cellStyle name="Entrada 5 3 2 2" xfId="2639"/>
    <cellStyle name="Entrada 5 3 2 2 2" xfId="7287"/>
    <cellStyle name="Entrada 5 3 2 2 3" xfId="5855"/>
    <cellStyle name="Entrada 5 3 2 3" xfId="2640"/>
    <cellStyle name="Entrada 5 3 2 3 2" xfId="7288"/>
    <cellStyle name="Entrada 5 3 2 3 3" xfId="5856"/>
    <cellStyle name="Entrada 5 3 2 4" xfId="7286"/>
    <cellStyle name="Entrada 5 3 2 5" xfId="5854"/>
    <cellStyle name="Entrada 5 3 3" xfId="2641"/>
    <cellStyle name="Entrada 5 3 3 2" xfId="2642"/>
    <cellStyle name="Entrada 5 3 3 2 2" xfId="7290"/>
    <cellStyle name="Entrada 5 3 3 2 3" xfId="5858"/>
    <cellStyle name="Entrada 5 3 3 3" xfId="2643"/>
    <cellStyle name="Entrada 5 3 3 3 2" xfId="7291"/>
    <cellStyle name="Entrada 5 3 3 3 3" xfId="5859"/>
    <cellStyle name="Entrada 5 3 3 4" xfId="7289"/>
    <cellStyle name="Entrada 5 3 3 5" xfId="5857"/>
    <cellStyle name="Entrada 5 3 4" xfId="2644"/>
    <cellStyle name="Entrada 5 3 4 2" xfId="7292"/>
    <cellStyle name="Entrada 5 3 4 3" xfId="5860"/>
    <cellStyle name="Entrada 5 3 5" xfId="2645"/>
    <cellStyle name="Entrada 5 3 5 2" xfId="7293"/>
    <cellStyle name="Entrada 5 3 5 3" xfId="5861"/>
    <cellStyle name="Entrada 5 3 6" xfId="7285"/>
    <cellStyle name="Entrada 5 3 7" xfId="5853"/>
    <cellStyle name="Entrada 5 4" xfId="2646"/>
    <cellStyle name="Entrada 5 4 2" xfId="2647"/>
    <cellStyle name="Entrada 5 4 2 2" xfId="2648"/>
    <cellStyle name="Entrada 5 4 2 2 2" xfId="7296"/>
    <cellStyle name="Entrada 5 4 2 2 3" xfId="5864"/>
    <cellStyle name="Entrada 5 4 2 3" xfId="2649"/>
    <cellStyle name="Entrada 5 4 2 3 2" xfId="7297"/>
    <cellStyle name="Entrada 5 4 2 3 3" xfId="5865"/>
    <cellStyle name="Entrada 5 4 2 4" xfId="7295"/>
    <cellStyle name="Entrada 5 4 2 5" xfId="5863"/>
    <cellStyle name="Entrada 5 4 3" xfId="2650"/>
    <cellStyle name="Entrada 5 4 3 2" xfId="2651"/>
    <cellStyle name="Entrada 5 4 3 2 2" xfId="7299"/>
    <cellStyle name="Entrada 5 4 3 2 3" xfId="5867"/>
    <cellStyle name="Entrada 5 4 3 3" xfId="2652"/>
    <cellStyle name="Entrada 5 4 3 3 2" xfId="7300"/>
    <cellStyle name="Entrada 5 4 3 3 3" xfId="5868"/>
    <cellStyle name="Entrada 5 4 3 4" xfId="7298"/>
    <cellStyle name="Entrada 5 4 3 5" xfId="5866"/>
    <cellStyle name="Entrada 5 4 4" xfId="2653"/>
    <cellStyle name="Entrada 5 4 4 2" xfId="7301"/>
    <cellStyle name="Entrada 5 4 4 3" xfId="5869"/>
    <cellStyle name="Entrada 5 4 5" xfId="2654"/>
    <cellStyle name="Entrada 5 4 5 2" xfId="7302"/>
    <cellStyle name="Entrada 5 4 5 3" xfId="5870"/>
    <cellStyle name="Entrada 5 4 6" xfId="7294"/>
    <cellStyle name="Entrada 5 4 7" xfId="5862"/>
    <cellStyle name="Entrada 5 5" xfId="2655"/>
    <cellStyle name="Entrada 5 5 2" xfId="2656"/>
    <cellStyle name="Entrada 5 5 2 2" xfId="2657"/>
    <cellStyle name="Entrada 5 5 2 2 2" xfId="7305"/>
    <cellStyle name="Entrada 5 5 2 2 3" xfId="5873"/>
    <cellStyle name="Entrada 5 5 2 3" xfId="2658"/>
    <cellStyle name="Entrada 5 5 2 3 2" xfId="7306"/>
    <cellStyle name="Entrada 5 5 2 3 3" xfId="5874"/>
    <cellStyle name="Entrada 5 5 2 4" xfId="7304"/>
    <cellStyle name="Entrada 5 5 2 5" xfId="5872"/>
    <cellStyle name="Entrada 5 5 3" xfId="2659"/>
    <cellStyle name="Entrada 5 5 3 2" xfId="2660"/>
    <cellStyle name="Entrada 5 5 3 2 2" xfId="7308"/>
    <cellStyle name="Entrada 5 5 3 2 3" xfId="5876"/>
    <cellStyle name="Entrada 5 5 3 3" xfId="2661"/>
    <cellStyle name="Entrada 5 5 3 3 2" xfId="7309"/>
    <cellStyle name="Entrada 5 5 3 3 3" xfId="5877"/>
    <cellStyle name="Entrada 5 5 3 4" xfId="7307"/>
    <cellStyle name="Entrada 5 5 3 5" xfId="5875"/>
    <cellStyle name="Entrada 5 5 4" xfId="2662"/>
    <cellStyle name="Entrada 5 5 4 2" xfId="7310"/>
    <cellStyle name="Entrada 5 5 4 3" xfId="5878"/>
    <cellStyle name="Entrada 5 5 5" xfId="2663"/>
    <cellStyle name="Entrada 5 5 5 2" xfId="7311"/>
    <cellStyle name="Entrada 5 5 5 3" xfId="5879"/>
    <cellStyle name="Entrada 5 5 6" xfId="7303"/>
    <cellStyle name="Entrada 5 5 7" xfId="5871"/>
    <cellStyle name="Entrada 5 6" xfId="2664"/>
    <cellStyle name="Entrada 5 6 2" xfId="2665"/>
    <cellStyle name="Entrada 5 6 2 2" xfId="7313"/>
    <cellStyle name="Entrada 5 6 2 3" xfId="5881"/>
    <cellStyle name="Entrada 5 6 3" xfId="2666"/>
    <cellStyle name="Entrada 5 6 3 2" xfId="7314"/>
    <cellStyle name="Entrada 5 6 3 3" xfId="5882"/>
    <cellStyle name="Entrada 5 6 4" xfId="7312"/>
    <cellStyle name="Entrada 5 6 5" xfId="5880"/>
    <cellStyle name="Entrada 5 7" xfId="2667"/>
    <cellStyle name="Entrada 5 7 2" xfId="2668"/>
    <cellStyle name="Entrada 5 7 2 2" xfId="7316"/>
    <cellStyle name="Entrada 5 7 2 3" xfId="5884"/>
    <cellStyle name="Entrada 5 7 3" xfId="2669"/>
    <cellStyle name="Entrada 5 7 3 2" xfId="7317"/>
    <cellStyle name="Entrada 5 7 3 3" xfId="5885"/>
    <cellStyle name="Entrada 5 7 4" xfId="7315"/>
    <cellStyle name="Entrada 5 7 5" xfId="5883"/>
    <cellStyle name="Entrada 5 8" xfId="2670"/>
    <cellStyle name="Entrada 5 8 2" xfId="7318"/>
    <cellStyle name="Entrada 5 8 3" xfId="5886"/>
    <cellStyle name="Entrada 5 9" xfId="2671"/>
    <cellStyle name="Entrada 5 9 2" xfId="7319"/>
    <cellStyle name="Entrada 5 9 3" xfId="5887"/>
    <cellStyle name="Entrada 5_Deuda a Ago 19 2009" xfId="2672"/>
    <cellStyle name="Entrada 6" xfId="2673"/>
    <cellStyle name="Entrada 6 2" xfId="2674"/>
    <cellStyle name="Entrada 6 2 2" xfId="2675"/>
    <cellStyle name="Entrada 6 2 2 2" xfId="7322"/>
    <cellStyle name="Entrada 6 2 2 3" xfId="5890"/>
    <cellStyle name="Entrada 6 2 3" xfId="2676"/>
    <cellStyle name="Entrada 6 2 3 2" xfId="7323"/>
    <cellStyle name="Entrada 6 2 3 3" xfId="5891"/>
    <cellStyle name="Entrada 6 2 4" xfId="7321"/>
    <cellStyle name="Entrada 6 2 5" xfId="5889"/>
    <cellStyle name="Entrada 6 3" xfId="2677"/>
    <cellStyle name="Entrada 6 3 2" xfId="2678"/>
    <cellStyle name="Entrada 6 3 2 2" xfId="7325"/>
    <cellStyle name="Entrada 6 3 2 3" xfId="5893"/>
    <cellStyle name="Entrada 6 3 3" xfId="2679"/>
    <cellStyle name="Entrada 6 3 3 2" xfId="7326"/>
    <cellStyle name="Entrada 6 3 3 3" xfId="5894"/>
    <cellStyle name="Entrada 6 3 4" xfId="7324"/>
    <cellStyle name="Entrada 6 3 5" xfId="5892"/>
    <cellStyle name="Entrada 6 4" xfId="2680"/>
    <cellStyle name="Entrada 6 4 2" xfId="7327"/>
    <cellStyle name="Entrada 6 4 3" xfId="5895"/>
    <cellStyle name="Entrada 6 5" xfId="2681"/>
    <cellStyle name="Entrada 6 5 2" xfId="7328"/>
    <cellStyle name="Entrada 6 5 3" xfId="5896"/>
    <cellStyle name="Entrada 6 6" xfId="7320"/>
    <cellStyle name="Entrada 6 7" xfId="5888"/>
    <cellStyle name="Estilo 1" xfId="2682"/>
    <cellStyle name="Estilo 1 2" xfId="2683"/>
    <cellStyle name="Estilo 1 2 2" xfId="2684"/>
    <cellStyle name="Estilo 1 3" xfId="2685"/>
    <cellStyle name="Estilo 1 4" xfId="2686"/>
    <cellStyle name="Estilo 1_Xl0000027" xfId="2687"/>
    <cellStyle name="Euro" xfId="108"/>
    <cellStyle name="Euro 2" xfId="2688"/>
    <cellStyle name="Euro 2 2" xfId="2689"/>
    <cellStyle name="Euro 3" xfId="2690"/>
    <cellStyle name="Euro 3 2" xfId="2691"/>
    <cellStyle name="Euro 4" xfId="2692"/>
    <cellStyle name="Euro 4 2" xfId="2693"/>
    <cellStyle name="Euro 5" xfId="2694"/>
    <cellStyle name="Euro 6" xfId="2695"/>
    <cellStyle name="Excel Built-in Normal" xfId="2696"/>
    <cellStyle name="Explanatory Text" xfId="109"/>
    <cellStyle name="Explanatory Text 2" xfId="2698"/>
    <cellStyle name="Explanatory Text 3" xfId="2699"/>
    <cellStyle name="Explanatory Text 4" xfId="2700"/>
    <cellStyle name="Explanatory Text 5" xfId="2701"/>
    <cellStyle name="Explanatory Text 6" xfId="2697"/>
    <cellStyle name="EY0dp" xfId="2702"/>
    <cellStyle name="EYnumber_Project Sprinkle - Databook (PR) 4-1-05" xfId="2703"/>
    <cellStyle name="EYtext_Project GuGu - Databook 050330" xfId="2704"/>
    <cellStyle name="F#1" xfId="2705"/>
    <cellStyle name="F#2" xfId="2706"/>
    <cellStyle name="F#3" xfId="2707"/>
    <cellStyle name="F#4" xfId="2708"/>
    <cellStyle name="F#5" xfId="2709"/>
    <cellStyle name="F#6" xfId="2710"/>
    <cellStyle name="F%1" xfId="2711"/>
    <cellStyle name="F%2" xfId="2712"/>
    <cellStyle name="F%2 2" xfId="2713"/>
    <cellStyle name="F%3" xfId="2714"/>
    <cellStyle name="F%3 2" xfId="2715"/>
    <cellStyle name="F%4" xfId="2716"/>
    <cellStyle name="F%5" xfId="2717"/>
    <cellStyle name="F2" xfId="2718"/>
    <cellStyle name="F2 2" xfId="2719"/>
    <cellStyle name="F3" xfId="2720"/>
    <cellStyle name="F3 2" xfId="2721"/>
    <cellStyle name="F4" xfId="2722"/>
    <cellStyle name="F4 2" xfId="2723"/>
    <cellStyle name="F5" xfId="2724"/>
    <cellStyle name="F5 2" xfId="2725"/>
    <cellStyle name="F6" xfId="2726"/>
    <cellStyle name="F6 2" xfId="2727"/>
    <cellStyle name="F7" xfId="2728"/>
    <cellStyle name="F7 2" xfId="2729"/>
    <cellStyle name="F8" xfId="2730"/>
    <cellStyle name="F8 2" xfId="2731"/>
    <cellStyle name="FIELD" xfId="2732"/>
    <cellStyle name="Finan?ní0" xfId="2733"/>
    <cellStyle name="Fixed" xfId="2734"/>
    <cellStyle name="Fixed 2" xfId="2735"/>
    <cellStyle name="Fixed 2 2" xfId="2736"/>
    <cellStyle name="Fixed 3" xfId="2737"/>
    <cellStyle name="Fixed 4" xfId="2738"/>
    <cellStyle name="Fixed 5" xfId="2739"/>
    <cellStyle name="Fixed 6" xfId="2740"/>
    <cellStyle name="Followed Hyperlink" xfId="431" hidden="1"/>
    <cellStyle name="Followed Hyperlink 2" xfId="2741"/>
    <cellStyle name="Followed Hyperlink 3" xfId="2742"/>
    <cellStyle name="Footnote" xfId="2743"/>
    <cellStyle name="Footnotes" xfId="110"/>
    <cellStyle name="form" xfId="2744"/>
    <cellStyle name="Formula" xfId="111"/>
    <cellStyle name="from Input Sheet" xfId="2745"/>
    <cellStyle name="From Project Models" xfId="2746"/>
    <cellStyle name="general" xfId="2747"/>
    <cellStyle name="GJ" xfId="2748"/>
    <cellStyle name="GJ/MW" xfId="2749"/>
    <cellStyle name="GJ/t" xfId="2750"/>
    <cellStyle name="GJ/te" xfId="2751"/>
    <cellStyle name="Good" xfId="112"/>
    <cellStyle name="Good 2" xfId="2753"/>
    <cellStyle name="Good 3" xfId="2754"/>
    <cellStyle name="Good 4" xfId="2755"/>
    <cellStyle name="Good 5" xfId="2756"/>
    <cellStyle name="Good 6" xfId="2752"/>
    <cellStyle name="Grey" xfId="2757"/>
    <cellStyle name="GWh" xfId="2758"/>
    <cellStyle name="Hard number" xfId="113"/>
    <cellStyle name="Hard Percent" xfId="2759"/>
    <cellStyle name="Header" xfId="2760"/>
    <cellStyle name="Header1" xfId="2761"/>
    <cellStyle name="Header2" xfId="2762"/>
    <cellStyle name="Header2 2" xfId="2763"/>
    <cellStyle name="Header2 2 2" xfId="5898"/>
    <cellStyle name="Header2 3" xfId="2764"/>
    <cellStyle name="Header2 3 2" xfId="5897"/>
    <cellStyle name="Header2 4" xfId="5418"/>
    <cellStyle name="header3" xfId="2765"/>
    <cellStyle name="Heading" xfId="2766"/>
    <cellStyle name="Heading 1 2" xfId="2767"/>
    <cellStyle name="Heading 1 2 2" xfId="2768"/>
    <cellStyle name="Heading 1 3" xfId="2769"/>
    <cellStyle name="Heading 1 3 2" xfId="2770"/>
    <cellStyle name="Heading 1 4" xfId="2771"/>
    <cellStyle name="Heading 1 5" xfId="2772"/>
    <cellStyle name="Heading 1 6" xfId="2773"/>
    <cellStyle name="Heading 2" xfId="114"/>
    <cellStyle name="Heading 2 2" xfId="2774"/>
    <cellStyle name="Heading 2 2 2" xfId="2775"/>
    <cellStyle name="Heading 2 3" xfId="2776"/>
    <cellStyle name="Heading 2 3 2" xfId="2777"/>
    <cellStyle name="Heading 2 4" xfId="2778"/>
    <cellStyle name="Heading 2 5" xfId="2779"/>
    <cellStyle name="Heading 2 6" xfId="2780"/>
    <cellStyle name="Heading 2 7" xfId="1097"/>
    <cellStyle name="Heading 3" xfId="115"/>
    <cellStyle name="Heading 3 2" xfId="2781"/>
    <cellStyle name="Heading 3 3" xfId="2782"/>
    <cellStyle name="Heading 3 4" xfId="2783"/>
    <cellStyle name="Heading 3 5" xfId="1098"/>
    <cellStyle name="Heading 4" xfId="116"/>
    <cellStyle name="Heading 4 2" xfId="2785"/>
    <cellStyle name="Heading 4 3" xfId="2786"/>
    <cellStyle name="Heading 4 4" xfId="2787"/>
    <cellStyle name="Heading 4 5" xfId="2784"/>
    <cellStyle name="Heading1" xfId="2788"/>
    <cellStyle name="HEADING1 2" xfId="2789"/>
    <cellStyle name="Heading2" xfId="2790"/>
    <cellStyle name="HEADING2 2" xfId="2791"/>
    <cellStyle name="HEADINGS" xfId="2792"/>
    <cellStyle name="HEADINGSTOP" xfId="2793"/>
    <cellStyle name="HIGHLIGHT" xfId="2794"/>
    <cellStyle name="Hipervínculo" xfId="542" builtinId="8" hidden="1"/>
    <cellStyle name="Hipervínculo" xfId="546" builtinId="8" hidden="1"/>
    <cellStyle name="Hipervínculo" xfId="548" builtinId="8" hidden="1"/>
    <cellStyle name="Hipervínculo" xfId="550" builtinId="8" hidden="1"/>
    <cellStyle name="Hipervínculo" xfId="554" builtinId="8" hidden="1"/>
    <cellStyle name="Hipervínculo" xfId="556" builtinId="8" hidden="1"/>
    <cellStyle name="Hipervínculo" xfId="558" builtinId="8" hidden="1"/>
    <cellStyle name="Hipervínculo" xfId="562" builtinId="8" hidden="1"/>
    <cellStyle name="Hipervínculo" xfId="564" builtinId="8" hidden="1"/>
    <cellStyle name="Hipervínculo" xfId="566" builtinId="8" hidden="1"/>
    <cellStyle name="Hipervínculo" xfId="570" builtinId="8" hidden="1"/>
    <cellStyle name="Hipervínculo" xfId="572" builtinId="8" hidden="1"/>
    <cellStyle name="Hipervínculo" xfId="574" builtinId="8" hidden="1"/>
    <cellStyle name="Hipervínculo" xfId="578" builtinId="8" hidden="1"/>
    <cellStyle name="Hipervínculo" xfId="580" builtinId="8" hidden="1"/>
    <cellStyle name="Hipervínculo" xfId="582" builtinId="8" hidden="1"/>
    <cellStyle name="Hipervínculo" xfId="586" builtinId="8" hidden="1"/>
    <cellStyle name="Hipervínculo" xfId="588" builtinId="8" hidden="1"/>
    <cellStyle name="Hipervínculo" xfId="590" builtinId="8" hidden="1"/>
    <cellStyle name="Hipervínculo" xfId="594" builtinId="8" hidden="1"/>
    <cellStyle name="Hipervínculo" xfId="596" builtinId="8" hidden="1"/>
    <cellStyle name="Hipervínculo" xfId="598" builtinId="8" hidden="1"/>
    <cellStyle name="Hipervínculo" xfId="602" builtinId="8" hidden="1"/>
    <cellStyle name="Hipervínculo" xfId="604" builtinId="8" hidden="1"/>
    <cellStyle name="Hipervínculo" xfId="606" builtinId="8" hidden="1"/>
    <cellStyle name="Hipervínculo" xfId="610" builtinId="8" hidden="1"/>
    <cellStyle name="Hipervínculo" xfId="612" builtinId="8" hidden="1"/>
    <cellStyle name="Hipervínculo" xfId="614" builtinId="8" hidden="1"/>
    <cellStyle name="Hipervínculo" xfId="618" builtinId="8" hidden="1"/>
    <cellStyle name="Hipervínculo" xfId="620" builtinId="8" hidden="1"/>
    <cellStyle name="Hipervínculo" xfId="622" builtinId="8" hidden="1"/>
    <cellStyle name="Hipervínculo" xfId="626" builtinId="8" hidden="1"/>
    <cellStyle name="Hipervínculo" xfId="628" builtinId="8" hidden="1"/>
    <cellStyle name="Hipervínculo" xfId="630" builtinId="8" hidden="1"/>
    <cellStyle name="Hipervínculo" xfId="634" builtinId="8" hidden="1"/>
    <cellStyle name="Hipervínculo" xfId="636" builtinId="8" hidden="1"/>
    <cellStyle name="Hipervínculo" xfId="638" builtinId="8" hidden="1"/>
    <cellStyle name="Hipervínculo" xfId="642" builtinId="8" hidden="1"/>
    <cellStyle name="Hipervínculo" xfId="644" builtinId="8" hidden="1"/>
    <cellStyle name="Hipervínculo" xfId="646" builtinId="8" hidden="1"/>
    <cellStyle name="Hipervínculo" xfId="650" builtinId="8" hidden="1"/>
    <cellStyle name="Hipervínculo" xfId="652" builtinId="8" hidden="1"/>
    <cellStyle name="Hipervínculo" xfId="654" builtinId="8" hidden="1"/>
    <cellStyle name="Hipervínculo" xfId="658" builtinId="8" hidden="1"/>
    <cellStyle name="Hipervínculo" xfId="660" builtinId="8" hidden="1"/>
    <cellStyle name="Hipervínculo" xfId="662" builtinId="8" hidden="1"/>
    <cellStyle name="Hipervínculo" xfId="666" builtinId="8" hidden="1"/>
    <cellStyle name="Hipervínculo" xfId="668" builtinId="8" hidden="1"/>
    <cellStyle name="Hipervínculo" xfId="670" builtinId="8" hidden="1"/>
    <cellStyle name="Hipervínculo" xfId="674" builtinId="8" hidden="1"/>
    <cellStyle name="Hipervínculo" xfId="676" builtinId="8" hidden="1"/>
    <cellStyle name="Hipervínculo" xfId="678" builtinId="8" hidden="1"/>
    <cellStyle name="Hipervínculo" xfId="682" builtinId="8" hidden="1"/>
    <cellStyle name="Hipervínculo" xfId="684" builtinId="8" hidden="1"/>
    <cellStyle name="Hipervínculo" xfId="686" builtinId="8" hidden="1"/>
    <cellStyle name="Hipervínculo" xfId="690" builtinId="8" hidden="1"/>
    <cellStyle name="Hipervínculo" xfId="692" builtinId="8" hidden="1"/>
    <cellStyle name="Hipervínculo" xfId="694" builtinId="8" hidden="1"/>
    <cellStyle name="Hipervínculo" xfId="698" builtinId="8" hidden="1"/>
    <cellStyle name="Hipervínculo" xfId="700" builtinId="8" hidden="1"/>
    <cellStyle name="Hipervínculo" xfId="702" builtinId="8" hidden="1"/>
    <cellStyle name="Hipervínculo" xfId="706" builtinId="8" hidden="1"/>
    <cellStyle name="Hipervínculo" xfId="708" builtinId="8" hidden="1"/>
    <cellStyle name="Hipervínculo" xfId="710" builtinId="8" hidden="1"/>
    <cellStyle name="Hipervínculo" xfId="714" builtinId="8" hidden="1"/>
    <cellStyle name="Hipervínculo" xfId="716" builtinId="8" hidden="1"/>
    <cellStyle name="Hipervínculo" xfId="718" builtinId="8" hidden="1"/>
    <cellStyle name="Hipervínculo" xfId="722" builtinId="8" hidden="1"/>
    <cellStyle name="Hipervínculo" xfId="724" builtinId="8" hidden="1"/>
    <cellStyle name="Hipervínculo" xfId="726" builtinId="8" hidden="1"/>
    <cellStyle name="Hipervínculo" xfId="730" builtinId="8" hidden="1"/>
    <cellStyle name="Hipervínculo" xfId="732" builtinId="8" hidden="1"/>
    <cellStyle name="Hipervínculo" xfId="734" builtinId="8" hidden="1"/>
    <cellStyle name="Hipervínculo" xfId="738" builtinId="8" hidden="1"/>
    <cellStyle name="Hipervínculo" xfId="740" builtinId="8" hidden="1"/>
    <cellStyle name="Hipervínculo" xfId="742" builtinId="8" hidden="1"/>
    <cellStyle name="Hipervínculo" xfId="746" builtinId="8" hidden="1"/>
    <cellStyle name="Hipervínculo" xfId="748" builtinId="8" hidden="1"/>
    <cellStyle name="Hipervínculo" xfId="750" builtinId="8" hidden="1"/>
    <cellStyle name="Hipervínculo" xfId="754" builtinId="8" hidden="1"/>
    <cellStyle name="Hipervínculo" xfId="756" builtinId="8" hidden="1"/>
    <cellStyle name="Hipervínculo" xfId="758" builtinId="8" hidden="1"/>
    <cellStyle name="Hipervínculo" xfId="762" builtinId="8" hidden="1"/>
    <cellStyle name="Hipervínculo" xfId="764" builtinId="8" hidden="1"/>
    <cellStyle name="Hipervínculo" xfId="766" builtinId="8" hidden="1"/>
    <cellStyle name="Hipervínculo" xfId="770" builtinId="8" hidden="1"/>
    <cellStyle name="Hipervínculo" xfId="772" builtinId="8" hidden="1"/>
    <cellStyle name="Hipervínculo" xfId="774" builtinId="8" hidden="1"/>
    <cellStyle name="Hipervínculo" xfId="778" builtinId="8" hidden="1"/>
    <cellStyle name="Hipervínculo" xfId="780" builtinId="8" hidden="1"/>
    <cellStyle name="Hipervínculo" xfId="782" builtinId="8" hidden="1"/>
    <cellStyle name="Hipervínculo" xfId="786" builtinId="8" hidden="1"/>
    <cellStyle name="Hipervínculo" xfId="788" builtinId="8" hidden="1"/>
    <cellStyle name="Hipervínculo" xfId="790" builtinId="8" hidden="1"/>
    <cellStyle name="Hipervínculo" xfId="794" builtinId="8" hidden="1"/>
    <cellStyle name="Hipervínculo" xfId="796" builtinId="8" hidden="1"/>
    <cellStyle name="Hipervínculo" xfId="798" builtinId="8" hidden="1"/>
    <cellStyle name="Hipervínculo" xfId="802" builtinId="8" hidden="1"/>
    <cellStyle name="Hipervínculo" xfId="804" builtinId="8" hidden="1"/>
    <cellStyle name="Hipervínculo" xfId="806" builtinId="8" hidden="1"/>
    <cellStyle name="Hipervínculo" xfId="810" builtinId="8" hidden="1"/>
    <cellStyle name="Hipervínculo" xfId="812" builtinId="8" hidden="1"/>
    <cellStyle name="Hipervínculo" xfId="814" builtinId="8" hidden="1"/>
    <cellStyle name="Hipervínculo" xfId="818" builtinId="8" hidden="1"/>
    <cellStyle name="Hipervínculo" xfId="820" builtinId="8" hidden="1"/>
    <cellStyle name="Hipervínculo" xfId="822" builtinId="8" hidden="1"/>
    <cellStyle name="Hipervínculo" xfId="826" builtinId="8" hidden="1"/>
    <cellStyle name="Hipervínculo" xfId="828" builtinId="8" hidden="1"/>
    <cellStyle name="Hipervínculo" xfId="830" builtinId="8" hidden="1"/>
    <cellStyle name="Hipervínculo" xfId="834" builtinId="8" hidden="1"/>
    <cellStyle name="Hipervínculo" xfId="836" builtinId="8" hidden="1"/>
    <cellStyle name="Hipervínculo" xfId="838" builtinId="8" hidden="1"/>
    <cellStyle name="Hipervínculo" xfId="842" builtinId="8" hidden="1"/>
    <cellStyle name="Hipervínculo" xfId="844" builtinId="8" hidden="1"/>
    <cellStyle name="Hipervínculo" xfId="846" builtinId="8" hidden="1"/>
    <cellStyle name="Hipervínculo" xfId="850" builtinId="8" hidden="1"/>
    <cellStyle name="Hipervínculo" xfId="852" builtinId="8" hidden="1"/>
    <cellStyle name="Hipervínculo" xfId="854" builtinId="8" hidden="1"/>
    <cellStyle name="Hipervínculo" xfId="858" builtinId="8" hidden="1"/>
    <cellStyle name="Hipervínculo" xfId="860" builtinId="8" hidden="1"/>
    <cellStyle name="Hipervínculo" xfId="862" builtinId="8" hidden="1"/>
    <cellStyle name="Hipervínculo" xfId="866" builtinId="8" hidden="1"/>
    <cellStyle name="Hipervínculo" xfId="868" builtinId="8" hidden="1"/>
    <cellStyle name="Hipervínculo" xfId="870" builtinId="8" hidden="1"/>
    <cellStyle name="Hipervínculo" xfId="874" builtinId="8" hidden="1"/>
    <cellStyle name="Hipervínculo" xfId="876" builtinId="8" hidden="1"/>
    <cellStyle name="Hipervínculo" xfId="878" builtinId="8" hidden="1"/>
    <cellStyle name="Hipervínculo" xfId="882" builtinId="8" hidden="1"/>
    <cellStyle name="Hipervínculo" xfId="884" builtinId="8" hidden="1"/>
    <cellStyle name="Hipervínculo" xfId="886" builtinId="8" hidden="1"/>
    <cellStyle name="Hipervínculo" xfId="890" builtinId="8" hidden="1"/>
    <cellStyle name="Hipervínculo" xfId="892" builtinId="8" hidden="1"/>
    <cellStyle name="Hipervínculo" xfId="894" builtinId="8" hidden="1"/>
    <cellStyle name="Hipervínculo" xfId="898" builtinId="8" hidden="1"/>
    <cellStyle name="Hipervínculo" xfId="900" builtinId="8" hidden="1"/>
    <cellStyle name="Hipervínculo" xfId="902" builtinId="8" hidden="1"/>
    <cellStyle name="Hipervínculo" xfId="906" builtinId="8" hidden="1"/>
    <cellStyle name="Hipervínculo" xfId="908" builtinId="8" hidden="1"/>
    <cellStyle name="Hipervínculo" xfId="910" builtinId="8" hidden="1"/>
    <cellStyle name="Hipervínculo" xfId="914" builtinId="8" hidden="1"/>
    <cellStyle name="Hipervínculo" xfId="916" builtinId="8" hidden="1"/>
    <cellStyle name="Hipervínculo" xfId="918" builtinId="8" hidden="1"/>
    <cellStyle name="Hipervínculo" xfId="922" builtinId="8" hidden="1"/>
    <cellStyle name="Hipervínculo" xfId="924" builtinId="8" hidden="1"/>
    <cellStyle name="Hipervínculo" xfId="926" builtinId="8" hidden="1"/>
    <cellStyle name="Hipervínculo" xfId="930" builtinId="8" hidden="1"/>
    <cellStyle name="Hipervínculo" xfId="932" builtinId="8" hidden="1"/>
    <cellStyle name="Hipervínculo" xfId="934" builtinId="8" hidden="1"/>
    <cellStyle name="Hipervínculo" xfId="938" builtinId="8" hidden="1"/>
    <cellStyle name="Hipervínculo" xfId="940" builtinId="8" hidden="1"/>
    <cellStyle name="Hipervínculo" xfId="942" builtinId="8" hidden="1"/>
    <cellStyle name="Hipervínculo" xfId="946" builtinId="8" hidden="1"/>
    <cellStyle name="Hipervínculo" xfId="948" builtinId="8" hidden="1"/>
    <cellStyle name="Hipervínculo" xfId="950" builtinId="8" hidden="1"/>
    <cellStyle name="Hipervínculo" xfId="954" builtinId="8" hidden="1"/>
    <cellStyle name="Hipervínculo" xfId="956" builtinId="8" hidden="1"/>
    <cellStyle name="Hipervínculo" xfId="958" builtinId="8" hidden="1"/>
    <cellStyle name="Hipervínculo" xfId="962" builtinId="8" hidden="1"/>
    <cellStyle name="Hipervínculo" xfId="964" builtinId="8" hidden="1"/>
    <cellStyle name="Hipervínculo" xfId="966" builtinId="8" hidden="1"/>
    <cellStyle name="Hipervínculo" xfId="970" builtinId="8" hidden="1"/>
    <cellStyle name="Hipervínculo" xfId="968" builtinId="8" hidden="1"/>
    <cellStyle name="Hipervínculo" xfId="960" builtinId="8" hidden="1"/>
    <cellStyle name="Hipervínculo" xfId="952" builtinId="8" hidden="1"/>
    <cellStyle name="Hipervínculo" xfId="944" builtinId="8" hidden="1"/>
    <cellStyle name="Hipervínculo" xfId="936" builtinId="8" hidden="1"/>
    <cellStyle name="Hipervínculo" xfId="928" builtinId="8" hidden="1"/>
    <cellStyle name="Hipervínculo" xfId="920" builtinId="8" hidden="1"/>
    <cellStyle name="Hipervínculo" xfId="912" builtinId="8" hidden="1"/>
    <cellStyle name="Hipervínculo" xfId="904" builtinId="8" hidden="1"/>
    <cellStyle name="Hipervínculo" xfId="896" builtinId="8" hidden="1"/>
    <cellStyle name="Hipervínculo" xfId="888" builtinId="8" hidden="1"/>
    <cellStyle name="Hipervínculo" xfId="880" builtinId="8" hidden="1"/>
    <cellStyle name="Hipervínculo" xfId="872" builtinId="8" hidden="1"/>
    <cellStyle name="Hipervínculo" xfId="864" builtinId="8" hidden="1"/>
    <cellStyle name="Hipervínculo" xfId="856" builtinId="8" hidden="1"/>
    <cellStyle name="Hipervínculo" xfId="848" builtinId="8" hidden="1"/>
    <cellStyle name="Hipervínculo" xfId="840" builtinId="8" hidden="1"/>
    <cellStyle name="Hipervínculo" xfId="832" builtinId="8" hidden="1"/>
    <cellStyle name="Hipervínculo" xfId="824" builtinId="8" hidden="1"/>
    <cellStyle name="Hipervínculo" xfId="816" builtinId="8" hidden="1"/>
    <cellStyle name="Hipervínculo" xfId="808" builtinId="8" hidden="1"/>
    <cellStyle name="Hipervínculo" xfId="800" builtinId="8" hidden="1"/>
    <cellStyle name="Hipervínculo" xfId="792" builtinId="8" hidden="1"/>
    <cellStyle name="Hipervínculo" xfId="784" builtinId="8" hidden="1"/>
    <cellStyle name="Hipervínculo" xfId="776" builtinId="8" hidden="1"/>
    <cellStyle name="Hipervínculo" xfId="768" builtinId="8" hidden="1"/>
    <cellStyle name="Hipervínculo" xfId="760" builtinId="8" hidden="1"/>
    <cellStyle name="Hipervínculo" xfId="752" builtinId="8" hidden="1"/>
    <cellStyle name="Hipervínculo" xfId="744" builtinId="8" hidden="1"/>
    <cellStyle name="Hipervínculo" xfId="736" builtinId="8" hidden="1"/>
    <cellStyle name="Hipervínculo" xfId="728" builtinId="8" hidden="1"/>
    <cellStyle name="Hipervínculo" xfId="720" builtinId="8" hidden="1"/>
    <cellStyle name="Hipervínculo" xfId="712" builtinId="8" hidden="1"/>
    <cellStyle name="Hipervínculo" xfId="704" builtinId="8" hidden="1"/>
    <cellStyle name="Hipervínculo" xfId="696" builtinId="8" hidden="1"/>
    <cellStyle name="Hipervínculo" xfId="688" builtinId="8" hidden="1"/>
    <cellStyle name="Hipervínculo" xfId="680" builtinId="8" hidden="1"/>
    <cellStyle name="Hipervínculo" xfId="672" builtinId="8" hidden="1"/>
    <cellStyle name="Hipervínculo" xfId="664" builtinId="8" hidden="1"/>
    <cellStyle name="Hipervínculo" xfId="656" builtinId="8" hidden="1"/>
    <cellStyle name="Hipervínculo" xfId="648" builtinId="8" hidden="1"/>
    <cellStyle name="Hipervínculo" xfId="640" builtinId="8" hidden="1"/>
    <cellStyle name="Hipervínculo" xfId="632" builtinId="8" hidden="1"/>
    <cellStyle name="Hipervínculo" xfId="624" builtinId="8" hidden="1"/>
    <cellStyle name="Hipervínculo" xfId="616" builtinId="8" hidden="1"/>
    <cellStyle name="Hipervínculo" xfId="608" builtinId="8" hidden="1"/>
    <cellStyle name="Hipervínculo" xfId="600" builtinId="8" hidden="1"/>
    <cellStyle name="Hipervínculo" xfId="592" builtinId="8" hidden="1"/>
    <cellStyle name="Hipervínculo" xfId="584" builtinId="8" hidden="1"/>
    <cellStyle name="Hipervínculo" xfId="576" builtinId="8" hidden="1"/>
    <cellStyle name="Hipervínculo" xfId="568" builtinId="8" hidden="1"/>
    <cellStyle name="Hipervínculo" xfId="560" builtinId="8" hidden="1"/>
    <cellStyle name="Hipervínculo" xfId="552" builtinId="8" hidden="1"/>
    <cellStyle name="Hipervínculo" xfId="544" builtinId="8" hidden="1"/>
    <cellStyle name="Hipervínculo" xfId="349"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2" builtinId="8" hidden="1"/>
    <cellStyle name="Hipervínculo" xfId="414"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28" builtinId="8" hidden="1"/>
    <cellStyle name="Hipervínculo" xfId="512" builtinId="8" hidden="1"/>
    <cellStyle name="Hipervínculo" xfId="496" builtinId="8" hidden="1"/>
    <cellStyle name="Hipervínculo" xfId="480" builtinId="8" hidden="1"/>
    <cellStyle name="Hipervínculo" xfId="464" builtinId="8" hidden="1"/>
    <cellStyle name="Hipervínculo" xfId="448" builtinId="8" hidden="1"/>
    <cellStyle name="Hipervínculo" xfId="432" builtinId="8" hidden="1"/>
    <cellStyle name="Hipervínculo" xfId="416" builtinId="8" hidden="1"/>
    <cellStyle name="Hipervínculo" xfId="399" builtinId="8" hidden="1"/>
    <cellStyle name="Hipervínculo" xfId="383" builtinId="8" hidden="1"/>
    <cellStyle name="Hipervínculo" xfId="367" builtinId="8" hidden="1"/>
    <cellStyle name="Hipervínculo" xfId="35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19" builtinId="8" hidden="1"/>
    <cellStyle name="Hipervínculo" xfId="28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19"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7" builtinId="8" hidden="1"/>
    <cellStyle name="Hipervínculo" xfId="221" builtinId="8" hidden="1"/>
    <cellStyle name="Hipervínculo" xfId="211" builtinId="8" hidden="1"/>
    <cellStyle name="Hipervínculo" xfId="213" builtinId="8" hidden="1"/>
    <cellStyle name="Hipervínculo" xfId="215" builtinId="8" hidden="1"/>
    <cellStyle name="Hipervínculo" xfId="217" builtinId="8" hidden="1"/>
    <cellStyle name="Hipervínculo" xfId="207" builtinId="8" hidden="1"/>
    <cellStyle name="Hipervínculo" xfId="209" builtinId="8" hidden="1"/>
    <cellStyle name="Hipervínculo" xfId="205" builtinId="8" hidden="1"/>
    <cellStyle name="Hipervínculo" xfId="972" builtinId="8" hidden="1"/>
    <cellStyle name="Hipervínculo" xfId="974" builtinId="8" hidden="1"/>
    <cellStyle name="Hipervínculo" xfId="976" builtinId="8" hidden="1"/>
    <cellStyle name="Hipervínculo" xfId="978" builtinId="8" hidden="1"/>
    <cellStyle name="Hipervínculo" xfId="980" builtinId="8" hidden="1"/>
    <cellStyle name="Hipervínculo" xfId="982" builtinId="8" hidden="1"/>
    <cellStyle name="Hipervínculo" xfId="984" builtinId="8" hidden="1"/>
    <cellStyle name="Hipervínculo" xfId="986" builtinId="8" hidden="1"/>
    <cellStyle name="Hipervínculo" xfId="988" builtinId="8" hidden="1"/>
    <cellStyle name="Hipervínculo" xfId="990" builtinId="8" hidden="1"/>
    <cellStyle name="Hipervínculo" xfId="992" builtinId="8" hidden="1"/>
    <cellStyle name="Hipervínculo" xfId="994" builtinId="8" hidden="1"/>
    <cellStyle name="Hipervínculo" xfId="996" builtinId="8" hidden="1"/>
    <cellStyle name="Hipervínculo" xfId="998" builtinId="8" hidden="1"/>
    <cellStyle name="Hipervínculo" xfId="1000" builtinId="8" hidden="1"/>
    <cellStyle name="Hipervínculo" xfId="1002" builtinId="8" hidden="1"/>
    <cellStyle name="Hipervínculo" xfId="1004" builtinId="8" hidden="1"/>
    <cellStyle name="Hipervínculo" xfId="1006" builtinId="8" hidden="1"/>
    <cellStyle name="Hipervínculo" xfId="1008" builtinId="8" hidden="1"/>
    <cellStyle name="Hipervínculo" xfId="1010" builtinId="8" hidden="1"/>
    <cellStyle name="Hipervínculo" xfId="1012" builtinId="8" hidden="1"/>
    <cellStyle name="Hipervínculo" xfId="1014" builtinId="8" hidden="1"/>
    <cellStyle name="Hipervínculo" xfId="1016" builtinId="8" hidden="1"/>
    <cellStyle name="Hipervínculo" xfId="1018" builtinId="8" hidden="1"/>
    <cellStyle name="Hipervínculo" xfId="1020" builtinId="8" hidden="1"/>
    <cellStyle name="Hipervínculo" xfId="1022" builtinId="8" hidden="1"/>
    <cellStyle name="Hipervínculo" xfId="1024" builtinId="8" hidden="1"/>
    <cellStyle name="Hipervínculo" xfId="1026" builtinId="8" hidden="1"/>
    <cellStyle name="Hipervínculo" xfId="1028" builtinId="8" hidden="1"/>
    <cellStyle name="Hipervínculo" xfId="1030" builtinId="8" hidden="1"/>
    <cellStyle name="Hipervínculo" xfId="1032" builtinId="8" hidden="1"/>
    <cellStyle name="Hipervínculo" xfId="1034" builtinId="8" hidden="1"/>
    <cellStyle name="Hipervínculo" xfId="1036" builtinId="8" hidden="1"/>
    <cellStyle name="Hipervínculo" xfId="1038" builtinId="8" hidden="1"/>
    <cellStyle name="Hipervínculo" xfId="1040" builtinId="8" hidden="1"/>
    <cellStyle name="Hipervínculo" xfId="1042" builtinId="8" hidden="1"/>
    <cellStyle name="Hipervínculo" xfId="1044" builtinId="8" hidden="1"/>
    <cellStyle name="Hipervínculo" xfId="1046" builtinId="8" hidden="1"/>
    <cellStyle name="Hipervínculo" xfId="1048" builtinId="8" hidden="1"/>
    <cellStyle name="Hipervínculo" xfId="1050" builtinId="8" hidden="1"/>
    <cellStyle name="Hipervínculo" xfId="1052" builtinId="8" hidden="1"/>
    <cellStyle name="Hipervínculo" xfId="1054" builtinId="8" hidden="1"/>
    <cellStyle name="Hipervínculo" xfId="1056" builtinId="8" hidden="1"/>
    <cellStyle name="Hipervínculo" xfId="1058" builtinId="8" hidden="1"/>
    <cellStyle name="Hipervínculo" xfId="1060" builtinId="8" hidden="1"/>
    <cellStyle name="Hipervínculo" xfId="1062" builtinId="8" hidden="1"/>
    <cellStyle name="Hipervínculo" xfId="1064" builtinId="8" hidden="1"/>
    <cellStyle name="Hipervínculo" xfId="1066" builtinId="8" hidden="1"/>
    <cellStyle name="Hipervínculo" xfId="1068" builtinId="8" hidden="1"/>
    <cellStyle name="Hipervínculo" xfId="1070" builtinId="8" hidden="1"/>
    <cellStyle name="Hipervínculo" xfId="1072" builtinId="8" hidden="1"/>
    <cellStyle name="Hipervínculo" xfId="1074" builtinId="8" hidden="1"/>
    <cellStyle name="Hipervínculo" xfId="1076" builtinId="8" hidden="1"/>
    <cellStyle name="Hipervínculo" xfId="1078" builtinId="8" hidden="1"/>
    <cellStyle name="Hipervínculo" xfId="1080" builtinId="8" hidden="1"/>
    <cellStyle name="Hipervínculo" xfId="1082" builtinId="8" hidden="1"/>
    <cellStyle name="Hipervínculo" xfId="1084" builtinId="8" hidden="1"/>
    <cellStyle name="Hipervínculo" xfId="1086" builtinId="8" hidden="1"/>
    <cellStyle name="Hipervínculo" xfId="1088" builtinId="8" hidden="1"/>
    <cellStyle name="Hipervínculo" xfId="1090" builtinId="8" hidden="1"/>
    <cellStyle name="Hipervínculo" xfId="1092" builtinId="8" hidden="1"/>
    <cellStyle name="Hipervínculo" xfId="8282" builtinId="8" hidden="1"/>
    <cellStyle name="Hipervínculo" xfId="8284" builtinId="8" hidden="1"/>
    <cellStyle name="Hipervínculo" xfId="8286" builtinId="8" hidden="1"/>
    <cellStyle name="Hipervínculo" xfId="8288" builtinId="8" hidden="1"/>
    <cellStyle name="Hipervínculo" xfId="8290" builtinId="8" hidden="1"/>
    <cellStyle name="Hipervínculo" xfId="8292" builtinId="8" hidden="1"/>
    <cellStyle name="Hipervínculo" xfId="8294" builtinId="8" hidden="1"/>
    <cellStyle name="Hipervínculo" xfId="8296" builtinId="8" hidden="1"/>
    <cellStyle name="Hipervínculo" xfId="8298" builtinId="8" hidden="1"/>
    <cellStyle name="Hipervínculo" xfId="8300" builtinId="8" hidden="1"/>
    <cellStyle name="Hipervínculo" xfId="8302" builtinId="8" hidden="1"/>
    <cellStyle name="Hipervínculo" xfId="8304" builtinId="8" hidden="1"/>
    <cellStyle name="Hipervínculo" xfId="8306" builtinId="8" hidden="1"/>
    <cellStyle name="Hipervínculo" xfId="8308" builtinId="8" hidden="1"/>
    <cellStyle name="Hipervínculo 2" xfId="2795"/>
    <cellStyle name="Hipervínculo 2 2" xfId="2796"/>
    <cellStyle name="Hipervínculo 2 3" xfId="2797"/>
    <cellStyle name="Hipervínculo 3" xfId="2798"/>
    <cellStyle name="Hipervínculo 3 2" xfId="2799"/>
    <cellStyle name="Hipervínculo 4" xfId="2800"/>
    <cellStyle name="Hipervínculo visitado" xfId="435" builtinId="9" hidden="1"/>
    <cellStyle name="Hipervínculo visitado" xfId="439" builtinId="9" hidden="1"/>
    <cellStyle name="Hipervínculo visitado" xfId="443" builtinId="9" hidden="1"/>
    <cellStyle name="Hipervínculo visitado" xfId="447" builtinId="9" hidden="1"/>
    <cellStyle name="Hipervínculo visitado" xfId="451" builtinId="9" hidden="1"/>
    <cellStyle name="Hipervínculo visitado" xfId="455" builtinId="9" hidden="1"/>
    <cellStyle name="Hipervínculo visitado" xfId="459" builtinId="9" hidden="1"/>
    <cellStyle name="Hipervínculo visitado" xfId="463" builtinId="9" hidden="1"/>
    <cellStyle name="Hipervínculo visitado" xfId="467" builtinId="9" hidden="1"/>
    <cellStyle name="Hipervínculo visitado" xfId="471" builtinId="9" hidden="1"/>
    <cellStyle name="Hipervínculo visitado" xfId="475" builtinId="9" hidden="1"/>
    <cellStyle name="Hipervínculo visitado" xfId="479" builtinId="9" hidden="1"/>
    <cellStyle name="Hipervínculo visitado" xfId="483" builtinId="9" hidden="1"/>
    <cellStyle name="Hipervínculo visitado" xfId="487" builtinId="9" hidden="1"/>
    <cellStyle name="Hipervínculo visitado" xfId="491" builtinId="9" hidden="1"/>
    <cellStyle name="Hipervínculo visitado" xfId="495" builtinId="9" hidden="1"/>
    <cellStyle name="Hipervínculo visitado" xfId="499" builtinId="9" hidden="1"/>
    <cellStyle name="Hipervínculo visitado" xfId="503" builtinId="9" hidden="1"/>
    <cellStyle name="Hipervínculo visitado" xfId="507" builtinId="9" hidden="1"/>
    <cellStyle name="Hipervínculo visitado" xfId="511" builtinId="9" hidden="1"/>
    <cellStyle name="Hipervínculo visitado" xfId="515" builtinId="9" hidden="1"/>
    <cellStyle name="Hipervínculo visitado" xfId="519" builtinId="9" hidden="1"/>
    <cellStyle name="Hipervínculo visitado" xfId="523" builtinId="9" hidden="1"/>
    <cellStyle name="Hipervínculo visitado" xfId="527" builtinId="9" hidden="1"/>
    <cellStyle name="Hipervínculo visitado" xfId="531" builtinId="9" hidden="1"/>
    <cellStyle name="Hipervínculo visitado" xfId="535" builtinId="9" hidden="1"/>
    <cellStyle name="Hipervínculo visitado" xfId="539" builtinId="9" hidden="1"/>
    <cellStyle name="Hipervínculo visitado" xfId="543" builtinId="9" hidden="1"/>
    <cellStyle name="Hipervínculo visitado" xfId="547" builtinId="9" hidden="1"/>
    <cellStyle name="Hipervínculo visitado" xfId="551" builtinId="9" hidden="1"/>
    <cellStyle name="Hipervínculo visitado" xfId="555" builtinId="9" hidden="1"/>
    <cellStyle name="Hipervínculo visitado" xfId="559" builtinId="9" hidden="1"/>
    <cellStyle name="Hipervínculo visitado" xfId="563" builtinId="9" hidden="1"/>
    <cellStyle name="Hipervínculo visitado" xfId="567" builtinId="9" hidden="1"/>
    <cellStyle name="Hipervínculo visitado" xfId="571" builtinId="9" hidden="1"/>
    <cellStyle name="Hipervínculo visitado" xfId="575" builtinId="9" hidden="1"/>
    <cellStyle name="Hipervínculo visitado" xfId="579" builtinId="9" hidden="1"/>
    <cellStyle name="Hipervínculo visitado" xfId="583" builtinId="9" hidden="1"/>
    <cellStyle name="Hipervínculo visitado" xfId="587" builtinId="9" hidden="1"/>
    <cellStyle name="Hipervínculo visitado" xfId="591" builtinId="9" hidden="1"/>
    <cellStyle name="Hipervínculo visitado" xfId="595" builtinId="9" hidden="1"/>
    <cellStyle name="Hipervínculo visitado" xfId="599" builtinId="9" hidden="1"/>
    <cellStyle name="Hipervínculo visitado" xfId="603" builtinId="9" hidden="1"/>
    <cellStyle name="Hipervínculo visitado" xfId="607" builtinId="9" hidden="1"/>
    <cellStyle name="Hipervínculo visitado" xfId="611" builtinId="9" hidden="1"/>
    <cellStyle name="Hipervínculo visitado" xfId="615" builtinId="9" hidden="1"/>
    <cellStyle name="Hipervínculo visitado" xfId="619" builtinId="9" hidden="1"/>
    <cellStyle name="Hipervínculo visitado" xfId="623" builtinId="9" hidden="1"/>
    <cellStyle name="Hipervínculo visitado" xfId="627" builtinId="9" hidden="1"/>
    <cellStyle name="Hipervínculo visitado" xfId="631" builtinId="9" hidden="1"/>
    <cellStyle name="Hipervínculo visitado" xfId="635" builtinId="9" hidden="1"/>
    <cellStyle name="Hipervínculo visitado" xfId="639" builtinId="9" hidden="1"/>
    <cellStyle name="Hipervínculo visitado" xfId="643" builtinId="9" hidden="1"/>
    <cellStyle name="Hipervínculo visitado" xfId="647" builtinId="9" hidden="1"/>
    <cellStyle name="Hipervínculo visitado" xfId="651" builtinId="9" hidden="1"/>
    <cellStyle name="Hipervínculo visitado" xfId="655" builtinId="9" hidden="1"/>
    <cellStyle name="Hipervínculo visitado" xfId="659" builtinId="9" hidden="1"/>
    <cellStyle name="Hipervínculo visitado" xfId="663" builtinId="9" hidden="1"/>
    <cellStyle name="Hipervínculo visitado" xfId="667" builtinId="9" hidden="1"/>
    <cellStyle name="Hipervínculo visitado" xfId="671" builtinId="9" hidden="1"/>
    <cellStyle name="Hipervínculo visitado" xfId="675" builtinId="9" hidden="1"/>
    <cellStyle name="Hipervínculo visitado" xfId="679" builtinId="9" hidden="1"/>
    <cellStyle name="Hipervínculo visitado" xfId="683" builtinId="9" hidden="1"/>
    <cellStyle name="Hipervínculo visitado" xfId="687" builtinId="9" hidden="1"/>
    <cellStyle name="Hipervínculo visitado" xfId="691" builtinId="9" hidden="1"/>
    <cellStyle name="Hipervínculo visitado" xfId="695" builtinId="9" hidden="1"/>
    <cellStyle name="Hipervínculo visitado" xfId="699" builtinId="9" hidden="1"/>
    <cellStyle name="Hipervínculo visitado" xfId="703" builtinId="9" hidden="1"/>
    <cellStyle name="Hipervínculo visitado" xfId="707" builtinId="9" hidden="1"/>
    <cellStyle name="Hipervínculo visitado" xfId="711" builtinId="9" hidden="1"/>
    <cellStyle name="Hipervínculo visitado" xfId="715" builtinId="9" hidden="1"/>
    <cellStyle name="Hipervínculo visitado" xfId="719" builtinId="9" hidden="1"/>
    <cellStyle name="Hipervínculo visitado" xfId="723" builtinId="9" hidden="1"/>
    <cellStyle name="Hipervínculo visitado" xfId="727" builtinId="9" hidden="1"/>
    <cellStyle name="Hipervínculo visitado" xfId="731" builtinId="9" hidden="1"/>
    <cellStyle name="Hipervínculo visitado" xfId="735" builtinId="9" hidden="1"/>
    <cellStyle name="Hipervínculo visitado" xfId="739" builtinId="9" hidden="1"/>
    <cellStyle name="Hipervínculo visitado" xfId="743" builtinId="9" hidden="1"/>
    <cellStyle name="Hipervínculo visitado" xfId="747" builtinId="9" hidden="1"/>
    <cellStyle name="Hipervínculo visitado" xfId="751" builtinId="9" hidden="1"/>
    <cellStyle name="Hipervínculo visitado" xfId="755" builtinId="9" hidden="1"/>
    <cellStyle name="Hipervínculo visitado" xfId="759" builtinId="9" hidden="1"/>
    <cellStyle name="Hipervínculo visitado" xfId="763" builtinId="9" hidden="1"/>
    <cellStyle name="Hipervínculo visitado" xfId="767" builtinId="9" hidden="1"/>
    <cellStyle name="Hipervínculo visitado" xfId="771" builtinId="9" hidden="1"/>
    <cellStyle name="Hipervínculo visitado" xfId="775" builtinId="9" hidden="1"/>
    <cellStyle name="Hipervínculo visitado" xfId="779" builtinId="9" hidden="1"/>
    <cellStyle name="Hipervínculo visitado" xfId="783" builtinId="9" hidden="1"/>
    <cellStyle name="Hipervínculo visitado" xfId="787" builtinId="9" hidden="1"/>
    <cellStyle name="Hipervínculo visitado" xfId="791" builtinId="9" hidden="1"/>
    <cellStyle name="Hipervínculo visitado" xfId="795" builtinId="9" hidden="1"/>
    <cellStyle name="Hipervínculo visitado" xfId="799" builtinId="9" hidden="1"/>
    <cellStyle name="Hipervínculo visitado" xfId="803" builtinId="9" hidden="1"/>
    <cellStyle name="Hipervínculo visitado" xfId="807" builtinId="9" hidden="1"/>
    <cellStyle name="Hipervínculo visitado" xfId="811" builtinId="9" hidden="1"/>
    <cellStyle name="Hipervínculo visitado" xfId="815" builtinId="9" hidden="1"/>
    <cellStyle name="Hipervínculo visitado" xfId="819" builtinId="9" hidden="1"/>
    <cellStyle name="Hipervínculo visitado" xfId="823" builtinId="9" hidden="1"/>
    <cellStyle name="Hipervínculo visitado" xfId="827" builtinId="9" hidden="1"/>
    <cellStyle name="Hipervínculo visitado" xfId="831" builtinId="9" hidden="1"/>
    <cellStyle name="Hipervínculo visitado" xfId="835" builtinId="9" hidden="1"/>
    <cellStyle name="Hipervínculo visitado" xfId="839" builtinId="9" hidden="1"/>
    <cellStyle name="Hipervínculo visitado" xfId="843" builtinId="9" hidden="1"/>
    <cellStyle name="Hipervínculo visitado" xfId="847" builtinId="9" hidden="1"/>
    <cellStyle name="Hipervínculo visitado" xfId="851" builtinId="9" hidden="1"/>
    <cellStyle name="Hipervínculo visitado" xfId="855" builtinId="9" hidden="1"/>
    <cellStyle name="Hipervínculo visitado" xfId="859" builtinId="9" hidden="1"/>
    <cellStyle name="Hipervínculo visitado" xfId="863" builtinId="9" hidden="1"/>
    <cellStyle name="Hipervínculo visitado" xfId="867" builtinId="9" hidden="1"/>
    <cellStyle name="Hipervínculo visitado" xfId="871" builtinId="9" hidden="1"/>
    <cellStyle name="Hipervínculo visitado" xfId="875" builtinId="9" hidden="1"/>
    <cellStyle name="Hipervínculo visitado" xfId="879" builtinId="9" hidden="1"/>
    <cellStyle name="Hipervínculo visitado" xfId="883" builtinId="9" hidden="1"/>
    <cellStyle name="Hipervínculo visitado" xfId="887" builtinId="9" hidden="1"/>
    <cellStyle name="Hipervínculo visitado" xfId="891" builtinId="9" hidden="1"/>
    <cellStyle name="Hipervínculo visitado" xfId="895" builtinId="9" hidden="1"/>
    <cellStyle name="Hipervínculo visitado" xfId="899" builtinId="9" hidden="1"/>
    <cellStyle name="Hipervínculo visitado" xfId="903" builtinId="9" hidden="1"/>
    <cellStyle name="Hipervínculo visitado" xfId="907" builtinId="9" hidden="1"/>
    <cellStyle name="Hipervínculo visitado" xfId="911" builtinId="9" hidden="1"/>
    <cellStyle name="Hipervínculo visitado" xfId="915" builtinId="9" hidden="1"/>
    <cellStyle name="Hipervínculo visitado" xfId="919" builtinId="9" hidden="1"/>
    <cellStyle name="Hipervínculo visitado" xfId="923" builtinId="9" hidden="1"/>
    <cellStyle name="Hipervínculo visitado" xfId="927" builtinId="9" hidden="1"/>
    <cellStyle name="Hipervínculo visitado" xfId="931" builtinId="9" hidden="1"/>
    <cellStyle name="Hipervínculo visitado" xfId="935" builtinId="9" hidden="1"/>
    <cellStyle name="Hipervínculo visitado" xfId="939" builtinId="9" hidden="1"/>
    <cellStyle name="Hipervínculo visitado" xfId="943" builtinId="9" hidden="1"/>
    <cellStyle name="Hipervínculo visitado" xfId="947" builtinId="9" hidden="1"/>
    <cellStyle name="Hipervínculo visitado" xfId="951" builtinId="9" hidden="1"/>
    <cellStyle name="Hipervínculo visitado" xfId="955" builtinId="9" hidden="1"/>
    <cellStyle name="Hipervínculo visitado" xfId="959" builtinId="9" hidden="1"/>
    <cellStyle name="Hipervínculo visitado" xfId="963" builtinId="9" hidden="1"/>
    <cellStyle name="Hipervínculo visitado" xfId="967" builtinId="9" hidden="1"/>
    <cellStyle name="Hipervínculo visitado" xfId="971" builtinId="9" hidden="1"/>
    <cellStyle name="Hipervínculo visitado" xfId="969" builtinId="9" hidden="1"/>
    <cellStyle name="Hipervínculo visitado" xfId="965" builtinId="9" hidden="1"/>
    <cellStyle name="Hipervínculo visitado" xfId="961" builtinId="9" hidden="1"/>
    <cellStyle name="Hipervínculo visitado" xfId="957" builtinId="9" hidden="1"/>
    <cellStyle name="Hipervínculo visitado" xfId="953" builtinId="9" hidden="1"/>
    <cellStyle name="Hipervínculo visitado" xfId="949" builtinId="9" hidden="1"/>
    <cellStyle name="Hipervínculo visitado" xfId="945" builtinId="9" hidden="1"/>
    <cellStyle name="Hipervínculo visitado" xfId="941" builtinId="9" hidden="1"/>
    <cellStyle name="Hipervínculo visitado" xfId="937" builtinId="9" hidden="1"/>
    <cellStyle name="Hipervínculo visitado" xfId="933" builtinId="9" hidden="1"/>
    <cellStyle name="Hipervínculo visitado" xfId="929" builtinId="9" hidden="1"/>
    <cellStyle name="Hipervínculo visitado" xfId="925" builtinId="9" hidden="1"/>
    <cellStyle name="Hipervínculo visitado" xfId="921" builtinId="9" hidden="1"/>
    <cellStyle name="Hipervínculo visitado" xfId="917" builtinId="9" hidden="1"/>
    <cellStyle name="Hipervínculo visitado" xfId="913" builtinId="9" hidden="1"/>
    <cellStyle name="Hipervínculo visitado" xfId="909" builtinId="9" hidden="1"/>
    <cellStyle name="Hipervínculo visitado" xfId="905" builtinId="9" hidden="1"/>
    <cellStyle name="Hipervínculo visitado" xfId="901" builtinId="9" hidden="1"/>
    <cellStyle name="Hipervínculo visitado" xfId="897" builtinId="9" hidden="1"/>
    <cellStyle name="Hipervínculo visitado" xfId="893" builtinId="9" hidden="1"/>
    <cellStyle name="Hipervínculo visitado" xfId="889" builtinId="9" hidden="1"/>
    <cellStyle name="Hipervínculo visitado" xfId="885" builtinId="9" hidden="1"/>
    <cellStyle name="Hipervínculo visitado" xfId="881" builtinId="9" hidden="1"/>
    <cellStyle name="Hipervínculo visitado" xfId="877" builtinId="9" hidden="1"/>
    <cellStyle name="Hipervínculo visitado" xfId="873" builtinId="9" hidden="1"/>
    <cellStyle name="Hipervínculo visitado" xfId="869" builtinId="9" hidden="1"/>
    <cellStyle name="Hipervínculo visitado" xfId="865" builtinId="9" hidden="1"/>
    <cellStyle name="Hipervínculo visitado" xfId="861" builtinId="9" hidden="1"/>
    <cellStyle name="Hipervínculo visitado" xfId="857" builtinId="9" hidden="1"/>
    <cellStyle name="Hipervínculo visitado" xfId="853" builtinId="9" hidden="1"/>
    <cellStyle name="Hipervínculo visitado" xfId="849" builtinId="9" hidden="1"/>
    <cellStyle name="Hipervínculo visitado" xfId="845" builtinId="9" hidden="1"/>
    <cellStyle name="Hipervínculo visitado" xfId="841" builtinId="9" hidden="1"/>
    <cellStyle name="Hipervínculo visitado" xfId="837" builtinId="9" hidden="1"/>
    <cellStyle name="Hipervínculo visitado" xfId="833" builtinId="9" hidden="1"/>
    <cellStyle name="Hipervínculo visitado" xfId="829" builtinId="9" hidden="1"/>
    <cellStyle name="Hipervínculo visitado" xfId="825" builtinId="9" hidden="1"/>
    <cellStyle name="Hipervínculo visitado" xfId="821" builtinId="9" hidden="1"/>
    <cellStyle name="Hipervínculo visitado" xfId="817" builtinId="9" hidden="1"/>
    <cellStyle name="Hipervínculo visitado" xfId="813" builtinId="9" hidden="1"/>
    <cellStyle name="Hipervínculo visitado" xfId="809" builtinId="9" hidden="1"/>
    <cellStyle name="Hipervínculo visitado" xfId="805" builtinId="9" hidden="1"/>
    <cellStyle name="Hipervínculo visitado" xfId="801" builtinId="9" hidden="1"/>
    <cellStyle name="Hipervínculo visitado" xfId="797" builtinId="9" hidden="1"/>
    <cellStyle name="Hipervínculo visitado" xfId="793" builtinId="9" hidden="1"/>
    <cellStyle name="Hipervínculo visitado" xfId="789" builtinId="9" hidden="1"/>
    <cellStyle name="Hipervínculo visitado" xfId="785" builtinId="9" hidden="1"/>
    <cellStyle name="Hipervínculo visitado" xfId="781" builtinId="9" hidden="1"/>
    <cellStyle name="Hipervínculo visitado" xfId="777" builtinId="9" hidden="1"/>
    <cellStyle name="Hipervínculo visitado" xfId="773" builtinId="9" hidden="1"/>
    <cellStyle name="Hipervínculo visitado" xfId="769" builtinId="9" hidden="1"/>
    <cellStyle name="Hipervínculo visitado" xfId="765" builtinId="9" hidden="1"/>
    <cellStyle name="Hipervínculo visitado" xfId="761" builtinId="9" hidden="1"/>
    <cellStyle name="Hipervínculo visitado" xfId="757" builtinId="9" hidden="1"/>
    <cellStyle name="Hipervínculo visitado" xfId="753" builtinId="9" hidden="1"/>
    <cellStyle name="Hipervínculo visitado" xfId="749" builtinId="9" hidden="1"/>
    <cellStyle name="Hipervínculo visitado" xfId="745" builtinId="9" hidden="1"/>
    <cellStyle name="Hipervínculo visitado" xfId="741" builtinId="9" hidden="1"/>
    <cellStyle name="Hipervínculo visitado" xfId="737" builtinId="9" hidden="1"/>
    <cellStyle name="Hipervínculo visitado" xfId="733" builtinId="9" hidden="1"/>
    <cellStyle name="Hipervínculo visitado" xfId="729" builtinId="9" hidden="1"/>
    <cellStyle name="Hipervínculo visitado" xfId="725" builtinId="9" hidden="1"/>
    <cellStyle name="Hipervínculo visitado" xfId="721" builtinId="9" hidden="1"/>
    <cellStyle name="Hipervínculo visitado" xfId="717" builtinId="9" hidden="1"/>
    <cellStyle name="Hipervínculo visitado" xfId="713" builtinId="9" hidden="1"/>
    <cellStyle name="Hipervínculo visitado" xfId="709" builtinId="9" hidden="1"/>
    <cellStyle name="Hipervínculo visitado" xfId="705" builtinId="9" hidden="1"/>
    <cellStyle name="Hipervínculo visitado" xfId="701" builtinId="9" hidden="1"/>
    <cellStyle name="Hipervínculo visitado" xfId="697" builtinId="9" hidden="1"/>
    <cellStyle name="Hipervínculo visitado" xfId="693" builtinId="9" hidden="1"/>
    <cellStyle name="Hipervínculo visitado" xfId="689" builtinId="9" hidden="1"/>
    <cellStyle name="Hipervínculo visitado" xfId="685" builtinId="9" hidden="1"/>
    <cellStyle name="Hipervínculo visitado" xfId="681" builtinId="9" hidden="1"/>
    <cellStyle name="Hipervínculo visitado" xfId="677" builtinId="9" hidden="1"/>
    <cellStyle name="Hipervínculo visitado" xfId="673" builtinId="9" hidden="1"/>
    <cellStyle name="Hipervínculo visitado" xfId="669" builtinId="9" hidden="1"/>
    <cellStyle name="Hipervínculo visitado" xfId="665" builtinId="9" hidden="1"/>
    <cellStyle name="Hipervínculo visitado" xfId="661" builtinId="9" hidden="1"/>
    <cellStyle name="Hipervínculo visitado" xfId="657" builtinId="9" hidden="1"/>
    <cellStyle name="Hipervínculo visitado" xfId="653" builtinId="9" hidden="1"/>
    <cellStyle name="Hipervínculo visitado" xfId="649" builtinId="9" hidden="1"/>
    <cellStyle name="Hipervínculo visitado" xfId="645" builtinId="9" hidden="1"/>
    <cellStyle name="Hipervínculo visitado" xfId="641" builtinId="9" hidden="1"/>
    <cellStyle name="Hipervínculo visitado" xfId="637" builtinId="9" hidden="1"/>
    <cellStyle name="Hipervínculo visitado" xfId="633" builtinId="9" hidden="1"/>
    <cellStyle name="Hipervínculo visitado" xfId="629" builtinId="9" hidden="1"/>
    <cellStyle name="Hipervínculo visitado" xfId="625" builtinId="9" hidden="1"/>
    <cellStyle name="Hipervínculo visitado" xfId="621" builtinId="9" hidden="1"/>
    <cellStyle name="Hipervínculo visitado" xfId="617" builtinId="9" hidden="1"/>
    <cellStyle name="Hipervínculo visitado" xfId="613" builtinId="9" hidden="1"/>
    <cellStyle name="Hipervínculo visitado" xfId="609" builtinId="9" hidden="1"/>
    <cellStyle name="Hipervínculo visitado" xfId="605" builtinId="9" hidden="1"/>
    <cellStyle name="Hipervínculo visitado" xfId="601" builtinId="9" hidden="1"/>
    <cellStyle name="Hipervínculo visitado" xfId="597" builtinId="9" hidden="1"/>
    <cellStyle name="Hipervínculo visitado" xfId="593" builtinId="9" hidden="1"/>
    <cellStyle name="Hipervínculo visitado" xfId="589" builtinId="9" hidden="1"/>
    <cellStyle name="Hipervínculo visitado" xfId="585" builtinId="9" hidden="1"/>
    <cellStyle name="Hipervínculo visitado" xfId="581" builtinId="9" hidden="1"/>
    <cellStyle name="Hipervínculo visitado" xfId="577" builtinId="9" hidden="1"/>
    <cellStyle name="Hipervínculo visitado" xfId="573" builtinId="9" hidden="1"/>
    <cellStyle name="Hipervínculo visitado" xfId="569" builtinId="9" hidden="1"/>
    <cellStyle name="Hipervínculo visitado" xfId="565" builtinId="9" hidden="1"/>
    <cellStyle name="Hipervínculo visitado" xfId="561" builtinId="9" hidden="1"/>
    <cellStyle name="Hipervínculo visitado" xfId="557" builtinId="9" hidden="1"/>
    <cellStyle name="Hipervínculo visitado" xfId="553" builtinId="9" hidden="1"/>
    <cellStyle name="Hipervínculo visitado" xfId="549" builtinId="9" hidden="1"/>
    <cellStyle name="Hipervínculo visitado" xfId="545" builtinId="9" hidden="1"/>
    <cellStyle name="Hipervínculo visitado" xfId="541" builtinId="9" hidden="1"/>
    <cellStyle name="Hipervínculo visitado" xfId="537" builtinId="9" hidden="1"/>
    <cellStyle name="Hipervínculo visitado" xfId="533" builtinId="9" hidden="1"/>
    <cellStyle name="Hipervínculo visitado" xfId="529" builtinId="9" hidden="1"/>
    <cellStyle name="Hipervínculo visitado" xfId="525" builtinId="9" hidden="1"/>
    <cellStyle name="Hipervínculo visitado" xfId="521" builtinId="9" hidden="1"/>
    <cellStyle name="Hipervínculo visitado" xfId="517" builtinId="9" hidden="1"/>
    <cellStyle name="Hipervínculo visitado" xfId="513" builtinId="9" hidden="1"/>
    <cellStyle name="Hipervínculo visitado" xfId="509" builtinId="9" hidden="1"/>
    <cellStyle name="Hipervínculo visitado" xfId="505" builtinId="9" hidden="1"/>
    <cellStyle name="Hipervínculo visitado" xfId="501" builtinId="9" hidden="1"/>
    <cellStyle name="Hipervínculo visitado" xfId="497" builtinId="9" hidden="1"/>
    <cellStyle name="Hipervínculo visitado" xfId="493" builtinId="9" hidden="1"/>
    <cellStyle name="Hipervínculo visitado" xfId="489" builtinId="9" hidden="1"/>
    <cellStyle name="Hipervínculo visitado" xfId="485" builtinId="9" hidden="1"/>
    <cellStyle name="Hipervínculo visitado" xfId="481" builtinId="9" hidden="1"/>
    <cellStyle name="Hipervínculo visitado" xfId="477" builtinId="9" hidden="1"/>
    <cellStyle name="Hipervínculo visitado" xfId="473" builtinId="9" hidden="1"/>
    <cellStyle name="Hipervínculo visitado" xfId="469" builtinId="9" hidden="1"/>
    <cellStyle name="Hipervínculo visitado" xfId="465" builtinId="9" hidden="1"/>
    <cellStyle name="Hipervínculo visitado" xfId="461" builtinId="9" hidden="1"/>
    <cellStyle name="Hipervínculo visitado" xfId="457" builtinId="9" hidden="1"/>
    <cellStyle name="Hipervínculo visitado" xfId="453" builtinId="9" hidden="1"/>
    <cellStyle name="Hipervínculo visitado" xfId="449" builtinId="9" hidden="1"/>
    <cellStyle name="Hipervínculo visitado" xfId="445" builtinId="9" hidden="1"/>
    <cellStyle name="Hipervínculo visitado" xfId="441" builtinId="9" hidden="1"/>
    <cellStyle name="Hipervínculo visitado" xfId="437" builtinId="9" hidden="1"/>
    <cellStyle name="Hipervínculo visitado" xfId="433" builtinId="9" hidden="1"/>
    <cellStyle name="Hipervínculo visitado" xfId="429" builtinId="9" hidden="1"/>
    <cellStyle name="Hipervínculo visitado" xfId="282" builtinId="9" hidden="1"/>
    <cellStyle name="Hipervínculo visitado" xfId="284" builtinId="9" hidden="1"/>
    <cellStyle name="Hipervínculo visitado" xfId="286" builtinId="9" hidden="1"/>
    <cellStyle name="Hipervínculo visitado" xfId="290" builtinId="9" hidden="1"/>
    <cellStyle name="Hipervínculo visitado" xfId="292" builtinId="9" hidden="1"/>
    <cellStyle name="Hipervínculo visitado" xfId="294" builtinId="9" hidden="1"/>
    <cellStyle name="Hipervínculo visitado" xfId="298" builtinId="9" hidden="1"/>
    <cellStyle name="Hipervínculo visitado" xfId="300" builtinId="9" hidden="1"/>
    <cellStyle name="Hipervínculo visitado" xfId="302" builtinId="9" hidden="1"/>
    <cellStyle name="Hipervínculo visitado" xfId="306" builtinId="9" hidden="1"/>
    <cellStyle name="Hipervínculo visitado" xfId="308" builtinId="9" hidden="1"/>
    <cellStyle name="Hipervínculo visitado" xfId="310" builtinId="9" hidden="1"/>
    <cellStyle name="Hipervínculo visitado" xfId="314" builtinId="9" hidden="1"/>
    <cellStyle name="Hipervínculo visitado" xfId="316" builtinId="9" hidden="1"/>
    <cellStyle name="Hipervínculo visitado" xfId="318" builtinId="9" hidden="1"/>
    <cellStyle name="Hipervínculo visitado" xfId="322" builtinId="9" hidden="1"/>
    <cellStyle name="Hipervínculo visitado" xfId="324" builtinId="9" hidden="1"/>
    <cellStyle name="Hipervínculo visitado" xfId="326" builtinId="9" hidden="1"/>
    <cellStyle name="Hipervínculo visitado" xfId="330" builtinId="9" hidden="1"/>
    <cellStyle name="Hipervínculo visitado" xfId="332" builtinId="9" hidden="1"/>
    <cellStyle name="Hipervínculo visitado" xfId="334" builtinId="9" hidden="1"/>
    <cellStyle name="Hipervínculo visitado" xfId="338" builtinId="9" hidden="1"/>
    <cellStyle name="Hipervínculo visitado" xfId="340" builtinId="9" hidden="1"/>
    <cellStyle name="Hipervínculo visitado" xfId="342" builtinId="9" hidden="1"/>
    <cellStyle name="Hipervínculo visitado" xfId="346" builtinId="9" hidden="1"/>
    <cellStyle name="Hipervínculo visitado" xfId="348" builtinId="9" hidden="1"/>
    <cellStyle name="Hipervínculo visitado" xfId="350" builtinId="9" hidden="1"/>
    <cellStyle name="Hipervínculo visitado" xfId="354" builtinId="9" hidden="1"/>
    <cellStyle name="Hipervínculo visitado" xfId="356" builtinId="9" hidden="1"/>
    <cellStyle name="Hipervínculo visitado" xfId="358" builtinId="9" hidden="1"/>
    <cellStyle name="Hipervínculo visitado" xfId="362" builtinId="9" hidden="1"/>
    <cellStyle name="Hipervínculo visitado" xfId="364" builtinId="9" hidden="1"/>
    <cellStyle name="Hipervínculo visitado" xfId="366" builtinId="9" hidden="1"/>
    <cellStyle name="Hipervínculo visitado" xfId="370" builtinId="9" hidden="1"/>
    <cellStyle name="Hipervínculo visitado" xfId="372" builtinId="9" hidden="1"/>
    <cellStyle name="Hipervínculo visitado" xfId="374" builtinId="9" hidden="1"/>
    <cellStyle name="Hipervínculo visitado" xfId="378" builtinId="9" hidden="1"/>
    <cellStyle name="Hipervínculo visitado" xfId="380" builtinId="9" hidden="1"/>
    <cellStyle name="Hipervínculo visitado" xfId="382" builtinId="9" hidden="1"/>
    <cellStyle name="Hipervínculo visitado" xfId="386" builtinId="9" hidden="1"/>
    <cellStyle name="Hipervínculo visitado" xfId="388" builtinId="9" hidden="1"/>
    <cellStyle name="Hipervínculo visitado" xfId="390" builtinId="9" hidden="1"/>
    <cellStyle name="Hipervínculo visitado" xfId="394" builtinId="9" hidden="1"/>
    <cellStyle name="Hipervínculo visitado" xfId="396" builtinId="9" hidden="1"/>
    <cellStyle name="Hipervínculo visitado" xfId="398" builtinId="9" hidden="1"/>
    <cellStyle name="Hipervínculo visitado" xfId="402" builtinId="9" hidden="1"/>
    <cellStyle name="Hipervínculo visitado" xfId="404" builtinId="9" hidden="1"/>
    <cellStyle name="Hipervínculo visitado" xfId="406" builtinId="9" hidden="1"/>
    <cellStyle name="Hipervínculo visitado" xfId="410" builtinId="9" hidden="1"/>
    <cellStyle name="Hipervínculo visitado" xfId="413" builtinId="9" hidden="1"/>
    <cellStyle name="Hipervínculo visitado" xfId="415" builtinId="9" hidden="1"/>
    <cellStyle name="Hipervínculo visitado" xfId="419" builtinId="9" hidden="1"/>
    <cellStyle name="Hipervínculo visitado" xfId="421" builtinId="9" hidden="1"/>
    <cellStyle name="Hipervínculo visitado" xfId="423" builtinId="9" hidden="1"/>
    <cellStyle name="Hipervínculo visitado" xfId="427" builtinId="9" hidden="1"/>
    <cellStyle name="Hipervínculo visitado" xfId="425" builtinId="9" hidden="1"/>
    <cellStyle name="Hipervínculo visitado" xfId="417" builtinId="9" hidden="1"/>
    <cellStyle name="Hipervínculo visitado" xfId="408" builtinId="9" hidden="1"/>
    <cellStyle name="Hipervínculo visitado" xfId="400" builtinId="9" hidden="1"/>
    <cellStyle name="Hipervínculo visitado" xfId="392" builtinId="9" hidden="1"/>
    <cellStyle name="Hipervínculo visitado" xfId="384" builtinId="9" hidden="1"/>
    <cellStyle name="Hipervínculo visitado" xfId="376" builtinId="9" hidden="1"/>
    <cellStyle name="Hipervínculo visitado" xfId="368" builtinId="9" hidden="1"/>
    <cellStyle name="Hipervínculo visitado" xfId="360" builtinId="9" hidden="1"/>
    <cellStyle name="Hipervínculo visitado" xfId="352" builtinId="9" hidden="1"/>
    <cellStyle name="Hipervínculo visitado" xfId="344" builtinId="9" hidden="1"/>
    <cellStyle name="Hipervínculo visitado" xfId="336" builtinId="9" hidden="1"/>
    <cellStyle name="Hipervínculo visitado" xfId="328" builtinId="9" hidden="1"/>
    <cellStyle name="Hipervínculo visitado" xfId="320" builtinId="9" hidden="1"/>
    <cellStyle name="Hipervínculo visitado" xfId="312" builtinId="9" hidden="1"/>
    <cellStyle name="Hipervínculo visitado" xfId="304" builtinId="9" hidden="1"/>
    <cellStyle name="Hipervínculo visitado" xfId="296" builtinId="9" hidden="1"/>
    <cellStyle name="Hipervínculo visitado" xfId="288" builtinId="9" hidden="1"/>
    <cellStyle name="Hipervínculo visitado" xfId="280" builtinId="9" hidden="1"/>
    <cellStyle name="Hipervínculo visitado" xfId="238"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4" builtinId="9" hidden="1"/>
    <cellStyle name="Hipervínculo visitado" xfId="276" builtinId="9" hidden="1"/>
    <cellStyle name="Hipervínculo visitado" xfId="278" builtinId="9" hidden="1"/>
    <cellStyle name="Hipervínculo visitado" xfId="272" builtinId="9" hidden="1"/>
    <cellStyle name="Hipervínculo visitado" xfId="256" builtinId="9" hidden="1"/>
    <cellStyle name="Hipervínculo visitado" xfId="240"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08" builtinId="9" hidden="1"/>
    <cellStyle name="Hipervínculo visitado" xfId="210" builtinId="9" hidden="1"/>
    <cellStyle name="Hipervínculo visitado" xfId="206" builtinId="9" hidden="1"/>
    <cellStyle name="Hipervínculo visitado" xfId="973" builtinId="9" hidden="1"/>
    <cellStyle name="Hipervínculo visitado" xfId="975" builtinId="9" hidden="1"/>
    <cellStyle name="Hipervínculo visitado" xfId="977" builtinId="9" hidden="1"/>
    <cellStyle name="Hipervínculo visitado" xfId="979" builtinId="9" hidden="1"/>
    <cellStyle name="Hipervínculo visitado" xfId="981" builtinId="9" hidden="1"/>
    <cellStyle name="Hipervínculo visitado" xfId="983" builtinId="9" hidden="1"/>
    <cellStyle name="Hipervínculo visitado" xfId="985" builtinId="9" hidden="1"/>
    <cellStyle name="Hipervínculo visitado" xfId="987" builtinId="9" hidden="1"/>
    <cellStyle name="Hipervínculo visitado" xfId="989" builtinId="9" hidden="1"/>
    <cellStyle name="Hipervínculo visitado" xfId="991" builtinId="9" hidden="1"/>
    <cellStyle name="Hipervínculo visitado" xfId="993" builtinId="9" hidden="1"/>
    <cellStyle name="Hipervínculo visitado" xfId="995" builtinId="9" hidden="1"/>
    <cellStyle name="Hipervínculo visitado" xfId="997" builtinId="9" hidden="1"/>
    <cellStyle name="Hipervínculo visitado" xfId="999" builtinId="9" hidden="1"/>
    <cellStyle name="Hipervínculo visitado" xfId="1001" builtinId="9" hidden="1"/>
    <cellStyle name="Hipervínculo visitado" xfId="1003" builtinId="9" hidden="1"/>
    <cellStyle name="Hipervínculo visitado" xfId="1005" builtinId="9" hidden="1"/>
    <cellStyle name="Hipervínculo visitado" xfId="1007" builtinId="9" hidden="1"/>
    <cellStyle name="Hipervínculo visitado" xfId="1009" builtinId="9" hidden="1"/>
    <cellStyle name="Hipervínculo visitado" xfId="1011" builtinId="9" hidden="1"/>
    <cellStyle name="Hipervínculo visitado" xfId="1013" builtinId="9" hidden="1"/>
    <cellStyle name="Hipervínculo visitado" xfId="1015" builtinId="9" hidden="1"/>
    <cellStyle name="Hipervínculo visitado" xfId="1017" builtinId="9" hidden="1"/>
    <cellStyle name="Hipervínculo visitado" xfId="1019" builtinId="9" hidden="1"/>
    <cellStyle name="Hipervínculo visitado" xfId="1021" builtinId="9" hidden="1"/>
    <cellStyle name="Hipervínculo visitado" xfId="1023" builtinId="9" hidden="1"/>
    <cellStyle name="Hipervínculo visitado" xfId="1025" builtinId="9" hidden="1"/>
    <cellStyle name="Hipervínculo visitado" xfId="1027" builtinId="9" hidden="1"/>
    <cellStyle name="Hipervínculo visitado" xfId="1029" builtinId="9" hidden="1"/>
    <cellStyle name="Hipervínculo visitado" xfId="1031" builtinId="9" hidden="1"/>
    <cellStyle name="Hipervínculo visitado" xfId="1033" builtinId="9" hidden="1"/>
    <cellStyle name="Hipervínculo visitado" xfId="1035" builtinId="9" hidden="1"/>
    <cellStyle name="Hipervínculo visitado" xfId="1037" builtinId="9" hidden="1"/>
    <cellStyle name="Hipervínculo visitado" xfId="1039" builtinId="9" hidden="1"/>
    <cellStyle name="Hipervínculo visitado" xfId="1041" builtinId="9" hidden="1"/>
    <cellStyle name="Hipervínculo visitado" xfId="1043" builtinId="9" hidden="1"/>
    <cellStyle name="Hipervínculo visitado" xfId="1045" builtinId="9" hidden="1"/>
    <cellStyle name="Hipervínculo visitado" xfId="1047" builtinId="9" hidden="1"/>
    <cellStyle name="Hipervínculo visitado" xfId="1049" builtinId="9" hidden="1"/>
    <cellStyle name="Hipervínculo visitado" xfId="1051" builtinId="9" hidden="1"/>
    <cellStyle name="Hipervínculo visitado" xfId="1053" builtinId="9" hidden="1"/>
    <cellStyle name="Hipervínculo visitado" xfId="1055" builtinId="9" hidden="1"/>
    <cellStyle name="Hipervínculo visitado" xfId="1057" builtinId="9" hidden="1"/>
    <cellStyle name="Hipervínculo visitado" xfId="1059" builtinId="9" hidden="1"/>
    <cellStyle name="Hipervínculo visitado" xfId="1061" builtinId="9" hidden="1"/>
    <cellStyle name="Hipervínculo visitado" xfId="1063" builtinId="9" hidden="1"/>
    <cellStyle name="Hipervínculo visitado" xfId="1065" builtinId="9" hidden="1"/>
    <cellStyle name="Hipervínculo visitado" xfId="1067" builtinId="9" hidden="1"/>
    <cellStyle name="Hipervínculo visitado" xfId="1069" builtinId="9" hidden="1"/>
    <cellStyle name="Hipervínculo visitado" xfId="1071" builtinId="9" hidden="1"/>
    <cellStyle name="Hipervínculo visitado" xfId="1073" builtinId="9" hidden="1"/>
    <cellStyle name="Hipervínculo visitado" xfId="1075" builtinId="9" hidden="1"/>
    <cellStyle name="Hipervínculo visitado" xfId="1077" builtinId="9" hidden="1"/>
    <cellStyle name="Hipervínculo visitado" xfId="1079" builtinId="9" hidden="1"/>
    <cellStyle name="Hipervínculo visitado" xfId="1081" builtinId="9" hidden="1"/>
    <cellStyle name="Hipervínculo visitado" xfId="1083" builtinId="9" hidden="1"/>
    <cellStyle name="Hipervínculo visitado" xfId="1085" builtinId="9" hidden="1"/>
    <cellStyle name="Hipervínculo visitado" xfId="1087" builtinId="9" hidden="1"/>
    <cellStyle name="Hipervínculo visitado" xfId="1089" builtinId="9" hidden="1"/>
    <cellStyle name="Hipervínculo visitado" xfId="1091" builtinId="9" hidden="1"/>
    <cellStyle name="Hipervínculo visitado" xfId="1093" builtinId="9" hidden="1"/>
    <cellStyle name="Hipervínculo visitado" xfId="8283" builtinId="9" hidden="1"/>
    <cellStyle name="Hipervínculo visitado" xfId="8285" builtinId="9" hidden="1"/>
    <cellStyle name="Hipervínculo visitado" xfId="8287" builtinId="9" hidden="1"/>
    <cellStyle name="Hipervínculo visitado" xfId="8289" builtinId="9" hidden="1"/>
    <cellStyle name="Hipervínculo visitado" xfId="8291" builtinId="9" hidden="1"/>
    <cellStyle name="Hipervínculo visitado" xfId="8293" builtinId="9" hidden="1"/>
    <cellStyle name="Hipervínculo visitado" xfId="8295" builtinId="9" hidden="1"/>
    <cellStyle name="Hipervínculo visitado" xfId="8297" builtinId="9" hidden="1"/>
    <cellStyle name="Hipervínculo visitado" xfId="8299" builtinId="9" hidden="1"/>
    <cellStyle name="Hipervínculo visitado" xfId="8301" builtinId="9" hidden="1"/>
    <cellStyle name="Hipervínculo visitado" xfId="8303" builtinId="9" hidden="1"/>
    <cellStyle name="Hipervínculo visitado" xfId="8305" builtinId="9" hidden="1"/>
    <cellStyle name="Hipervínculo visitado" xfId="8307" builtinId="9" hidden="1"/>
    <cellStyle name="Hipervínculo visitado" xfId="8309" builtinId="9" hidden="1"/>
    <cellStyle name="Historical" xfId="117"/>
    <cellStyle name="hours" xfId="2801"/>
    <cellStyle name="Hyperlink 2" xfId="2802"/>
    <cellStyle name="Hyperlink 2 2" xfId="2803"/>
    <cellStyle name="Hyperlink 3" xfId="2804"/>
    <cellStyle name="Hyperlink 3 2" xfId="2805"/>
    <cellStyle name="Hyperlink 4" xfId="2806"/>
    <cellStyle name="Hyperlink 5" xfId="2807"/>
    <cellStyle name="Hypertextový odkaz" xfId="2808"/>
    <cellStyle name="Incorrecto 2" xfId="2809"/>
    <cellStyle name="Incorrecto 2 2" xfId="2810"/>
    <cellStyle name="Incorrecto 2 2 2" xfId="2811"/>
    <cellStyle name="Incorrecto 2 3" xfId="2812"/>
    <cellStyle name="Incorrecto 2 4" xfId="2813"/>
    <cellStyle name="Incorrecto 3" xfId="2814"/>
    <cellStyle name="Incorrecto 3 2" xfId="2815"/>
    <cellStyle name="Incorrecto 3 3" xfId="2816"/>
    <cellStyle name="Incorrecto 3 4" xfId="2817"/>
    <cellStyle name="Incorrecto 4" xfId="2818"/>
    <cellStyle name="Incorrecto 4 2" xfId="2819"/>
    <cellStyle name="Incorrecto 4 3" xfId="2820"/>
    <cellStyle name="Incorrecto 4 4" xfId="2821"/>
    <cellStyle name="Incorrecto 5" xfId="2822"/>
    <cellStyle name="Incorrecto 5 2" xfId="2823"/>
    <cellStyle name="Incorrecto 5 3" xfId="2824"/>
    <cellStyle name="Incorrecto 5 4" xfId="2825"/>
    <cellStyle name="Incorrecto 6" xfId="2826"/>
    <cellStyle name="InLink" xfId="2827"/>
    <cellStyle name="Inpu_Model_Link" xfId="2828"/>
    <cellStyle name="Input" xfId="118"/>
    <cellStyle name="Input (%)" xfId="2829"/>
    <cellStyle name="Input (No)" xfId="2830"/>
    <cellStyle name="Input [yellow]" xfId="2831"/>
    <cellStyle name="Input [yellow] 2" xfId="2832"/>
    <cellStyle name="Input [yellow] 2 2" xfId="2833"/>
    <cellStyle name="Input [yellow] 2 2 2" xfId="2834"/>
    <cellStyle name="Input [yellow] 2 2 3" xfId="2835"/>
    <cellStyle name="Input [yellow] 2 3" xfId="2836"/>
    <cellStyle name="Input [yellow] 2 3 2" xfId="2837"/>
    <cellStyle name="Input [yellow] 2 3 3" xfId="2838"/>
    <cellStyle name="Input 10" xfId="2839"/>
    <cellStyle name="Input 10 2" xfId="7329"/>
    <cellStyle name="Input 10 3" xfId="5899"/>
    <cellStyle name="Input 2" xfId="2840"/>
    <cellStyle name="Input 3" xfId="2841"/>
    <cellStyle name="Input 4" xfId="2842"/>
    <cellStyle name="Input 5" xfId="2843"/>
    <cellStyle name="Input 5 2" xfId="2844"/>
    <cellStyle name="Input 5 2 2" xfId="2845"/>
    <cellStyle name="Input 5 2 2 2" xfId="7332"/>
    <cellStyle name="Input 5 2 2 3" xfId="5902"/>
    <cellStyle name="Input 5 2 3" xfId="2846"/>
    <cellStyle name="Input 5 2 3 2" xfId="7333"/>
    <cellStyle name="Input 5 2 3 3" xfId="5903"/>
    <cellStyle name="Input 5 2 4" xfId="7331"/>
    <cellStyle name="Input 5 2 5" xfId="5901"/>
    <cellStyle name="Input 5 3" xfId="2847"/>
    <cellStyle name="Input 5 3 2" xfId="2848"/>
    <cellStyle name="Input 5 3 2 2" xfId="7335"/>
    <cellStyle name="Input 5 3 2 3" xfId="5905"/>
    <cellStyle name="Input 5 3 3" xfId="2849"/>
    <cellStyle name="Input 5 3 3 2" xfId="7336"/>
    <cellStyle name="Input 5 3 3 3" xfId="5906"/>
    <cellStyle name="Input 5 3 4" xfId="7334"/>
    <cellStyle name="Input 5 3 5" xfId="5904"/>
    <cellStyle name="Input 5 4" xfId="2850"/>
    <cellStyle name="Input 5 4 2" xfId="7337"/>
    <cellStyle name="Input 5 4 3" xfId="5907"/>
    <cellStyle name="Input 5 5" xfId="2851"/>
    <cellStyle name="Input 5 5 2" xfId="7338"/>
    <cellStyle name="Input 5 5 3" xfId="5908"/>
    <cellStyle name="Input 5 6" xfId="7330"/>
    <cellStyle name="Input 5 7" xfId="5900"/>
    <cellStyle name="Input 6" xfId="2852"/>
    <cellStyle name="Input 6 2" xfId="2853"/>
    <cellStyle name="Input 6 2 2" xfId="7340"/>
    <cellStyle name="Input 6 2 3" xfId="5910"/>
    <cellStyle name="Input 6 3" xfId="2854"/>
    <cellStyle name="Input 6 3 2" xfId="7341"/>
    <cellStyle name="Input 6 3 3" xfId="5911"/>
    <cellStyle name="Input 6 4" xfId="7339"/>
    <cellStyle name="Input 6 5" xfId="5909"/>
    <cellStyle name="Input 7" xfId="2855"/>
    <cellStyle name="Input 7 2" xfId="2856"/>
    <cellStyle name="Input 7 2 2" xfId="7343"/>
    <cellStyle name="Input 7 2 3" xfId="5913"/>
    <cellStyle name="Input 7 3" xfId="2857"/>
    <cellStyle name="Input 7 3 2" xfId="7344"/>
    <cellStyle name="Input 7 3 3" xfId="5914"/>
    <cellStyle name="Input 7 4" xfId="7342"/>
    <cellStyle name="Input 7 5" xfId="5912"/>
    <cellStyle name="Input 8" xfId="2858"/>
    <cellStyle name="Input 8 2" xfId="7345"/>
    <cellStyle name="Input 8 3" xfId="5915"/>
    <cellStyle name="Input 9" xfId="2859"/>
    <cellStyle name="Input 9 2" xfId="7346"/>
    <cellStyle name="Input 9 3" xfId="5916"/>
    <cellStyle name="Input Cells" xfId="2860"/>
    <cellStyle name="Input2" xfId="2861"/>
    <cellStyle name="InputBlueFont" xfId="119"/>
    <cellStyle name="InputCell" xfId="120"/>
    <cellStyle name="INPUTS" xfId="2862"/>
    <cellStyle name="Invisible" xfId="2863"/>
    <cellStyle name="itmln" xfId="121"/>
    <cellStyle name="Javier" xfId="2864"/>
    <cellStyle name="kJ" xfId="2865"/>
    <cellStyle name="kJ/kWh" xfId="2866"/>
    <cellStyle name="Komórka połączona" xfId="2867"/>
    <cellStyle name="Komórka zaznaczona" xfId="2868"/>
    <cellStyle name="KPMG Heading 1" xfId="2869"/>
    <cellStyle name="KPMG Heading 2" xfId="2870"/>
    <cellStyle name="KPMG Heading 3" xfId="2871"/>
    <cellStyle name="KPMG Heading 4" xfId="2872"/>
    <cellStyle name="KPMG Normal" xfId="2873"/>
    <cellStyle name="KPMG Normal Text" xfId="2874"/>
    <cellStyle name="l]_x000d__x000a_Path=M:\RIOCEN01_x000d__x000a_Name=Carlos Emilio Brousse_x000d__x000a_DDEApps=nsf,nsg,nsh,ntf,ns2,ors,org_x000d__x000a_SmartIcons=Todos_x000d__x000a_" xfId="2875"/>
    <cellStyle name="Link" xfId="2876"/>
    <cellStyle name="Linked Cell" xfId="122"/>
    <cellStyle name="Linked Cell 2" xfId="2878"/>
    <cellStyle name="Linked Cell 3" xfId="2879"/>
    <cellStyle name="Linked Cell 4" xfId="2880"/>
    <cellStyle name="Linked Cell 5" xfId="2881"/>
    <cellStyle name="Linked Cell 6" xfId="2877"/>
    <cellStyle name="Linked Cells" xfId="2882"/>
    <cellStyle name="Lo" xfId="2883"/>
    <cellStyle name="Lock" xfId="2884"/>
    <cellStyle name="Lock partiel" xfId="2885"/>
    <cellStyle name="Lock_Definitions" xfId="2886"/>
    <cellStyle name="Massimo" xfId="123"/>
    <cellStyle name="max" xfId="2887"/>
    <cellStyle name="Mes 1" xfId="2888"/>
    <cellStyle name="Mesi" xfId="124"/>
    <cellStyle name="Migliaia (,0)" xfId="125"/>
    <cellStyle name="Migliaia (+0)" xfId="126"/>
    <cellStyle name="Migliaia (0)_Amm. IMI 1°" xfId="127"/>
    <cellStyle name="Migliaia 2" xfId="128"/>
    <cellStyle name="Migliaia 3" xfId="129"/>
    <cellStyle name="Migliaia 3 2" xfId="1099"/>
    <cellStyle name="Migliaia 4" xfId="130"/>
    <cellStyle name="Migliaia 5" xfId="2889"/>
    <cellStyle name="mil GJ" xfId="2890"/>
    <cellStyle name="Millares [0] 2" xfId="2891"/>
    <cellStyle name="Millares [0] 2 2" xfId="2892"/>
    <cellStyle name="Millares [0] 3" xfId="2893"/>
    <cellStyle name="Millares [2]" xfId="2894"/>
    <cellStyle name="Millares 10" xfId="2895"/>
    <cellStyle name="Millares 10 2" xfId="2896"/>
    <cellStyle name="Millares 10 3" xfId="2897"/>
    <cellStyle name="Millares 11" xfId="2898"/>
    <cellStyle name="Millares 11 2" xfId="2899"/>
    <cellStyle name="Millares 12" xfId="2900"/>
    <cellStyle name="Millares 12 2" xfId="2901"/>
    <cellStyle name="Millares 13" xfId="2902"/>
    <cellStyle name="Millares 13 2" xfId="2903"/>
    <cellStyle name="Millares 14" xfId="2904"/>
    <cellStyle name="Millares 14 2" xfId="2905"/>
    <cellStyle name="Millares 15" xfId="2906"/>
    <cellStyle name="Millares 16" xfId="2907"/>
    <cellStyle name="Millares 16 2" xfId="2908"/>
    <cellStyle name="Millares 17" xfId="2909"/>
    <cellStyle name="Millares 17 2" xfId="2910"/>
    <cellStyle name="Millares 17 3" xfId="2911"/>
    <cellStyle name="Millares 17 4" xfId="2912"/>
    <cellStyle name="Millares 18" xfId="2913"/>
    <cellStyle name="Millares 18 2" xfId="2914"/>
    <cellStyle name="Millares 18 2 2" xfId="2915"/>
    <cellStyle name="Millares 18 3" xfId="2916"/>
    <cellStyle name="Millares 18 4" xfId="2917"/>
    <cellStyle name="Millares 19" xfId="2918"/>
    <cellStyle name="Millares 2" xfId="131"/>
    <cellStyle name="Millares 2 2" xfId="2919"/>
    <cellStyle name="Millares 2 2 2" xfId="2920"/>
    <cellStyle name="Millares 2 2 2 2" xfId="2921"/>
    <cellStyle name="Millares 2 2 3" xfId="2922"/>
    <cellStyle name="Millares 2 2 3 2" xfId="2923"/>
    <cellStyle name="Millares 2 2 4" xfId="2924"/>
    <cellStyle name="Millares 2 3" xfId="2925"/>
    <cellStyle name="Millares 2 3 2" xfId="2926"/>
    <cellStyle name="Millares 2 3 2 2" xfId="2927"/>
    <cellStyle name="Millares 2 3 3" xfId="2928"/>
    <cellStyle name="Millares 2 4" xfId="2929"/>
    <cellStyle name="Millares 2 4 2" xfId="2930"/>
    <cellStyle name="Millares 2 5" xfId="2931"/>
    <cellStyle name="Millares 2 5 2" xfId="2932"/>
    <cellStyle name="Millares 2 5 3" xfId="2933"/>
    <cellStyle name="Millares 2 6" xfId="2934"/>
    <cellStyle name="Millares 2 7" xfId="2935"/>
    <cellStyle name="Millares 2 8" xfId="2936"/>
    <cellStyle name="Millares 2_Deuda a Ago 19 2009" xfId="2937"/>
    <cellStyle name="Millares 20" xfId="2938"/>
    <cellStyle name="Millares 21" xfId="2939"/>
    <cellStyle name="Millares 22" xfId="2940"/>
    <cellStyle name="Millares 23" xfId="2941"/>
    <cellStyle name="Millares 24" xfId="2942"/>
    <cellStyle name="Millares 25" xfId="2943"/>
    <cellStyle name="Millares 26" xfId="2944"/>
    <cellStyle name="Millares 27" xfId="2945"/>
    <cellStyle name="Millares 27 2" xfId="2946"/>
    <cellStyle name="Millares 28" xfId="2947"/>
    <cellStyle name="Millares 29" xfId="2948"/>
    <cellStyle name="Millares 3" xfId="132"/>
    <cellStyle name="Millares 3 2" xfId="2949"/>
    <cellStyle name="Millares 3 2 2" xfId="2950"/>
    <cellStyle name="Millares 3 3" xfId="2951"/>
    <cellStyle name="Millares 3 3 2" xfId="2952"/>
    <cellStyle name="Millares 3 3 2 2" xfId="2953"/>
    <cellStyle name="Millares 3 4" xfId="2954"/>
    <cellStyle name="Millares 3 4 2" xfId="2955"/>
    <cellStyle name="Millares 3 5" xfId="2956"/>
    <cellStyle name="Millares 3 5 2" xfId="2957"/>
    <cellStyle name="Millares 3 6" xfId="2958"/>
    <cellStyle name="Millares 3 6 2" xfId="2959"/>
    <cellStyle name="Millares 3 7" xfId="2960"/>
    <cellStyle name="Millares 3_CO 1501922 OXYCOL Construciones Ppto 2009" xfId="2961"/>
    <cellStyle name="Millares 30" xfId="2962"/>
    <cellStyle name="Millares 31" xfId="2963"/>
    <cellStyle name="Millares 31 2" xfId="2964"/>
    <cellStyle name="Millares 31 3" xfId="2965"/>
    <cellStyle name="Millares 32" xfId="2966"/>
    <cellStyle name="Millares 33" xfId="2967"/>
    <cellStyle name="Millares 34" xfId="2968"/>
    <cellStyle name="Millares 35" xfId="2969"/>
    <cellStyle name="Millares 36" xfId="2970"/>
    <cellStyle name="Millares 37" xfId="2971"/>
    <cellStyle name="Millares 38" xfId="2972"/>
    <cellStyle name="Millares 39" xfId="2973"/>
    <cellStyle name="Millares 4" xfId="2974"/>
    <cellStyle name="Millares 4 2" xfId="2975"/>
    <cellStyle name="Millares 4 2 2" xfId="2976"/>
    <cellStyle name="Millares 4 3" xfId="2977"/>
    <cellStyle name="Millares 40" xfId="2978"/>
    <cellStyle name="Millares 41" xfId="2979"/>
    <cellStyle name="Millares 42" xfId="2980"/>
    <cellStyle name="Millares 43" xfId="2981"/>
    <cellStyle name="Millares 44" xfId="2982"/>
    <cellStyle name="Millares 45" xfId="2983"/>
    <cellStyle name="Millares 46" xfId="2984"/>
    <cellStyle name="Millares 47" xfId="2985"/>
    <cellStyle name="Millares 48" xfId="2986"/>
    <cellStyle name="Millares 49" xfId="2987"/>
    <cellStyle name="Millares 5" xfId="2988"/>
    <cellStyle name="Millares 5 2" xfId="2989"/>
    <cellStyle name="Millares 5 2 2" xfId="2990"/>
    <cellStyle name="Millares 5 2 2 2" xfId="2991"/>
    <cellStyle name="Millares 5 3" xfId="2992"/>
    <cellStyle name="Millares 50" xfId="2993"/>
    <cellStyle name="Millares 51" xfId="2994"/>
    <cellStyle name="Millares 52" xfId="2995"/>
    <cellStyle name="Millares 53" xfId="2996"/>
    <cellStyle name="Millares 54" xfId="2997"/>
    <cellStyle name="Millares 6" xfId="2998"/>
    <cellStyle name="Millares 6 2" xfId="2999"/>
    <cellStyle name="Millares 7" xfId="3000"/>
    <cellStyle name="Millares 7 2" xfId="3001"/>
    <cellStyle name="Millares 7 3" xfId="3002"/>
    <cellStyle name="Millares 7 4" xfId="3003"/>
    <cellStyle name="Millares 8" xfId="3004"/>
    <cellStyle name="Millares 8 2" xfId="3005"/>
    <cellStyle name="Millares 8 3" xfId="3006"/>
    <cellStyle name="Millares 9" xfId="3007"/>
    <cellStyle name="Millares 9 2" xfId="3008"/>
    <cellStyle name="Millares 9 2 2" xfId="3009"/>
    <cellStyle name="Millares 9 2 2 2" xfId="7347"/>
    <cellStyle name="Millares 9 3" xfId="3010"/>
    <cellStyle name="Millares 9 4" xfId="3011"/>
    <cellStyle name="Millares 9 5" xfId="3012"/>
    <cellStyle name="Millares 9 6" xfId="3013"/>
    <cellStyle name="Millares 9 7" xfId="3014"/>
    <cellStyle name="Millares 9 8" xfId="3015"/>
    <cellStyle name="Millares personalizado" xfId="3016"/>
    <cellStyle name="Milliers [0]_AR1194" xfId="3017"/>
    <cellStyle name="Milliers_AR1194" xfId="3018"/>
    <cellStyle name="min" xfId="3019"/>
    <cellStyle name="MLComma0" xfId="133"/>
    <cellStyle name="MLDollar0" xfId="3020"/>
    <cellStyle name="MLEuro0" xfId="3021"/>
    <cellStyle name="MLHeaderSection" xfId="134"/>
    <cellStyle name="MLMultiple0" xfId="135"/>
    <cellStyle name="MLPercent0" xfId="136"/>
    <cellStyle name="MLPound0" xfId="3022"/>
    <cellStyle name="MLYen0" xfId="3023"/>
    <cellStyle name="Mo" xfId="3024"/>
    <cellStyle name="Model" xfId="3025"/>
    <cellStyle name="Moeda [0]_Base Budget -1999" xfId="3026"/>
    <cellStyle name="Moeda_Base Budget -1999" xfId="3027"/>
    <cellStyle name="Moneda [0] 2" xfId="3028"/>
    <cellStyle name="Moneda [0] 3" xfId="3029"/>
    <cellStyle name="Moneda [00]" xfId="3030"/>
    <cellStyle name="Moneda 10" xfId="3031"/>
    <cellStyle name="Moneda 2" xfId="137"/>
    <cellStyle name="Moneda 2 10" xfId="3032"/>
    <cellStyle name="Moneda 2 10 2" xfId="7348"/>
    <cellStyle name="Moneda 2 11" xfId="3033"/>
    <cellStyle name="Moneda 2 11 2" xfId="7349"/>
    <cellStyle name="Moneda 2 12" xfId="3034"/>
    <cellStyle name="Moneda 2 12 2" xfId="7350"/>
    <cellStyle name="Moneda 2 13" xfId="6838"/>
    <cellStyle name="Moneda 2 14" xfId="1100"/>
    <cellStyle name="Moneda 2 2" xfId="3035"/>
    <cellStyle name="Moneda 2 2 10" xfId="3036"/>
    <cellStyle name="Moneda 2 2 11" xfId="3037"/>
    <cellStyle name="Moneda 2 2 12" xfId="7351"/>
    <cellStyle name="Moneda 2 2 2" xfId="3038"/>
    <cellStyle name="Moneda 2 2 2 2" xfId="3039"/>
    <cellStyle name="Moneda 2 2 2 3" xfId="3040"/>
    <cellStyle name="Moneda 2 2 2 4" xfId="3041"/>
    <cellStyle name="Moneda 2 2 2 5" xfId="3042"/>
    <cellStyle name="Moneda 2 2 2 6" xfId="3043"/>
    <cellStyle name="Moneda 2 2 2 7" xfId="3044"/>
    <cellStyle name="Moneda 2 2 2 8" xfId="3045"/>
    <cellStyle name="Moneda 2 2 3" xfId="3046"/>
    <cellStyle name="Moneda 2 2 3 2" xfId="3047"/>
    <cellStyle name="Moneda 2 2 3 3" xfId="7352"/>
    <cellStyle name="Moneda 2 2 4" xfId="3048"/>
    <cellStyle name="Moneda 2 2 5" xfId="3049"/>
    <cellStyle name="Moneda 2 2 6" xfId="3050"/>
    <cellStyle name="Moneda 2 2 6 2" xfId="3051"/>
    <cellStyle name="Moneda 2 2 6 3" xfId="3052"/>
    <cellStyle name="Moneda 2 2 6 4" xfId="3053"/>
    <cellStyle name="Moneda 2 2 7" xfId="3054"/>
    <cellStyle name="Moneda 2 2 8" xfId="3055"/>
    <cellStyle name="Moneda 2 2 9" xfId="3056"/>
    <cellStyle name="Moneda 2 3" xfId="3057"/>
    <cellStyle name="Moneda 2 4" xfId="3058"/>
    <cellStyle name="Moneda 2 5" xfId="3059"/>
    <cellStyle name="Moneda 2 6" xfId="3060"/>
    <cellStyle name="Moneda 2 7" xfId="3061"/>
    <cellStyle name="Moneda 2 8" xfId="3062"/>
    <cellStyle name="Moneda 2 8 2" xfId="7353"/>
    <cellStyle name="Moneda 2 9" xfId="3063"/>
    <cellStyle name="Moneda 2 9 2" xfId="7354"/>
    <cellStyle name="Moneda 3" xfId="138"/>
    <cellStyle name="Moneda 3 2" xfId="3064"/>
    <cellStyle name="Moneda 3 2 2" xfId="3065"/>
    <cellStyle name="Moneda 3 2 3" xfId="7355"/>
    <cellStyle name="Moneda 3 3" xfId="3066"/>
    <cellStyle name="Moneda 3 4" xfId="6839"/>
    <cellStyle name="Moneda 4" xfId="3067"/>
    <cellStyle name="Moneda 4 2" xfId="7356"/>
    <cellStyle name="Moneda 4 3" xfId="3068"/>
    <cellStyle name="Moneda 5" xfId="3069"/>
    <cellStyle name="Moneda 6" xfId="3070"/>
    <cellStyle name="Moneda 6 2" xfId="3071"/>
    <cellStyle name="Moneda 7" xfId="3072"/>
    <cellStyle name="Moneda 7 2" xfId="7357"/>
    <cellStyle name="Moneda 8" xfId="3073"/>
    <cellStyle name="Moneda 8 2" xfId="7358"/>
    <cellStyle name="Moneda 9" xfId="3074"/>
    <cellStyle name="Moneda 9 2" xfId="7359"/>
    <cellStyle name="Monétaire [0]_AR1194" xfId="3075"/>
    <cellStyle name="Monétaire_AR1194" xfId="3076"/>
    <cellStyle name="months" xfId="3077"/>
    <cellStyle name="Multiple" xfId="139"/>
    <cellStyle name="Multiple 2" xfId="3078"/>
    <cellStyle name="Multiple0" xfId="140"/>
    <cellStyle name="MW" xfId="3079"/>
    <cellStyle name="MWe" xfId="3080"/>
    <cellStyle name="MWh" xfId="3081"/>
    <cellStyle name="MWth" xfId="3082"/>
    <cellStyle name="Nagłówek 1" xfId="3083"/>
    <cellStyle name="Nagłówek 2" xfId="3084"/>
    <cellStyle name="Nagłówek 3" xfId="3085"/>
    <cellStyle name="Nagłówek 4" xfId="3086"/>
    <cellStyle name="Name" xfId="3087"/>
    <cellStyle name="Neg_Su - Modelo5" xfId="3088"/>
    <cellStyle name="neg0.0" xfId="3089"/>
    <cellStyle name="Neutral 2" xfId="3090"/>
    <cellStyle name="Neutral 2 2" xfId="3091"/>
    <cellStyle name="Neutral 2 2 2" xfId="3092"/>
    <cellStyle name="Neutral 2 3" xfId="3093"/>
    <cellStyle name="Neutral 2 4" xfId="3094"/>
    <cellStyle name="Neutral 3" xfId="3095"/>
    <cellStyle name="Neutral 3 2" xfId="3096"/>
    <cellStyle name="Neutral 3 3" xfId="3097"/>
    <cellStyle name="Neutral 3 4" xfId="3098"/>
    <cellStyle name="Neutral 4" xfId="3099"/>
    <cellStyle name="Neutral 4 2" xfId="3100"/>
    <cellStyle name="Neutral 4 3" xfId="3101"/>
    <cellStyle name="Neutral 4 4" xfId="3102"/>
    <cellStyle name="Neutral 5" xfId="3103"/>
    <cellStyle name="Neutral 5 2" xfId="3104"/>
    <cellStyle name="Neutral 5 3" xfId="3105"/>
    <cellStyle name="Neutral 5 4" xfId="3106"/>
    <cellStyle name="Neutral 6" xfId="3107"/>
    <cellStyle name="Neutralne" xfId="3108"/>
    <cellStyle name="Never Changes" xfId="3109"/>
    <cellStyle name="Never Changes 2" xfId="5664"/>
    <cellStyle name="NewColumnHeaderNormal" xfId="3110"/>
    <cellStyle name="NewSectionHeaderNormal" xfId="3111"/>
    <cellStyle name="NewTitleNormal" xfId="3112"/>
    <cellStyle name="no dec" xfId="3113"/>
    <cellStyle name="No-definido" xfId="3114"/>
    <cellStyle name="No-definido 2" xfId="3115"/>
    <cellStyle name="No-definido 3" xfId="3116"/>
    <cellStyle name="No-definido 4" xfId="3117"/>
    <cellStyle name="No-definido 5" xfId="3118"/>
    <cellStyle name="No-definido_Deuda a Ago 19 2009" xfId="3119"/>
    <cellStyle name="Non_definito" xfId="141"/>
    <cellStyle name="Normal" xfId="0" builtinId="0"/>
    <cellStyle name="Normal - Style1" xfId="3120"/>
    <cellStyle name="Normal - Style1 5" xfId="3121"/>
    <cellStyle name="Normal - Style1_Deuda a Ago 19 2009" xfId="3122"/>
    <cellStyle name="Normal - Style5" xfId="3123"/>
    <cellStyle name="Normal (%)" xfId="3124"/>
    <cellStyle name="Normal (No)" xfId="3125"/>
    <cellStyle name="Normal 10" xfId="3126"/>
    <cellStyle name="Normal 10 10" xfId="3127"/>
    <cellStyle name="Normal 10 11" xfId="3128"/>
    <cellStyle name="Normal 10 12" xfId="3129"/>
    <cellStyle name="Normal 10 13" xfId="3130"/>
    <cellStyle name="Normal 10 14" xfId="3131"/>
    <cellStyle name="Normal 10 15" xfId="3132"/>
    <cellStyle name="Normal 10 16" xfId="3133"/>
    <cellStyle name="Normal 10 17" xfId="3134"/>
    <cellStyle name="Normal 10 18" xfId="3135"/>
    <cellStyle name="Normal 10 19" xfId="3136"/>
    <cellStyle name="Normal 10 2" xfId="3137"/>
    <cellStyle name="Normal 10 2 2" xfId="3138"/>
    <cellStyle name="Normal 10 2 3" xfId="3139"/>
    <cellStyle name="Normal 10 20" xfId="3140"/>
    <cellStyle name="Normal 10 21" xfId="3141"/>
    <cellStyle name="Normal 10 22" xfId="3142"/>
    <cellStyle name="Normal 10 23" xfId="3143"/>
    <cellStyle name="Normal 10 24" xfId="3144"/>
    <cellStyle name="Normal 10 25" xfId="3145"/>
    <cellStyle name="Normal 10 26" xfId="3146"/>
    <cellStyle name="Normal 10 27" xfId="3147"/>
    <cellStyle name="Normal 10 28" xfId="3148"/>
    <cellStyle name="Normal 10 29" xfId="3149"/>
    <cellStyle name="Normal 10 3" xfId="3150"/>
    <cellStyle name="Normal 10 30" xfId="3151"/>
    <cellStyle name="Normal 10 31" xfId="3152"/>
    <cellStyle name="Normal 10 32" xfId="3153"/>
    <cellStyle name="Normal 10 33" xfId="3154"/>
    <cellStyle name="Normal 10 34" xfId="3155"/>
    <cellStyle name="Normal 10 35" xfId="3156"/>
    <cellStyle name="Normal 10 36" xfId="3157"/>
    <cellStyle name="Normal 10 37" xfId="3158"/>
    <cellStyle name="Normal 10 38" xfId="3159"/>
    <cellStyle name="Normal 10 39" xfId="3160"/>
    <cellStyle name="Normal 10 4" xfId="3161"/>
    <cellStyle name="Normal 10 40" xfId="3162"/>
    <cellStyle name="Normal 10 41" xfId="3163"/>
    <cellStyle name="Normal 10 42" xfId="3164"/>
    <cellStyle name="Normal 10 43" xfId="3165"/>
    <cellStyle name="Normal 10 44" xfId="3166"/>
    <cellStyle name="Normal 10 45" xfId="3167"/>
    <cellStyle name="Normal 10 5" xfId="3168"/>
    <cellStyle name="Normal 10 6" xfId="3169"/>
    <cellStyle name="Normal 10 7" xfId="3170"/>
    <cellStyle name="Normal 10 8" xfId="3171"/>
    <cellStyle name="Normal 10 9" xfId="3172"/>
    <cellStyle name="Normal 11" xfId="142"/>
    <cellStyle name="Normal 11 10" xfId="3173"/>
    <cellStyle name="Normal 11 11" xfId="3174"/>
    <cellStyle name="Normal 11 12" xfId="3175"/>
    <cellStyle name="Normal 11 13" xfId="3176"/>
    <cellStyle name="Normal 11 14" xfId="3177"/>
    <cellStyle name="Normal 11 15" xfId="3178"/>
    <cellStyle name="Normal 11 16" xfId="3179"/>
    <cellStyle name="Normal 11 17" xfId="3180"/>
    <cellStyle name="Normal 11 18" xfId="3181"/>
    <cellStyle name="Normal 11 19" xfId="3182"/>
    <cellStyle name="Normal 11 2" xfId="3183"/>
    <cellStyle name="Normal 11 2 2" xfId="3184"/>
    <cellStyle name="Normal 11 20" xfId="3185"/>
    <cellStyle name="Normal 11 21" xfId="3186"/>
    <cellStyle name="Normal 11 22" xfId="3187"/>
    <cellStyle name="Normal 11 23" xfId="3188"/>
    <cellStyle name="Normal 11 24" xfId="3189"/>
    <cellStyle name="Normal 11 25" xfId="3190"/>
    <cellStyle name="Normal 11 26" xfId="3191"/>
    <cellStyle name="Normal 11 27" xfId="3192"/>
    <cellStyle name="Normal 11 28" xfId="3193"/>
    <cellStyle name="Normal 11 29" xfId="3194"/>
    <cellStyle name="Normal 11 3" xfId="3195"/>
    <cellStyle name="Normal 11 30" xfId="3196"/>
    <cellStyle name="Normal 11 31" xfId="3197"/>
    <cellStyle name="Normal 11 32" xfId="3198"/>
    <cellStyle name="Normal 11 33" xfId="3199"/>
    <cellStyle name="Normal 11 34" xfId="3200"/>
    <cellStyle name="Normal 11 35" xfId="3201"/>
    <cellStyle name="Normal 11 36" xfId="3202"/>
    <cellStyle name="Normal 11 37" xfId="3203"/>
    <cellStyle name="Normal 11 38" xfId="3204"/>
    <cellStyle name="Normal 11 39" xfId="3205"/>
    <cellStyle name="Normal 11 4" xfId="3206"/>
    <cellStyle name="Normal 11 40" xfId="3207"/>
    <cellStyle name="Normal 11 41" xfId="3208"/>
    <cellStyle name="Normal 11 42" xfId="3209"/>
    <cellStyle name="Normal 11 43" xfId="3210"/>
    <cellStyle name="Normal 11 44" xfId="3211"/>
    <cellStyle name="Normal 11 45" xfId="3212"/>
    <cellStyle name="Normal 11 46" xfId="1101"/>
    <cellStyle name="Normal 11 5" xfId="3213"/>
    <cellStyle name="Normal 11 6" xfId="3214"/>
    <cellStyle name="Normal 11 7" xfId="3215"/>
    <cellStyle name="Normal 11 8" xfId="3216"/>
    <cellStyle name="Normal 11 9" xfId="3217"/>
    <cellStyle name="Normal 12" xfId="3218"/>
    <cellStyle name="Normal 12 2" xfId="3219"/>
    <cellStyle name="Normal 12 3" xfId="3220"/>
    <cellStyle name="Normal 13" xfId="143"/>
    <cellStyle name="Normal 13 10" xfId="3221"/>
    <cellStyle name="Normal 13 11" xfId="3222"/>
    <cellStyle name="Normal 13 12" xfId="3223"/>
    <cellStyle name="Normal 13 13" xfId="3224"/>
    <cellStyle name="Normal 13 14" xfId="3225"/>
    <cellStyle name="Normal 13 15" xfId="3226"/>
    <cellStyle name="Normal 13 16" xfId="3227"/>
    <cellStyle name="Normal 13 17" xfId="3228"/>
    <cellStyle name="Normal 13 18" xfId="3229"/>
    <cellStyle name="Normal 13 19" xfId="3230"/>
    <cellStyle name="Normal 13 2" xfId="3231"/>
    <cellStyle name="Normal 13 20" xfId="3232"/>
    <cellStyle name="Normal 13 21" xfId="3233"/>
    <cellStyle name="Normal 13 22" xfId="3234"/>
    <cellStyle name="Normal 13 23" xfId="3235"/>
    <cellStyle name="Normal 13 24" xfId="3236"/>
    <cellStyle name="Normal 13 25" xfId="3237"/>
    <cellStyle name="Normal 13 26" xfId="3238"/>
    <cellStyle name="Normal 13 27" xfId="3239"/>
    <cellStyle name="Normal 13 28" xfId="3240"/>
    <cellStyle name="Normal 13 29" xfId="3241"/>
    <cellStyle name="Normal 13 3" xfId="3242"/>
    <cellStyle name="Normal 13 30" xfId="3243"/>
    <cellStyle name="Normal 13 31" xfId="3244"/>
    <cellStyle name="Normal 13 32" xfId="3245"/>
    <cellStyle name="Normal 13 33" xfId="3246"/>
    <cellStyle name="Normal 13 34" xfId="3247"/>
    <cellStyle name="Normal 13 35" xfId="3248"/>
    <cellStyle name="Normal 13 36" xfId="3249"/>
    <cellStyle name="Normal 13 37" xfId="3250"/>
    <cellStyle name="Normal 13 38" xfId="3251"/>
    <cellStyle name="Normal 13 39" xfId="3252"/>
    <cellStyle name="Normal 13 4" xfId="3253"/>
    <cellStyle name="Normal 13 40" xfId="3254"/>
    <cellStyle name="Normal 13 41" xfId="3255"/>
    <cellStyle name="Normal 13 42" xfId="3256"/>
    <cellStyle name="Normal 13 43" xfId="3257"/>
    <cellStyle name="Normal 13 44" xfId="3258"/>
    <cellStyle name="Normal 13 45" xfId="3259"/>
    <cellStyle name="Normal 13 46" xfId="1102"/>
    <cellStyle name="Normal 13 5" xfId="3260"/>
    <cellStyle name="Normal 13 6" xfId="3261"/>
    <cellStyle name="Normal 13 7" xfId="3262"/>
    <cellStyle name="Normal 13 8" xfId="3263"/>
    <cellStyle name="Normal 13 9" xfId="3264"/>
    <cellStyle name="Normal 14" xfId="3265"/>
    <cellStyle name="Normal 14 10" xfId="3266"/>
    <cellStyle name="Normal 14 11" xfId="3267"/>
    <cellStyle name="Normal 14 12" xfId="3268"/>
    <cellStyle name="Normal 14 13" xfId="3269"/>
    <cellStyle name="Normal 14 14" xfId="3270"/>
    <cellStyle name="Normal 14 15" xfId="3271"/>
    <cellStyle name="Normal 14 16" xfId="3272"/>
    <cellStyle name="Normal 14 17" xfId="3273"/>
    <cellStyle name="Normal 14 18" xfId="3274"/>
    <cellStyle name="Normal 14 19" xfId="3275"/>
    <cellStyle name="Normal 14 2" xfId="3276"/>
    <cellStyle name="Normal 14 20" xfId="3277"/>
    <cellStyle name="Normal 14 21" xfId="3278"/>
    <cellStyle name="Normal 14 22" xfId="3279"/>
    <cellStyle name="Normal 14 23" xfId="3280"/>
    <cellStyle name="Normal 14 24" xfId="3281"/>
    <cellStyle name="Normal 14 25" xfId="3282"/>
    <cellStyle name="Normal 14 26" xfId="3283"/>
    <cellStyle name="Normal 14 27" xfId="3284"/>
    <cellStyle name="Normal 14 28" xfId="3285"/>
    <cellStyle name="Normal 14 29" xfId="3286"/>
    <cellStyle name="Normal 14 3" xfId="3287"/>
    <cellStyle name="Normal 14 30" xfId="3288"/>
    <cellStyle name="Normal 14 31" xfId="3289"/>
    <cellStyle name="Normal 14 32" xfId="3290"/>
    <cellStyle name="Normal 14 33" xfId="3291"/>
    <cellStyle name="Normal 14 34" xfId="3292"/>
    <cellStyle name="Normal 14 35" xfId="3293"/>
    <cellStyle name="Normal 14 36" xfId="3294"/>
    <cellStyle name="Normal 14 37" xfId="3295"/>
    <cellStyle name="Normal 14 38" xfId="3296"/>
    <cellStyle name="Normal 14 39" xfId="3297"/>
    <cellStyle name="Normal 14 4" xfId="3298"/>
    <cellStyle name="Normal 14 40" xfId="3299"/>
    <cellStyle name="Normal 14 41" xfId="3300"/>
    <cellStyle name="Normal 14 42" xfId="3301"/>
    <cellStyle name="Normal 14 43" xfId="3302"/>
    <cellStyle name="Normal 14 44" xfId="3303"/>
    <cellStyle name="Normal 14 5" xfId="3304"/>
    <cellStyle name="Normal 14 6" xfId="3305"/>
    <cellStyle name="Normal 14 7" xfId="3306"/>
    <cellStyle name="Normal 14 8" xfId="3307"/>
    <cellStyle name="Normal 14 9" xfId="3308"/>
    <cellStyle name="Normal 15" xfId="3309"/>
    <cellStyle name="Normal 15 10" xfId="3310"/>
    <cellStyle name="Normal 15 11" xfId="3311"/>
    <cellStyle name="Normal 15 12" xfId="3312"/>
    <cellStyle name="Normal 15 13" xfId="3313"/>
    <cellStyle name="Normal 15 14" xfId="3314"/>
    <cellStyle name="Normal 15 15" xfId="3315"/>
    <cellStyle name="Normal 15 16" xfId="3316"/>
    <cellStyle name="Normal 15 17" xfId="3317"/>
    <cellStyle name="Normal 15 18" xfId="3318"/>
    <cellStyle name="Normal 15 19" xfId="3319"/>
    <cellStyle name="Normal 15 2" xfId="3320"/>
    <cellStyle name="Normal 15 2 2" xfId="3321"/>
    <cellStyle name="Normal 15 20" xfId="3322"/>
    <cellStyle name="Normal 15 21" xfId="3323"/>
    <cellStyle name="Normal 15 22" xfId="3324"/>
    <cellStyle name="Normal 15 23" xfId="3325"/>
    <cellStyle name="Normal 15 24" xfId="3326"/>
    <cellStyle name="Normal 15 25" xfId="3327"/>
    <cellStyle name="Normal 15 26" xfId="3328"/>
    <cellStyle name="Normal 15 27" xfId="3329"/>
    <cellStyle name="Normal 15 28" xfId="3330"/>
    <cellStyle name="Normal 15 29" xfId="3331"/>
    <cellStyle name="Normal 15 3" xfId="3332"/>
    <cellStyle name="Normal 15 30" xfId="3333"/>
    <cellStyle name="Normal 15 31" xfId="3334"/>
    <cellStyle name="Normal 15 32" xfId="3335"/>
    <cellStyle name="Normal 15 33" xfId="3336"/>
    <cellStyle name="Normal 15 34" xfId="3337"/>
    <cellStyle name="Normal 15 35" xfId="3338"/>
    <cellStyle name="Normal 15 36" xfId="3339"/>
    <cellStyle name="Normal 15 37" xfId="3340"/>
    <cellStyle name="Normal 15 38" xfId="3341"/>
    <cellStyle name="Normal 15 39" xfId="3342"/>
    <cellStyle name="Normal 15 4" xfId="3343"/>
    <cellStyle name="Normal 15 40" xfId="3344"/>
    <cellStyle name="Normal 15 41" xfId="3345"/>
    <cellStyle name="Normal 15 42" xfId="3346"/>
    <cellStyle name="Normal 15 43" xfId="3347"/>
    <cellStyle name="Normal 15 44" xfId="3348"/>
    <cellStyle name="Normal 15 45" xfId="3349"/>
    <cellStyle name="Normal 15 5" xfId="3350"/>
    <cellStyle name="Normal 15 6" xfId="3351"/>
    <cellStyle name="Normal 15 7" xfId="3352"/>
    <cellStyle name="Normal 15 8" xfId="3353"/>
    <cellStyle name="Normal 15 9" xfId="3354"/>
    <cellStyle name="Normal 16" xfId="3355"/>
    <cellStyle name="Normal 16 10" xfId="3356"/>
    <cellStyle name="Normal 16 11" xfId="3357"/>
    <cellStyle name="Normal 16 12" xfId="3358"/>
    <cellStyle name="Normal 16 13" xfId="3359"/>
    <cellStyle name="Normal 16 14" xfId="3360"/>
    <cellStyle name="Normal 16 15" xfId="3361"/>
    <cellStyle name="Normal 16 16" xfId="3362"/>
    <cellStyle name="Normal 16 17" xfId="3363"/>
    <cellStyle name="Normal 16 18" xfId="3364"/>
    <cellStyle name="Normal 16 19" xfId="3365"/>
    <cellStyle name="Normal 16 2" xfId="3366"/>
    <cellStyle name="Normal 16 2 2" xfId="3367"/>
    <cellStyle name="Normal 16 20" xfId="3368"/>
    <cellStyle name="Normal 16 21" xfId="3369"/>
    <cellStyle name="Normal 16 22" xfId="3370"/>
    <cellStyle name="Normal 16 23" xfId="3371"/>
    <cellStyle name="Normal 16 24" xfId="3372"/>
    <cellStyle name="Normal 16 25" xfId="3373"/>
    <cellStyle name="Normal 16 26" xfId="3374"/>
    <cellStyle name="Normal 16 27" xfId="3375"/>
    <cellStyle name="Normal 16 28" xfId="3376"/>
    <cellStyle name="Normal 16 29" xfId="3377"/>
    <cellStyle name="Normal 16 3" xfId="3378"/>
    <cellStyle name="Normal 16 30" xfId="3379"/>
    <cellStyle name="Normal 16 31" xfId="3380"/>
    <cellStyle name="Normal 16 32" xfId="3381"/>
    <cellStyle name="Normal 16 33" xfId="3382"/>
    <cellStyle name="Normal 16 34" xfId="3383"/>
    <cellStyle name="Normal 16 35" xfId="3384"/>
    <cellStyle name="Normal 16 36" xfId="3385"/>
    <cellStyle name="Normal 16 37" xfId="3386"/>
    <cellStyle name="Normal 16 38" xfId="3387"/>
    <cellStyle name="Normal 16 39" xfId="3388"/>
    <cellStyle name="Normal 16 4" xfId="3389"/>
    <cellStyle name="Normal 16 40" xfId="3390"/>
    <cellStyle name="Normal 16 41" xfId="3391"/>
    <cellStyle name="Normal 16 42" xfId="3392"/>
    <cellStyle name="Normal 16 43" xfId="3393"/>
    <cellStyle name="Normal 16 44" xfId="3394"/>
    <cellStyle name="Normal 16 45" xfId="3395"/>
    <cellStyle name="Normal 16 46" xfId="3396"/>
    <cellStyle name="Normal 16 5" xfId="3397"/>
    <cellStyle name="Normal 16 6" xfId="3398"/>
    <cellStyle name="Normal 16 7" xfId="3399"/>
    <cellStyle name="Normal 16 8" xfId="3400"/>
    <cellStyle name="Normal 16 9" xfId="3401"/>
    <cellStyle name="Normal 17" xfId="3402"/>
    <cellStyle name="Normal 17 10" xfId="3403"/>
    <cellStyle name="Normal 17 11" xfId="3404"/>
    <cellStyle name="Normal 17 12" xfId="3405"/>
    <cellStyle name="Normal 17 13" xfId="3406"/>
    <cellStyle name="Normal 17 14" xfId="3407"/>
    <cellStyle name="Normal 17 15" xfId="3408"/>
    <cellStyle name="Normal 17 16" xfId="3409"/>
    <cellStyle name="Normal 17 17" xfId="3410"/>
    <cellStyle name="Normal 17 18" xfId="3411"/>
    <cellStyle name="Normal 17 19" xfId="3412"/>
    <cellStyle name="Normal 17 2" xfId="3413"/>
    <cellStyle name="Normal 17 20" xfId="3414"/>
    <cellStyle name="Normal 17 21" xfId="3415"/>
    <cellStyle name="Normal 17 22" xfId="3416"/>
    <cellStyle name="Normal 17 23" xfId="3417"/>
    <cellStyle name="Normal 17 24" xfId="3418"/>
    <cellStyle name="Normal 17 25" xfId="3419"/>
    <cellStyle name="Normal 17 26" xfId="3420"/>
    <cellStyle name="Normal 17 27" xfId="3421"/>
    <cellStyle name="Normal 17 28" xfId="3422"/>
    <cellStyle name="Normal 17 29" xfId="3423"/>
    <cellStyle name="Normal 17 3" xfId="3424"/>
    <cellStyle name="Normal 17 30" xfId="3425"/>
    <cellStyle name="Normal 17 31" xfId="3426"/>
    <cellStyle name="Normal 17 32" xfId="3427"/>
    <cellStyle name="Normal 17 33" xfId="3428"/>
    <cellStyle name="Normal 17 34" xfId="3429"/>
    <cellStyle name="Normal 17 35" xfId="3430"/>
    <cellStyle name="Normal 17 36" xfId="3431"/>
    <cellStyle name="Normal 17 37" xfId="3432"/>
    <cellStyle name="Normal 17 38" xfId="3433"/>
    <cellStyle name="Normal 17 39" xfId="3434"/>
    <cellStyle name="Normal 17 4" xfId="3435"/>
    <cellStyle name="Normal 17 40" xfId="3436"/>
    <cellStyle name="Normal 17 41" xfId="3437"/>
    <cellStyle name="Normal 17 42" xfId="3438"/>
    <cellStyle name="Normal 17 43" xfId="3439"/>
    <cellStyle name="Normal 17 44" xfId="3440"/>
    <cellStyle name="Normal 17 45" xfId="3441"/>
    <cellStyle name="Normal 17 5" xfId="3442"/>
    <cellStyle name="Normal 17 6" xfId="3443"/>
    <cellStyle name="Normal 17 7" xfId="3444"/>
    <cellStyle name="Normal 17 8" xfId="3445"/>
    <cellStyle name="Normal 17 9" xfId="3446"/>
    <cellStyle name="Normal 18" xfId="3447"/>
    <cellStyle name="Normal 18 10" xfId="3448"/>
    <cellStyle name="Normal 18 11" xfId="3449"/>
    <cellStyle name="Normal 18 12" xfId="3450"/>
    <cellStyle name="Normal 18 13" xfId="3451"/>
    <cellStyle name="Normal 18 14" xfId="3452"/>
    <cellStyle name="Normal 18 15" xfId="3453"/>
    <cellStyle name="Normal 18 16" xfId="3454"/>
    <cellStyle name="Normal 18 17" xfId="3455"/>
    <cellStyle name="Normal 18 18" xfId="3456"/>
    <cellStyle name="Normal 18 19" xfId="3457"/>
    <cellStyle name="Normal 18 2" xfId="3458"/>
    <cellStyle name="Normal 18 20" xfId="3459"/>
    <cellStyle name="Normal 18 21" xfId="3460"/>
    <cellStyle name="Normal 18 22" xfId="3461"/>
    <cellStyle name="Normal 18 23" xfId="3462"/>
    <cellStyle name="Normal 18 24" xfId="3463"/>
    <cellStyle name="Normal 18 25" xfId="3464"/>
    <cellStyle name="Normal 18 26" xfId="3465"/>
    <cellStyle name="Normal 18 27" xfId="3466"/>
    <cellStyle name="Normal 18 28" xfId="3467"/>
    <cellStyle name="Normal 18 29" xfId="3468"/>
    <cellStyle name="Normal 18 3" xfId="3469"/>
    <cellStyle name="Normal 18 30" xfId="3470"/>
    <cellStyle name="Normal 18 31" xfId="3471"/>
    <cellStyle name="Normal 18 32" xfId="3472"/>
    <cellStyle name="Normal 18 33" xfId="3473"/>
    <cellStyle name="Normal 18 34" xfId="3474"/>
    <cellStyle name="Normal 18 35" xfId="3475"/>
    <cellStyle name="Normal 18 36" xfId="3476"/>
    <cellStyle name="Normal 18 37" xfId="3477"/>
    <cellStyle name="Normal 18 38" xfId="3478"/>
    <cellStyle name="Normal 18 39" xfId="3479"/>
    <cellStyle name="Normal 18 4" xfId="3480"/>
    <cellStyle name="Normal 18 40" xfId="3481"/>
    <cellStyle name="Normal 18 41" xfId="3482"/>
    <cellStyle name="Normal 18 42" xfId="3483"/>
    <cellStyle name="Normal 18 43" xfId="3484"/>
    <cellStyle name="Normal 18 44" xfId="3485"/>
    <cellStyle name="Normal 18 5" xfId="3486"/>
    <cellStyle name="Normal 18 6" xfId="3487"/>
    <cellStyle name="Normal 18 7" xfId="3488"/>
    <cellStyle name="Normal 18 8" xfId="3489"/>
    <cellStyle name="Normal 18 9" xfId="3490"/>
    <cellStyle name="Normal 19" xfId="3491"/>
    <cellStyle name="Normal 19 10" xfId="3492"/>
    <cellStyle name="Normal 19 11" xfId="3493"/>
    <cellStyle name="Normal 19 12" xfId="3494"/>
    <cellStyle name="Normal 19 13" xfId="3495"/>
    <cellStyle name="Normal 19 14" xfId="3496"/>
    <cellStyle name="Normal 19 15" xfId="3497"/>
    <cellStyle name="Normal 19 16" xfId="3498"/>
    <cellStyle name="Normal 19 17" xfId="3499"/>
    <cellStyle name="Normal 19 18" xfId="3500"/>
    <cellStyle name="Normal 19 19" xfId="3501"/>
    <cellStyle name="Normal 19 2" xfId="3502"/>
    <cellStyle name="Normal 19 20" xfId="3503"/>
    <cellStyle name="Normal 19 21" xfId="3504"/>
    <cellStyle name="Normal 19 22" xfId="3505"/>
    <cellStyle name="Normal 19 23" xfId="3506"/>
    <cellStyle name="Normal 19 24" xfId="3507"/>
    <cellStyle name="Normal 19 25" xfId="3508"/>
    <cellStyle name="Normal 19 26" xfId="3509"/>
    <cellStyle name="Normal 19 27" xfId="3510"/>
    <cellStyle name="Normal 19 28" xfId="3511"/>
    <cellStyle name="Normal 19 29" xfId="3512"/>
    <cellStyle name="Normal 19 3" xfId="3513"/>
    <cellStyle name="Normal 19 30" xfId="3514"/>
    <cellStyle name="Normal 19 31" xfId="3515"/>
    <cellStyle name="Normal 19 32" xfId="3516"/>
    <cellStyle name="Normal 19 33" xfId="3517"/>
    <cellStyle name="Normal 19 34" xfId="3518"/>
    <cellStyle name="Normal 19 35" xfId="3519"/>
    <cellStyle name="Normal 19 36" xfId="3520"/>
    <cellStyle name="Normal 19 37" xfId="3521"/>
    <cellStyle name="Normal 19 38" xfId="3522"/>
    <cellStyle name="Normal 19 39" xfId="3523"/>
    <cellStyle name="Normal 19 4" xfId="3524"/>
    <cellStyle name="Normal 19 40" xfId="3525"/>
    <cellStyle name="Normal 19 41" xfId="3526"/>
    <cellStyle name="Normal 19 42" xfId="3527"/>
    <cellStyle name="Normal 19 43" xfId="3528"/>
    <cellStyle name="Normal 19 44" xfId="3529"/>
    <cellStyle name="Normal 19 45" xfId="3530"/>
    <cellStyle name="Normal 19 5" xfId="3531"/>
    <cellStyle name="Normal 19 6" xfId="3532"/>
    <cellStyle name="Normal 19 7" xfId="3533"/>
    <cellStyle name="Normal 19 8" xfId="3534"/>
    <cellStyle name="Normal 19 9" xfId="3535"/>
    <cellStyle name="Normal 2" xfId="1"/>
    <cellStyle name="Normal 2 10" xfId="3536"/>
    <cellStyle name="Normal 2 11" xfId="3537"/>
    <cellStyle name="Normal 2 12" xfId="3538"/>
    <cellStyle name="Normal 2 13" xfId="3539"/>
    <cellStyle name="Normal 2 14" xfId="3540"/>
    <cellStyle name="Normal 2 15" xfId="3541"/>
    <cellStyle name="Normal 2 2" xfId="3542"/>
    <cellStyle name="Normal 2 2 2" xfId="3543"/>
    <cellStyle name="Normal 2 2 2 2" xfId="3544"/>
    <cellStyle name="Normal 2 2 2 3" xfId="3545"/>
    <cellStyle name="Normal 2 2 3" xfId="3546"/>
    <cellStyle name="Normal 2 2 3 2" xfId="3547"/>
    <cellStyle name="Normal 2 2 3 3" xfId="3548"/>
    <cellStyle name="Normal 2 2 4" xfId="3549"/>
    <cellStyle name="Normal 2 2 5" xfId="3550"/>
    <cellStyle name="Normal 2 2 5 2" xfId="3551"/>
    <cellStyle name="Normal 2 2 6" xfId="3552"/>
    <cellStyle name="Normal 2 2 7" xfId="3553"/>
    <cellStyle name="Normal 2 2 8" xfId="3554"/>
    <cellStyle name="Normal 2 2_Deuda a Ago 19 2009" xfId="3555"/>
    <cellStyle name="Normal 2 3" xfId="3556"/>
    <cellStyle name="Normal 2 3 2" xfId="3557"/>
    <cellStyle name="Normal 2 3 2 2" xfId="3558"/>
    <cellStyle name="Normal 2 3 2 3" xfId="3559"/>
    <cellStyle name="Normal 2 3 3" xfId="3560"/>
    <cellStyle name="Normal 2 3 4" xfId="3561"/>
    <cellStyle name="Normal 2 3 5" xfId="3562"/>
    <cellStyle name="Normal 2 4" xfId="3563"/>
    <cellStyle name="Normal 2 4 2" xfId="3564"/>
    <cellStyle name="Normal 2 4 3" xfId="3565"/>
    <cellStyle name="Normal 2 5" xfId="144"/>
    <cellStyle name="Normal 2 5 2" xfId="3566"/>
    <cellStyle name="Normal 2 6" xfId="3567"/>
    <cellStyle name="Normal 2 6 2" xfId="3568"/>
    <cellStyle name="Normal 2 6 3" xfId="3569"/>
    <cellStyle name="Normal 2 7" xfId="3570"/>
    <cellStyle name="Normal 2 7 2" xfId="3571"/>
    <cellStyle name="Normal 2 8" xfId="3572"/>
    <cellStyle name="Normal 2 8 2" xfId="3573"/>
    <cellStyle name="Normal 2 9" xfId="3574"/>
    <cellStyle name="Normal 2_2007-Bce-PyG-Cambios KTjo-Sit Fra" xfId="3575"/>
    <cellStyle name="Normal 20" xfId="3576"/>
    <cellStyle name="Normal 20 2" xfId="3577"/>
    <cellStyle name="Normal 20 3" xfId="3578"/>
    <cellStyle name="Normal 20 4" xfId="3579"/>
    <cellStyle name="Normal 21" xfId="3580"/>
    <cellStyle name="Normal 21 10" xfId="3581"/>
    <cellStyle name="Normal 21 11" xfId="3582"/>
    <cellStyle name="Normal 21 12" xfId="3583"/>
    <cellStyle name="Normal 21 13" xfId="3584"/>
    <cellStyle name="Normal 21 14" xfId="3585"/>
    <cellStyle name="Normal 21 15" xfId="3586"/>
    <cellStyle name="Normal 21 16" xfId="3587"/>
    <cellStyle name="Normal 21 17" xfId="3588"/>
    <cellStyle name="Normal 21 18" xfId="3589"/>
    <cellStyle name="Normal 21 19" xfId="3590"/>
    <cellStyle name="Normal 21 2" xfId="3591"/>
    <cellStyle name="Normal 21 2 2" xfId="3592"/>
    <cellStyle name="Normal 21 20" xfId="3593"/>
    <cellStyle name="Normal 21 21" xfId="3594"/>
    <cellStyle name="Normal 21 22" xfId="3595"/>
    <cellStyle name="Normal 21 23" xfId="3596"/>
    <cellStyle name="Normal 21 24" xfId="3597"/>
    <cellStyle name="Normal 21 25" xfId="3598"/>
    <cellStyle name="Normal 21 26" xfId="3599"/>
    <cellStyle name="Normal 21 27" xfId="3600"/>
    <cellStyle name="Normal 21 28" xfId="3601"/>
    <cellStyle name="Normal 21 29" xfId="3602"/>
    <cellStyle name="Normal 21 3" xfId="3603"/>
    <cellStyle name="Normal 21 30" xfId="3604"/>
    <cellStyle name="Normal 21 31" xfId="3605"/>
    <cellStyle name="Normal 21 32" xfId="3606"/>
    <cellStyle name="Normal 21 33" xfId="3607"/>
    <cellStyle name="Normal 21 34" xfId="3608"/>
    <cellStyle name="Normal 21 35" xfId="3609"/>
    <cellStyle name="Normal 21 36" xfId="3610"/>
    <cellStyle name="Normal 21 37" xfId="3611"/>
    <cellStyle name="Normal 21 38" xfId="3612"/>
    <cellStyle name="Normal 21 39" xfId="3613"/>
    <cellStyle name="Normal 21 4" xfId="3614"/>
    <cellStyle name="Normal 21 40" xfId="3615"/>
    <cellStyle name="Normal 21 41" xfId="3616"/>
    <cellStyle name="Normal 21 42" xfId="3617"/>
    <cellStyle name="Normal 21 43" xfId="3618"/>
    <cellStyle name="Normal 21 44" xfId="3619"/>
    <cellStyle name="Normal 21 45" xfId="3620"/>
    <cellStyle name="Normal 21 46" xfId="3621"/>
    <cellStyle name="Normal 21 5" xfId="3622"/>
    <cellStyle name="Normal 21 6" xfId="3623"/>
    <cellStyle name="Normal 21 7" xfId="3624"/>
    <cellStyle name="Normal 21 8" xfId="3625"/>
    <cellStyle name="Normal 21 9" xfId="3626"/>
    <cellStyle name="Normal 22" xfId="3627"/>
    <cellStyle name="Normal 22 10" xfId="3628"/>
    <cellStyle name="Normal 22 11" xfId="3629"/>
    <cellStyle name="Normal 22 12" xfId="3630"/>
    <cellStyle name="Normal 22 13" xfId="3631"/>
    <cellStyle name="Normal 22 14" xfId="3632"/>
    <cellStyle name="Normal 22 15" xfId="3633"/>
    <cellStyle name="Normal 22 16" xfId="3634"/>
    <cellStyle name="Normal 22 17" xfId="3635"/>
    <cellStyle name="Normal 22 18" xfId="3636"/>
    <cellStyle name="Normal 22 19" xfId="3637"/>
    <cellStyle name="Normal 22 2" xfId="3638"/>
    <cellStyle name="Normal 22 2 2" xfId="3639"/>
    <cellStyle name="Normal 22 20" xfId="3640"/>
    <cellStyle name="Normal 22 21" xfId="3641"/>
    <cellStyle name="Normal 22 22" xfId="3642"/>
    <cellStyle name="Normal 22 23" xfId="3643"/>
    <cellStyle name="Normal 22 24" xfId="3644"/>
    <cellStyle name="Normal 22 25" xfId="3645"/>
    <cellStyle name="Normal 22 26" xfId="3646"/>
    <cellStyle name="Normal 22 27" xfId="3647"/>
    <cellStyle name="Normal 22 28" xfId="3648"/>
    <cellStyle name="Normal 22 29" xfId="3649"/>
    <cellStyle name="Normal 22 3" xfId="3650"/>
    <cellStyle name="Normal 22 3 2" xfId="3651"/>
    <cellStyle name="Normal 22 30" xfId="3652"/>
    <cellStyle name="Normal 22 31" xfId="3653"/>
    <cellStyle name="Normal 22 32" xfId="3654"/>
    <cellStyle name="Normal 22 33" xfId="3655"/>
    <cellStyle name="Normal 22 34" xfId="3656"/>
    <cellStyle name="Normal 22 35" xfId="3657"/>
    <cellStyle name="Normal 22 36" xfId="3658"/>
    <cellStyle name="Normal 22 37" xfId="3659"/>
    <cellStyle name="Normal 22 38" xfId="3660"/>
    <cellStyle name="Normal 22 39" xfId="3661"/>
    <cellStyle name="Normal 22 4" xfId="3662"/>
    <cellStyle name="Normal 22 40" xfId="3663"/>
    <cellStyle name="Normal 22 41" xfId="3664"/>
    <cellStyle name="Normal 22 42" xfId="3665"/>
    <cellStyle name="Normal 22 43" xfId="3666"/>
    <cellStyle name="Normal 22 44" xfId="3667"/>
    <cellStyle name="Normal 22 45" xfId="3668"/>
    <cellStyle name="Normal 22 46" xfId="3669"/>
    <cellStyle name="Normal 22 5" xfId="3670"/>
    <cellStyle name="Normal 22 6" xfId="3671"/>
    <cellStyle name="Normal 22 7" xfId="3672"/>
    <cellStyle name="Normal 22 8" xfId="3673"/>
    <cellStyle name="Normal 22 9" xfId="3674"/>
    <cellStyle name="Normal 23" xfId="3675"/>
    <cellStyle name="Normal 23 10" xfId="3676"/>
    <cellStyle name="Normal 23 11" xfId="3677"/>
    <cellStyle name="Normal 23 12" xfId="3678"/>
    <cellStyle name="Normal 23 13" xfId="3679"/>
    <cellStyle name="Normal 23 14" xfId="3680"/>
    <cellStyle name="Normal 23 15" xfId="3681"/>
    <cellStyle name="Normal 23 16" xfId="3682"/>
    <cellStyle name="Normal 23 17" xfId="3683"/>
    <cellStyle name="Normal 23 18" xfId="3684"/>
    <cellStyle name="Normal 23 19" xfId="3685"/>
    <cellStyle name="Normal 23 2" xfId="3686"/>
    <cellStyle name="Normal 23 20" xfId="3687"/>
    <cellStyle name="Normal 23 21" xfId="3688"/>
    <cellStyle name="Normal 23 22" xfId="3689"/>
    <cellStyle name="Normal 23 23" xfId="3690"/>
    <cellStyle name="Normal 23 24" xfId="3691"/>
    <cellStyle name="Normal 23 25" xfId="3692"/>
    <cellStyle name="Normal 23 26" xfId="3693"/>
    <cellStyle name="Normal 23 27" xfId="3694"/>
    <cellStyle name="Normal 23 28" xfId="3695"/>
    <cellStyle name="Normal 23 29" xfId="3696"/>
    <cellStyle name="Normal 23 3" xfId="3697"/>
    <cellStyle name="Normal 23 30" xfId="3698"/>
    <cellStyle name="Normal 23 31" xfId="3699"/>
    <cellStyle name="Normal 23 32" xfId="3700"/>
    <cellStyle name="Normal 23 33" xfId="3701"/>
    <cellStyle name="Normal 23 34" xfId="3702"/>
    <cellStyle name="Normal 23 35" xfId="3703"/>
    <cellStyle name="Normal 23 36" xfId="3704"/>
    <cellStyle name="Normal 23 37" xfId="3705"/>
    <cellStyle name="Normal 23 38" xfId="3706"/>
    <cellStyle name="Normal 23 39" xfId="3707"/>
    <cellStyle name="Normal 23 4" xfId="3708"/>
    <cellStyle name="Normal 23 40" xfId="3709"/>
    <cellStyle name="Normal 23 5" xfId="3710"/>
    <cellStyle name="Normal 23 6" xfId="3711"/>
    <cellStyle name="Normal 23 7" xfId="3712"/>
    <cellStyle name="Normal 23 8" xfId="3713"/>
    <cellStyle name="Normal 23 9" xfId="3714"/>
    <cellStyle name="Normal 24" xfId="3715"/>
    <cellStyle name="Normal 24 2" xfId="3716"/>
    <cellStyle name="Normal 25" xfId="3717"/>
    <cellStyle name="Normal 25 10" xfId="3718"/>
    <cellStyle name="Normal 25 11" xfId="3719"/>
    <cellStyle name="Normal 25 12" xfId="3720"/>
    <cellStyle name="Normal 25 13" xfId="3721"/>
    <cellStyle name="Normal 25 14" xfId="3722"/>
    <cellStyle name="Normal 25 15" xfId="3723"/>
    <cellStyle name="Normal 25 16" xfId="3724"/>
    <cellStyle name="Normal 25 17" xfId="3725"/>
    <cellStyle name="Normal 25 18" xfId="3726"/>
    <cellStyle name="Normal 25 19" xfId="3727"/>
    <cellStyle name="Normal 25 2" xfId="3728"/>
    <cellStyle name="Normal 25 20" xfId="3729"/>
    <cellStyle name="Normal 25 21" xfId="3730"/>
    <cellStyle name="Normal 25 22" xfId="3731"/>
    <cellStyle name="Normal 25 23" xfId="3732"/>
    <cellStyle name="Normal 25 24" xfId="3733"/>
    <cellStyle name="Normal 25 25" xfId="3734"/>
    <cellStyle name="Normal 25 26" xfId="3735"/>
    <cellStyle name="Normal 25 27" xfId="3736"/>
    <cellStyle name="Normal 25 28" xfId="3737"/>
    <cellStyle name="Normal 25 29" xfId="3738"/>
    <cellStyle name="Normal 25 3" xfId="3739"/>
    <cellStyle name="Normal 25 30" xfId="3740"/>
    <cellStyle name="Normal 25 31" xfId="3741"/>
    <cellStyle name="Normal 25 32" xfId="3742"/>
    <cellStyle name="Normal 25 33" xfId="3743"/>
    <cellStyle name="Normal 25 34" xfId="3744"/>
    <cellStyle name="Normal 25 35" xfId="3745"/>
    <cellStyle name="Normal 25 36" xfId="3746"/>
    <cellStyle name="Normal 25 37" xfId="3747"/>
    <cellStyle name="Normal 25 38" xfId="3748"/>
    <cellStyle name="Normal 25 39" xfId="3749"/>
    <cellStyle name="Normal 25 4" xfId="3750"/>
    <cellStyle name="Normal 25 40" xfId="3751"/>
    <cellStyle name="Normal 25 41" xfId="3752"/>
    <cellStyle name="Normal 25 5" xfId="3753"/>
    <cellStyle name="Normal 25 6" xfId="3754"/>
    <cellStyle name="Normal 25 7" xfId="3755"/>
    <cellStyle name="Normal 25 8" xfId="3756"/>
    <cellStyle name="Normal 25 9" xfId="3757"/>
    <cellStyle name="Normal 26" xfId="3758"/>
    <cellStyle name="Normal 26 10" xfId="3759"/>
    <cellStyle name="Normal 26 11" xfId="3760"/>
    <cellStyle name="Normal 26 12" xfId="3761"/>
    <cellStyle name="Normal 26 13" xfId="3762"/>
    <cellStyle name="Normal 26 14" xfId="3763"/>
    <cellStyle name="Normal 26 15" xfId="3764"/>
    <cellStyle name="Normal 26 16" xfId="3765"/>
    <cellStyle name="Normal 26 17" xfId="3766"/>
    <cellStyle name="Normal 26 18" xfId="3767"/>
    <cellStyle name="Normal 26 19" xfId="3768"/>
    <cellStyle name="Normal 26 2" xfId="3769"/>
    <cellStyle name="Normal 26 20" xfId="3770"/>
    <cellStyle name="Normal 26 21" xfId="3771"/>
    <cellStyle name="Normal 26 22" xfId="3772"/>
    <cellStyle name="Normal 26 23" xfId="3773"/>
    <cellStyle name="Normal 26 24" xfId="3774"/>
    <cellStyle name="Normal 26 25" xfId="3775"/>
    <cellStyle name="Normal 26 26" xfId="3776"/>
    <cellStyle name="Normal 26 27" xfId="3777"/>
    <cellStyle name="Normal 26 28" xfId="3778"/>
    <cellStyle name="Normal 26 29" xfId="3779"/>
    <cellStyle name="Normal 26 3" xfId="3780"/>
    <cellStyle name="Normal 26 30" xfId="3781"/>
    <cellStyle name="Normal 26 31" xfId="3782"/>
    <cellStyle name="Normal 26 32" xfId="3783"/>
    <cellStyle name="Normal 26 33" xfId="3784"/>
    <cellStyle name="Normal 26 34" xfId="3785"/>
    <cellStyle name="Normal 26 35" xfId="3786"/>
    <cellStyle name="Normal 26 36" xfId="3787"/>
    <cellStyle name="Normal 26 37" xfId="3788"/>
    <cellStyle name="Normal 26 38" xfId="3789"/>
    <cellStyle name="Normal 26 39" xfId="3790"/>
    <cellStyle name="Normal 26 4" xfId="3791"/>
    <cellStyle name="Normal 26 40" xfId="3792"/>
    <cellStyle name="Normal 26 5" xfId="3793"/>
    <cellStyle name="Normal 26 6" xfId="3794"/>
    <cellStyle name="Normal 26 7" xfId="3795"/>
    <cellStyle name="Normal 26 8" xfId="3796"/>
    <cellStyle name="Normal 26 9" xfId="3797"/>
    <cellStyle name="Normal 27" xfId="3798"/>
    <cellStyle name="Normal 27 10" xfId="3799"/>
    <cellStyle name="Normal 27 11" xfId="3800"/>
    <cellStyle name="Normal 27 12" xfId="3801"/>
    <cellStyle name="Normal 27 13" xfId="3802"/>
    <cellStyle name="Normal 27 14" xfId="3803"/>
    <cellStyle name="Normal 27 15" xfId="3804"/>
    <cellStyle name="Normal 27 16" xfId="3805"/>
    <cellStyle name="Normal 27 17" xfId="3806"/>
    <cellStyle name="Normal 27 18" xfId="3807"/>
    <cellStyle name="Normal 27 19" xfId="3808"/>
    <cellStyle name="Normal 27 2" xfId="3809"/>
    <cellStyle name="Normal 27 20" xfId="3810"/>
    <cellStyle name="Normal 27 21" xfId="3811"/>
    <cellStyle name="Normal 27 22" xfId="3812"/>
    <cellStyle name="Normal 27 23" xfId="3813"/>
    <cellStyle name="Normal 27 24" xfId="3814"/>
    <cellStyle name="Normal 27 25" xfId="3815"/>
    <cellStyle name="Normal 27 26" xfId="3816"/>
    <cellStyle name="Normal 27 27" xfId="3817"/>
    <cellStyle name="Normal 27 28" xfId="3818"/>
    <cellStyle name="Normal 27 29" xfId="3819"/>
    <cellStyle name="Normal 27 3" xfId="3820"/>
    <cellStyle name="Normal 27 30" xfId="3821"/>
    <cellStyle name="Normal 27 31" xfId="3822"/>
    <cellStyle name="Normal 27 32" xfId="3823"/>
    <cellStyle name="Normal 27 33" xfId="3824"/>
    <cellStyle name="Normal 27 34" xfId="3825"/>
    <cellStyle name="Normal 27 35" xfId="3826"/>
    <cellStyle name="Normal 27 36" xfId="3827"/>
    <cellStyle name="Normal 27 37" xfId="3828"/>
    <cellStyle name="Normal 27 38" xfId="3829"/>
    <cellStyle name="Normal 27 39" xfId="3830"/>
    <cellStyle name="Normal 27 4" xfId="3831"/>
    <cellStyle name="Normal 27 40" xfId="3832"/>
    <cellStyle name="Normal 27 5" xfId="3833"/>
    <cellStyle name="Normal 27 6" xfId="3834"/>
    <cellStyle name="Normal 27 7" xfId="3835"/>
    <cellStyle name="Normal 27 8" xfId="3836"/>
    <cellStyle name="Normal 27 9" xfId="3837"/>
    <cellStyle name="Normal 28" xfId="3838"/>
    <cellStyle name="Normal 28 2" xfId="3839"/>
    <cellStyle name="Normal 29" xfId="3840"/>
    <cellStyle name="Normal 29 2" xfId="3841"/>
    <cellStyle name="Normal 3" xfId="145"/>
    <cellStyle name="Normal 3 10" xfId="3842"/>
    <cellStyle name="Normal 3 10 2" xfId="3843"/>
    <cellStyle name="Normal 3 11" xfId="3844"/>
    <cellStyle name="Normal 3 11 2" xfId="3845"/>
    <cellStyle name="Normal 3 12" xfId="3846"/>
    <cellStyle name="Normal 3 12 2" xfId="3847"/>
    <cellStyle name="Normal 3 13" xfId="3848"/>
    <cellStyle name="Normal 3 13 2" xfId="3849"/>
    <cellStyle name="Normal 3 14" xfId="3850"/>
    <cellStyle name="Normal 3 14 2" xfId="3851"/>
    <cellStyle name="Normal 3 15" xfId="3852"/>
    <cellStyle name="Normal 3 15 2" xfId="3853"/>
    <cellStyle name="Normal 3 16" xfId="3854"/>
    <cellStyle name="Normal 3 16 2" xfId="3855"/>
    <cellStyle name="Normal 3 17" xfId="3856"/>
    <cellStyle name="Normal 3 17 2" xfId="3857"/>
    <cellStyle name="Normal 3 18" xfId="3858"/>
    <cellStyle name="Normal 3 18 2" xfId="3859"/>
    <cellStyle name="Normal 3 19" xfId="3860"/>
    <cellStyle name="Normal 3 19 2" xfId="3861"/>
    <cellStyle name="Normal 3 2" xfId="146"/>
    <cellStyle name="Normal 3 2 2" xfId="3862"/>
    <cellStyle name="Normal 3 2 3" xfId="3863"/>
    <cellStyle name="Normal 3 20" xfId="3864"/>
    <cellStyle name="Normal 3 20 2" xfId="3865"/>
    <cellStyle name="Normal 3 21" xfId="3866"/>
    <cellStyle name="Normal 3 21 2" xfId="3867"/>
    <cellStyle name="Normal 3 22" xfId="3868"/>
    <cellStyle name="Normal 3 22 2" xfId="3869"/>
    <cellStyle name="Normal 3 23" xfId="3870"/>
    <cellStyle name="Normal 3 23 2" xfId="3871"/>
    <cellStyle name="Normal 3 24" xfId="3872"/>
    <cellStyle name="Normal 3 24 2" xfId="3873"/>
    <cellStyle name="Normal 3 25" xfId="3874"/>
    <cellStyle name="Normal 3 25 2" xfId="3875"/>
    <cellStyle name="Normal 3 26" xfId="3876"/>
    <cellStyle name="Normal 3 26 2" xfId="3877"/>
    <cellStyle name="Normal 3 27" xfId="3878"/>
    <cellStyle name="Normal 3 27 2" xfId="3879"/>
    <cellStyle name="Normal 3 28" xfId="3880"/>
    <cellStyle name="Normal 3 28 2" xfId="3881"/>
    <cellStyle name="Normal 3 29" xfId="3882"/>
    <cellStyle name="Normal 3 29 2" xfId="3883"/>
    <cellStyle name="Normal 3 3" xfId="3884"/>
    <cellStyle name="Normal 3 3 2" xfId="3885"/>
    <cellStyle name="Normal 3 3 3" xfId="3886"/>
    <cellStyle name="Normal 3 3 4" xfId="3887"/>
    <cellStyle name="Normal 3 30" xfId="3888"/>
    <cellStyle name="Normal 3 30 2" xfId="3889"/>
    <cellStyle name="Normal 3 31" xfId="3890"/>
    <cellStyle name="Normal 3 31 2" xfId="3891"/>
    <cellStyle name="Normal 3 32" xfId="3892"/>
    <cellStyle name="Normal 3 32 2" xfId="3893"/>
    <cellStyle name="Normal 3 33" xfId="3894"/>
    <cellStyle name="Normal 3 33 2" xfId="3895"/>
    <cellStyle name="Normal 3 34" xfId="3896"/>
    <cellStyle name="Normal 3 34 2" xfId="3897"/>
    <cellStyle name="Normal 3 35" xfId="3898"/>
    <cellStyle name="Normal 3 35 2" xfId="3899"/>
    <cellStyle name="Normal 3 36" xfId="3900"/>
    <cellStyle name="Normal 3 36 2" xfId="3901"/>
    <cellStyle name="Normal 3 37" xfId="3902"/>
    <cellStyle name="Normal 3 37 2" xfId="3903"/>
    <cellStyle name="Normal 3 38" xfId="3904"/>
    <cellStyle name="Normal 3 38 2" xfId="3905"/>
    <cellStyle name="Normal 3 39" xfId="3906"/>
    <cellStyle name="Normal 3 39 2" xfId="3907"/>
    <cellStyle name="Normal 3 4" xfId="3908"/>
    <cellStyle name="Normal 3 4 2" xfId="3909"/>
    <cellStyle name="Normal 3 4 3" xfId="3910"/>
    <cellStyle name="Normal 3 40" xfId="3911"/>
    <cellStyle name="Normal 3 40 2" xfId="3912"/>
    <cellStyle name="Normal 3 41" xfId="3913"/>
    <cellStyle name="Normal 3 41 2" xfId="3914"/>
    <cellStyle name="Normal 3 42" xfId="3915"/>
    <cellStyle name="Normal 3 42 2" xfId="3916"/>
    <cellStyle name="Normal 3 43" xfId="3917"/>
    <cellStyle name="Normal 3 43 2" xfId="3918"/>
    <cellStyle name="Normal 3 44" xfId="3919"/>
    <cellStyle name="Normal 3 44 2" xfId="3920"/>
    <cellStyle name="Normal 3 45" xfId="3921"/>
    <cellStyle name="Normal 3 45 2" xfId="3922"/>
    <cellStyle name="Normal 3 46" xfId="3923"/>
    <cellStyle name="Normal 3 46 2" xfId="3924"/>
    <cellStyle name="Normal 3 47" xfId="3925"/>
    <cellStyle name="Normal 3 47 2" xfId="3926"/>
    <cellStyle name="Normal 3 48" xfId="3927"/>
    <cellStyle name="Normal 3 48 2" xfId="3928"/>
    <cellStyle name="Normal 3 49" xfId="3929"/>
    <cellStyle name="Normal 3 49 2" xfId="3930"/>
    <cellStyle name="Normal 3 5" xfId="3931"/>
    <cellStyle name="Normal 3 5 2" xfId="3932"/>
    <cellStyle name="Normal 3 5 3" xfId="3933"/>
    <cellStyle name="Normal 3 50" xfId="3934"/>
    <cellStyle name="Normal 3 50 2" xfId="3935"/>
    <cellStyle name="Normal 3 51" xfId="3936"/>
    <cellStyle name="Normal 3 51 2" xfId="3937"/>
    <cellStyle name="Normal 3 52" xfId="3938"/>
    <cellStyle name="Normal 3 52 2" xfId="3939"/>
    <cellStyle name="Normal 3 53" xfId="3940"/>
    <cellStyle name="Normal 3 53 2" xfId="3941"/>
    <cellStyle name="Normal 3 54" xfId="3942"/>
    <cellStyle name="Normal 3 54 2" xfId="3943"/>
    <cellStyle name="Normal 3 55" xfId="3944"/>
    <cellStyle name="Normal 3 55 2" xfId="3945"/>
    <cellStyle name="Normal 3 56" xfId="3946"/>
    <cellStyle name="Normal 3 56 2" xfId="3947"/>
    <cellStyle name="Normal 3 57" xfId="3948"/>
    <cellStyle name="Normal 3 57 2" xfId="3949"/>
    <cellStyle name="Normal 3 58" xfId="3950"/>
    <cellStyle name="Normal 3 58 2" xfId="3951"/>
    <cellStyle name="Normal 3 59" xfId="3952"/>
    <cellStyle name="Normal 3 59 2" xfId="3953"/>
    <cellStyle name="Normal 3 6" xfId="3954"/>
    <cellStyle name="Normal 3 6 2" xfId="3955"/>
    <cellStyle name="Normal 3 6 3" xfId="3956"/>
    <cellStyle name="Normal 3 60" xfId="3957"/>
    <cellStyle name="Normal 3 60 2" xfId="3958"/>
    <cellStyle name="Normal 3 61" xfId="3959"/>
    <cellStyle name="Normal 3 61 2" xfId="3960"/>
    <cellStyle name="Normal 3 62" xfId="3961"/>
    <cellStyle name="Normal 3 62 2" xfId="3962"/>
    <cellStyle name="Normal 3 63" xfId="3963"/>
    <cellStyle name="Normal 3 63 2" xfId="3964"/>
    <cellStyle name="Normal 3 64" xfId="3965"/>
    <cellStyle name="Normal 3 65" xfId="3966"/>
    <cellStyle name="Normal 3 66" xfId="3967"/>
    <cellStyle name="Normal 3 67" xfId="1103"/>
    <cellStyle name="Normal 3 7" xfId="3968"/>
    <cellStyle name="Normal 3 7 2" xfId="3969"/>
    <cellStyle name="Normal 3 8" xfId="3970"/>
    <cellStyle name="Normal 3 8 2" xfId="3971"/>
    <cellStyle name="Normal 3 9" xfId="3972"/>
    <cellStyle name="Normal 3 9 2" xfId="3973"/>
    <cellStyle name="Normal 30" xfId="3974"/>
    <cellStyle name="Normal 30 2" xfId="3975"/>
    <cellStyle name="Normal 31" xfId="3976"/>
    <cellStyle name="Normal 31 2" xfId="3977"/>
    <cellStyle name="Normal 32" xfId="3978"/>
    <cellStyle name="Normal 32 2" xfId="3979"/>
    <cellStyle name="Normal 33" xfId="3980"/>
    <cellStyle name="Normal 33 2" xfId="3981"/>
    <cellStyle name="Normal 34" xfId="3982"/>
    <cellStyle name="Normal 34 2" xfId="3983"/>
    <cellStyle name="Normal 35" xfId="3984"/>
    <cellStyle name="Normal 35 2" xfId="3985"/>
    <cellStyle name="Normal 36" xfId="3986"/>
    <cellStyle name="Normal 36 2" xfId="3987"/>
    <cellStyle name="Normal 37" xfId="3988"/>
    <cellStyle name="Normal 37 2" xfId="3989"/>
    <cellStyle name="Normal 38" xfId="3990"/>
    <cellStyle name="Normal 38 2" xfId="3991"/>
    <cellStyle name="Normal 39" xfId="3992"/>
    <cellStyle name="Normal 39 2" xfId="3993"/>
    <cellStyle name="Normal 4" xfId="147"/>
    <cellStyle name="Normal 4 10" xfId="411"/>
    <cellStyle name="Normal 4 10 2" xfId="3994"/>
    <cellStyle name="Normal 4 10 3" xfId="3995"/>
    <cellStyle name="Normal 4 10 4" xfId="3996"/>
    <cellStyle name="Normal 4 11" xfId="3997"/>
    <cellStyle name="Normal 4 11 2" xfId="3998"/>
    <cellStyle name="Normal 4 11 3" xfId="3999"/>
    <cellStyle name="Normal 4 11 4" xfId="4000"/>
    <cellStyle name="Normal 4 12" xfId="4001"/>
    <cellStyle name="Normal 4 12 2" xfId="4002"/>
    <cellStyle name="Normal 4 12 3" xfId="4003"/>
    <cellStyle name="Normal 4 12 4" xfId="4004"/>
    <cellStyle name="Normal 4 13" xfId="4005"/>
    <cellStyle name="Normal 4 14" xfId="4006"/>
    <cellStyle name="Normal 4 15" xfId="4007"/>
    <cellStyle name="Normal 4 16" xfId="4008"/>
    <cellStyle name="Normal 4 17" xfId="1104"/>
    <cellStyle name="Normal 4 2" xfId="4009"/>
    <cellStyle name="Normal 4 2 2" xfId="4010"/>
    <cellStyle name="Normal 4 2 3" xfId="4011"/>
    <cellStyle name="Normal 4 2 3 2" xfId="4012"/>
    <cellStyle name="Normal 4 2 4" xfId="4013"/>
    <cellStyle name="Normal 4 2 5" xfId="4014"/>
    <cellStyle name="Normal 4 2 6" xfId="4015"/>
    <cellStyle name="Normal 4 2 7" xfId="4016"/>
    <cellStyle name="Normal 4 2 8" xfId="4017"/>
    <cellStyle name="Normal 4 2 9" xfId="4018"/>
    <cellStyle name="Normal 4 3" xfId="4019"/>
    <cellStyle name="Normal 4 3 2" xfId="4020"/>
    <cellStyle name="Normal 4 4" xfId="4021"/>
    <cellStyle name="Normal 4 4 2" xfId="4022"/>
    <cellStyle name="Normal 4 5" xfId="4023"/>
    <cellStyle name="Normal 4 5 2" xfId="4024"/>
    <cellStyle name="Normal 4 6" xfId="4025"/>
    <cellStyle name="Normal 4 6 2" xfId="4026"/>
    <cellStyle name="Normal 4 7" xfId="4027"/>
    <cellStyle name="Normal 4 8" xfId="4028"/>
    <cellStyle name="Normal 4 9" xfId="4029"/>
    <cellStyle name="Normal 4 9 2" xfId="4030"/>
    <cellStyle name="Normal 4 9 3" xfId="4031"/>
    <cellStyle name="Normal 4 9 4" xfId="4032"/>
    <cellStyle name="Normal 40" xfId="4033"/>
    <cellStyle name="Normal 40 2" xfId="4034"/>
    <cellStyle name="Normal 41" xfId="4035"/>
    <cellStyle name="Normal 42" xfId="4036"/>
    <cellStyle name="Normal 43" xfId="4037"/>
    <cellStyle name="Normal 44" xfId="4038"/>
    <cellStyle name="Normal 45" xfId="4039"/>
    <cellStyle name="Normal 46" xfId="4040"/>
    <cellStyle name="Normal 47" xfId="4041"/>
    <cellStyle name="Normal 48" xfId="4042"/>
    <cellStyle name="Normal 49" xfId="4043"/>
    <cellStyle name="Normal 5" xfId="148"/>
    <cellStyle name="Normal 5 2" xfId="4044"/>
    <cellStyle name="Normal 5 2 2" xfId="4045"/>
    <cellStyle name="Normal 5 2 3" xfId="4046"/>
    <cellStyle name="Normal 5 2 4" xfId="4047"/>
    <cellStyle name="Normal 5 2 5" xfId="4048"/>
    <cellStyle name="Normal 5 2 6" xfId="4049"/>
    <cellStyle name="Normal 5 2 7" xfId="4050"/>
    <cellStyle name="Normal 5 3" xfId="4051"/>
    <cellStyle name="Normal 5 3 2" xfId="4052"/>
    <cellStyle name="Normal 5 4" xfId="4053"/>
    <cellStyle name="Normal 5 4 2" xfId="4054"/>
    <cellStyle name="Normal 5 5" xfId="4055"/>
    <cellStyle name="Normal 5 5 2" xfId="4056"/>
    <cellStyle name="Normal 5 6" xfId="4057"/>
    <cellStyle name="Normal 5 6 2" xfId="4058"/>
    <cellStyle name="Normal 5 7" xfId="4059"/>
    <cellStyle name="Normal 5 8" xfId="4060"/>
    <cellStyle name="Normal 5 9" xfId="1105"/>
    <cellStyle name="Normal 5_PPTO" xfId="4061"/>
    <cellStyle name="Normal 50" xfId="4062"/>
    <cellStyle name="Normal 51" xfId="4063"/>
    <cellStyle name="Normal 52" xfId="4064"/>
    <cellStyle name="Normal 53" xfId="4065"/>
    <cellStyle name="Normal 54" xfId="4066"/>
    <cellStyle name="Normal 55" xfId="4067"/>
    <cellStyle name="Normal 56" xfId="4068"/>
    <cellStyle name="Normal 57" xfId="4069"/>
    <cellStyle name="Normal 58" xfId="4070"/>
    <cellStyle name="Normal 59" xfId="4071"/>
    <cellStyle name="Normal 6" xfId="149"/>
    <cellStyle name="Normal 6 10" xfId="1106"/>
    <cellStyle name="Normal 6 2" xfId="4072"/>
    <cellStyle name="Normal 6 3" xfId="4073"/>
    <cellStyle name="Normal 6 4" xfId="4074"/>
    <cellStyle name="Normal 6 4 2" xfId="4075"/>
    <cellStyle name="Normal 6 5" xfId="4076"/>
    <cellStyle name="Normal 6 5 2" xfId="4077"/>
    <cellStyle name="Normal 6 6" xfId="4078"/>
    <cellStyle name="Normal 6 6 2" xfId="4079"/>
    <cellStyle name="Normal 6 7" xfId="4080"/>
    <cellStyle name="Normal 6 8" xfId="4081"/>
    <cellStyle name="Normal 6 9" xfId="4082"/>
    <cellStyle name="Normal 60" xfId="4083"/>
    <cellStyle name="Normal 61" xfId="4084"/>
    <cellStyle name="Normal 62" xfId="4085"/>
    <cellStyle name="Normal 63" xfId="4086"/>
    <cellStyle name="Normal 64" xfId="4087"/>
    <cellStyle name="Normal 65" xfId="4088"/>
    <cellStyle name="Normal 66" xfId="4089"/>
    <cellStyle name="Normal 67" xfId="4090"/>
    <cellStyle name="Normal 7" xfId="150"/>
    <cellStyle name="Normal 7 2" xfId="4091"/>
    <cellStyle name="Normal 7 2 2" xfId="4092"/>
    <cellStyle name="Normal 7 2 3" xfId="4093"/>
    <cellStyle name="Normal 7 3" xfId="4094"/>
    <cellStyle name="Normal 7 3 2" xfId="4095"/>
    <cellStyle name="Normal 7 4" xfId="4096"/>
    <cellStyle name="Normal 7 4 2" xfId="4097"/>
    <cellStyle name="Normal 7 5" xfId="4098"/>
    <cellStyle name="Normal 7 5 2" xfId="4099"/>
    <cellStyle name="Normal 7 6" xfId="4100"/>
    <cellStyle name="Normal 7 6 2" xfId="4101"/>
    <cellStyle name="Normal 7 7" xfId="4102"/>
    <cellStyle name="Normal 7 8" xfId="4103"/>
    <cellStyle name="Normal 7 9" xfId="1107"/>
    <cellStyle name="Normal 7_Deuda a Ago 19 2009" xfId="4104"/>
    <cellStyle name="Normal 8" xfId="236"/>
    <cellStyle name="Normal 8 10" xfId="4106"/>
    <cellStyle name="Normal 8 11" xfId="4107"/>
    <cellStyle name="Normal 8 12" xfId="4108"/>
    <cellStyle name="Normal 8 13" xfId="4109"/>
    <cellStyle name="Normal 8 14" xfId="4110"/>
    <cellStyle name="Normal 8 15" xfId="4111"/>
    <cellStyle name="Normal 8 16" xfId="4112"/>
    <cellStyle name="Normal 8 17" xfId="4113"/>
    <cellStyle name="Normal 8 18" xfId="4114"/>
    <cellStyle name="Normal 8 19" xfId="4115"/>
    <cellStyle name="Normal 8 2" xfId="4116"/>
    <cellStyle name="Normal 8 2 2" xfId="4117"/>
    <cellStyle name="Normal 8 20" xfId="4118"/>
    <cellStyle name="Normal 8 21" xfId="4119"/>
    <cellStyle name="Normal 8 22" xfId="4120"/>
    <cellStyle name="Normal 8 23" xfId="4121"/>
    <cellStyle name="Normal 8 24" xfId="4122"/>
    <cellStyle name="Normal 8 25" xfId="4123"/>
    <cellStyle name="Normal 8 26" xfId="4124"/>
    <cellStyle name="Normal 8 27" xfId="4125"/>
    <cellStyle name="Normal 8 28" xfId="4126"/>
    <cellStyle name="Normal 8 29" xfId="4127"/>
    <cellStyle name="Normal 8 3" xfId="4128"/>
    <cellStyle name="Normal 8 3 2" xfId="4129"/>
    <cellStyle name="Normal 8 30" xfId="4130"/>
    <cellStyle name="Normal 8 31" xfId="4131"/>
    <cellStyle name="Normal 8 32" xfId="4132"/>
    <cellStyle name="Normal 8 33" xfId="4133"/>
    <cellStyle name="Normal 8 34" xfId="4134"/>
    <cellStyle name="Normal 8 35" xfId="4135"/>
    <cellStyle name="Normal 8 36" xfId="4136"/>
    <cellStyle name="Normal 8 37" xfId="4137"/>
    <cellStyle name="Normal 8 38" xfId="4138"/>
    <cellStyle name="Normal 8 39" xfId="4139"/>
    <cellStyle name="Normal 8 4" xfId="4140"/>
    <cellStyle name="Normal 8 4 2" xfId="4141"/>
    <cellStyle name="Normal 8 40" xfId="4142"/>
    <cellStyle name="Normal 8 41" xfId="4143"/>
    <cellStyle name="Normal 8 42" xfId="4144"/>
    <cellStyle name="Normal 8 43" xfId="4145"/>
    <cellStyle name="Normal 8 44" xfId="4146"/>
    <cellStyle name="Normal 8 45" xfId="4147"/>
    <cellStyle name="Normal 8 46" xfId="4148"/>
    <cellStyle name="Normal 8 47" xfId="4149"/>
    <cellStyle name="Normal 8 48" xfId="4150"/>
    <cellStyle name="Normal 8 49" xfId="4151"/>
    <cellStyle name="Normal 8 5" xfId="4152"/>
    <cellStyle name="Normal 8 5 2" xfId="4153"/>
    <cellStyle name="Normal 8 50" xfId="4154"/>
    <cellStyle name="Normal 8 51" xfId="4155"/>
    <cellStyle name="Normal 8 52" xfId="4156"/>
    <cellStyle name="Normal 8 53" xfId="4157"/>
    <cellStyle name="Normal 8 54" xfId="4158"/>
    <cellStyle name="Normal 8 55" xfId="4159"/>
    <cellStyle name="Normal 8 56" xfId="4160"/>
    <cellStyle name="Normal 8 57" xfId="4161"/>
    <cellStyle name="Normal 8 58" xfId="4162"/>
    <cellStyle name="Normal 8 59" xfId="4163"/>
    <cellStyle name="Normal 8 6" xfId="4164"/>
    <cellStyle name="Normal 8 6 2" xfId="4165"/>
    <cellStyle name="Normal 8 60" xfId="4105"/>
    <cellStyle name="Normal 8 61" xfId="8310"/>
    <cellStyle name="Normal 8 7" xfId="4166"/>
    <cellStyle name="Normal 8 8" xfId="4167"/>
    <cellStyle name="Normal 8 9" xfId="4168"/>
    <cellStyle name="Normal 8_Deuda a Ago 19 2009" xfId="4169"/>
    <cellStyle name="Normal 9" xfId="4170"/>
    <cellStyle name="Normal 9 10" xfId="4171"/>
    <cellStyle name="Normal 9 11" xfId="4172"/>
    <cellStyle name="Normal 9 12" xfId="4173"/>
    <cellStyle name="Normal 9 13" xfId="4174"/>
    <cellStyle name="Normal 9 14" xfId="4175"/>
    <cellStyle name="Normal 9 15" xfId="4176"/>
    <cellStyle name="Normal 9 16" xfId="4177"/>
    <cellStyle name="Normal 9 17" xfId="4178"/>
    <cellStyle name="Normal 9 18" xfId="4179"/>
    <cellStyle name="Normal 9 19" xfId="4180"/>
    <cellStyle name="Normal 9 2" xfId="4181"/>
    <cellStyle name="Normal 9 20" xfId="4182"/>
    <cellStyle name="Normal 9 21" xfId="4183"/>
    <cellStyle name="Normal 9 22" xfId="4184"/>
    <cellStyle name="Normal 9 23" xfId="4185"/>
    <cellStyle name="Normal 9 24" xfId="4186"/>
    <cellStyle name="Normal 9 25" xfId="4187"/>
    <cellStyle name="Normal 9 26" xfId="4188"/>
    <cellStyle name="Normal 9 27" xfId="4189"/>
    <cellStyle name="Normal 9 28" xfId="4190"/>
    <cellStyle name="Normal 9 29" xfId="4191"/>
    <cellStyle name="Normal 9 3" xfId="4192"/>
    <cellStyle name="Normal 9 3 2" xfId="4193"/>
    <cellStyle name="Normal 9 30" xfId="4194"/>
    <cellStyle name="Normal 9 31" xfId="4195"/>
    <cellStyle name="Normal 9 32" xfId="4196"/>
    <cellStyle name="Normal 9 33" xfId="4197"/>
    <cellStyle name="Normal 9 34" xfId="4198"/>
    <cellStyle name="Normal 9 35" xfId="4199"/>
    <cellStyle name="Normal 9 36" xfId="4200"/>
    <cellStyle name="Normal 9 37" xfId="4201"/>
    <cellStyle name="Normal 9 38" xfId="4202"/>
    <cellStyle name="Normal 9 39" xfId="4203"/>
    <cellStyle name="Normal 9 4" xfId="4204"/>
    <cellStyle name="Normal 9 40" xfId="4205"/>
    <cellStyle name="Normal 9 41" xfId="4206"/>
    <cellStyle name="Normal 9 42" xfId="4207"/>
    <cellStyle name="Normal 9 43" xfId="4208"/>
    <cellStyle name="Normal 9 44" xfId="4209"/>
    <cellStyle name="Normal 9 45" xfId="4210"/>
    <cellStyle name="Normal 9 5" xfId="4211"/>
    <cellStyle name="Normal 9 6" xfId="4212"/>
    <cellStyle name="Normal 9 7" xfId="4213"/>
    <cellStyle name="Normal 9 8" xfId="4214"/>
    <cellStyle name="Normal 9 9" xfId="4215"/>
    <cellStyle name="Normal 9_Deuda a Ago 19 2009" xfId="4216"/>
    <cellStyle name="Normale 2" xfId="151"/>
    <cellStyle name="Normale 2 2" xfId="152"/>
    <cellStyle name="Normale 2 3" xfId="153"/>
    <cellStyle name="Normale 3" xfId="154"/>
    <cellStyle name="Normale 3 2" xfId="155"/>
    <cellStyle name="Normale 3 2 2" xfId="1108"/>
    <cellStyle name="Normale 3_CPP esquema" xfId="1109"/>
    <cellStyle name="Normale 4" xfId="156"/>
    <cellStyle name="Normale 5" xfId="157"/>
    <cellStyle name="Normale 5 2" xfId="1110"/>
    <cellStyle name="Normale 6" xfId="158"/>
    <cellStyle name="Normale 6 2" xfId="1111"/>
    <cellStyle name="Normale 7" xfId="1112"/>
    <cellStyle name="Normale 8" xfId="4217"/>
    <cellStyle name="Normale 9" xfId="4218"/>
    <cellStyle name="Normale_Cartel1" xfId="159"/>
    <cellStyle name="Normalny_56.Podstawowe dane o woj.(1)" xfId="4219"/>
    <cellStyle name="Notas 2" xfId="4220"/>
    <cellStyle name="Notas 2 2" xfId="4221"/>
    <cellStyle name="Notas 2 2 2" xfId="4222"/>
    <cellStyle name="Notas 2 2 2 2" xfId="4223"/>
    <cellStyle name="Notas 2 2 2 2 2" xfId="4224"/>
    <cellStyle name="Notas 2 2 2 2 2 2" xfId="7362"/>
    <cellStyle name="Notas 2 2 2 2 2 3" xfId="5919"/>
    <cellStyle name="Notas 2 2 2 2 3" xfId="4225"/>
    <cellStyle name="Notas 2 2 2 2 3 2" xfId="7363"/>
    <cellStyle name="Notas 2 2 2 2 3 3" xfId="5920"/>
    <cellStyle name="Notas 2 2 2 2 4" xfId="7361"/>
    <cellStyle name="Notas 2 2 2 2 5" xfId="5918"/>
    <cellStyle name="Notas 2 2 2 3" xfId="4226"/>
    <cellStyle name="Notas 2 2 2 3 2" xfId="4227"/>
    <cellStyle name="Notas 2 2 2 3 2 2" xfId="7365"/>
    <cellStyle name="Notas 2 2 2 3 2 3" xfId="5922"/>
    <cellStyle name="Notas 2 2 2 3 3" xfId="4228"/>
    <cellStyle name="Notas 2 2 2 3 3 2" xfId="7366"/>
    <cellStyle name="Notas 2 2 2 3 3 3" xfId="5923"/>
    <cellStyle name="Notas 2 2 2 3 4" xfId="7364"/>
    <cellStyle name="Notas 2 2 2 3 5" xfId="5921"/>
    <cellStyle name="Notas 2 2 2 4" xfId="7360"/>
    <cellStyle name="Notas 2 2 2 5" xfId="5917"/>
    <cellStyle name="Notas 2 2 3" xfId="4229"/>
    <cellStyle name="Notas 2 2 3 2" xfId="4230"/>
    <cellStyle name="Notas 2 2 3 2 2" xfId="4231"/>
    <cellStyle name="Notas 2 2 3 2 2 2" xfId="7369"/>
    <cellStyle name="Notas 2 2 3 2 2 3" xfId="5926"/>
    <cellStyle name="Notas 2 2 3 2 3" xfId="4232"/>
    <cellStyle name="Notas 2 2 3 2 3 2" xfId="7370"/>
    <cellStyle name="Notas 2 2 3 2 3 3" xfId="5927"/>
    <cellStyle name="Notas 2 2 3 2 4" xfId="7368"/>
    <cellStyle name="Notas 2 2 3 2 5" xfId="5925"/>
    <cellStyle name="Notas 2 2 3 3" xfId="4233"/>
    <cellStyle name="Notas 2 2 3 3 2" xfId="4234"/>
    <cellStyle name="Notas 2 2 3 3 2 2" xfId="7372"/>
    <cellStyle name="Notas 2 2 3 3 2 3" xfId="5929"/>
    <cellStyle name="Notas 2 2 3 3 3" xfId="4235"/>
    <cellStyle name="Notas 2 2 3 3 3 2" xfId="7373"/>
    <cellStyle name="Notas 2 2 3 3 3 3" xfId="5930"/>
    <cellStyle name="Notas 2 2 3 3 4" xfId="7371"/>
    <cellStyle name="Notas 2 2 3 3 5" xfId="5928"/>
    <cellStyle name="Notas 2 2 3 4" xfId="7367"/>
    <cellStyle name="Notas 2 2 3 5" xfId="5924"/>
    <cellStyle name="Notas 2 3" xfId="4236"/>
    <cellStyle name="Notas 2 3 2" xfId="4237"/>
    <cellStyle name="Notas 2 3 2 2" xfId="4238"/>
    <cellStyle name="Notas 2 3 2 2 2" xfId="4239"/>
    <cellStyle name="Notas 2 3 2 2 2 2" xfId="7376"/>
    <cellStyle name="Notas 2 3 2 2 2 3" xfId="5933"/>
    <cellStyle name="Notas 2 3 2 2 3" xfId="4240"/>
    <cellStyle name="Notas 2 3 2 2 3 2" xfId="7377"/>
    <cellStyle name="Notas 2 3 2 2 3 3" xfId="5934"/>
    <cellStyle name="Notas 2 3 2 2 4" xfId="7375"/>
    <cellStyle name="Notas 2 3 2 2 5" xfId="5932"/>
    <cellStyle name="Notas 2 3 2 3" xfId="4241"/>
    <cellStyle name="Notas 2 3 2 3 2" xfId="4242"/>
    <cellStyle name="Notas 2 3 2 3 2 2" xfId="7379"/>
    <cellStyle name="Notas 2 3 2 3 2 3" xfId="5936"/>
    <cellStyle name="Notas 2 3 2 3 3" xfId="4243"/>
    <cellStyle name="Notas 2 3 2 3 3 2" xfId="7380"/>
    <cellStyle name="Notas 2 3 2 3 3 3" xfId="5937"/>
    <cellStyle name="Notas 2 3 2 3 4" xfId="7378"/>
    <cellStyle name="Notas 2 3 2 3 5" xfId="5935"/>
    <cellStyle name="Notas 2 3 2 4" xfId="7374"/>
    <cellStyle name="Notas 2 3 2 5" xfId="5931"/>
    <cellStyle name="Notas 2 4" xfId="4244"/>
    <cellStyle name="Notas 2 4 2" xfId="4245"/>
    <cellStyle name="Notas 2 4 2 2" xfId="4246"/>
    <cellStyle name="Notas 2 4 2 2 2" xfId="7383"/>
    <cellStyle name="Notas 2 4 2 2 3" xfId="5940"/>
    <cellStyle name="Notas 2 4 2 3" xfId="4247"/>
    <cellStyle name="Notas 2 4 2 3 2" xfId="7384"/>
    <cellStyle name="Notas 2 4 2 3 3" xfId="5941"/>
    <cellStyle name="Notas 2 4 2 4" xfId="7382"/>
    <cellStyle name="Notas 2 4 2 5" xfId="5939"/>
    <cellStyle name="Notas 2 4 3" xfId="4248"/>
    <cellStyle name="Notas 2 4 3 2" xfId="4249"/>
    <cellStyle name="Notas 2 4 3 2 2" xfId="7386"/>
    <cellStyle name="Notas 2 4 3 2 3" xfId="5943"/>
    <cellStyle name="Notas 2 4 3 3" xfId="4250"/>
    <cellStyle name="Notas 2 4 3 3 2" xfId="7387"/>
    <cellStyle name="Notas 2 4 3 3 3" xfId="5944"/>
    <cellStyle name="Notas 2 4 3 4" xfId="7385"/>
    <cellStyle name="Notas 2 4 3 5" xfId="5942"/>
    <cellStyle name="Notas 2 4 4" xfId="7381"/>
    <cellStyle name="Notas 2 4 5" xfId="5938"/>
    <cellStyle name="Notas 2 5" xfId="4251"/>
    <cellStyle name="Notas 2 5 2" xfId="4252"/>
    <cellStyle name="Notas 2 5 2 2" xfId="4253"/>
    <cellStyle name="Notas 2 5 2 2 2" xfId="7390"/>
    <cellStyle name="Notas 2 5 2 2 3" xfId="5947"/>
    <cellStyle name="Notas 2 5 2 3" xfId="4254"/>
    <cellStyle name="Notas 2 5 2 3 2" xfId="7391"/>
    <cellStyle name="Notas 2 5 2 3 3" xfId="5948"/>
    <cellStyle name="Notas 2 5 2 4" xfId="7389"/>
    <cellStyle name="Notas 2 5 2 5" xfId="5946"/>
    <cellStyle name="Notas 2 5 3" xfId="4255"/>
    <cellStyle name="Notas 2 5 3 2" xfId="4256"/>
    <cellStyle name="Notas 2 5 3 2 2" xfId="7393"/>
    <cellStyle name="Notas 2 5 3 2 3" xfId="5950"/>
    <cellStyle name="Notas 2 5 3 3" xfId="4257"/>
    <cellStyle name="Notas 2 5 3 3 2" xfId="7394"/>
    <cellStyle name="Notas 2 5 3 3 3" xfId="5951"/>
    <cellStyle name="Notas 2 5 3 4" xfId="7392"/>
    <cellStyle name="Notas 2 5 3 5" xfId="5949"/>
    <cellStyle name="Notas 2 5 4" xfId="7388"/>
    <cellStyle name="Notas 2 5 5" xfId="5945"/>
    <cellStyle name="Notas 2_Deuda a Ago 19 2009" xfId="4258"/>
    <cellStyle name="Notas 3" xfId="4259"/>
    <cellStyle name="Notas 3 2" xfId="4260"/>
    <cellStyle name="Notas 3 2 2" xfId="4261"/>
    <cellStyle name="Notas 3 2 2 2" xfId="4262"/>
    <cellStyle name="Notas 3 2 2 2 2" xfId="4263"/>
    <cellStyle name="Notas 3 2 2 2 2 2" xfId="7398"/>
    <cellStyle name="Notas 3 2 2 2 2 3" xfId="5955"/>
    <cellStyle name="Notas 3 2 2 2 3" xfId="4264"/>
    <cellStyle name="Notas 3 2 2 2 3 2" xfId="7399"/>
    <cellStyle name="Notas 3 2 2 2 3 3" xfId="5956"/>
    <cellStyle name="Notas 3 2 2 2 4" xfId="7397"/>
    <cellStyle name="Notas 3 2 2 2 5" xfId="5954"/>
    <cellStyle name="Notas 3 2 2 3" xfId="4265"/>
    <cellStyle name="Notas 3 2 2 3 2" xfId="4266"/>
    <cellStyle name="Notas 3 2 2 3 2 2" xfId="7401"/>
    <cellStyle name="Notas 3 2 2 3 2 3" xfId="5958"/>
    <cellStyle name="Notas 3 2 2 3 3" xfId="4267"/>
    <cellStyle name="Notas 3 2 2 3 3 2" xfId="7402"/>
    <cellStyle name="Notas 3 2 2 3 3 3" xfId="5959"/>
    <cellStyle name="Notas 3 2 2 3 4" xfId="7400"/>
    <cellStyle name="Notas 3 2 2 3 5" xfId="5957"/>
    <cellStyle name="Notas 3 2 2 4" xfId="7396"/>
    <cellStyle name="Notas 3 2 2 5" xfId="5953"/>
    <cellStyle name="Notas 3 2 3" xfId="4268"/>
    <cellStyle name="Notas 3 2 3 2" xfId="4269"/>
    <cellStyle name="Notas 3 2 3 2 2" xfId="7404"/>
    <cellStyle name="Notas 3 2 3 2 3" xfId="5961"/>
    <cellStyle name="Notas 3 2 3 3" xfId="4270"/>
    <cellStyle name="Notas 3 2 3 3 2" xfId="7405"/>
    <cellStyle name="Notas 3 2 3 3 3" xfId="5962"/>
    <cellStyle name="Notas 3 2 3 4" xfId="7403"/>
    <cellStyle name="Notas 3 2 3 5" xfId="5960"/>
    <cellStyle name="Notas 3 2 4" xfId="4271"/>
    <cellStyle name="Notas 3 2 4 2" xfId="4272"/>
    <cellStyle name="Notas 3 2 4 2 2" xfId="7407"/>
    <cellStyle name="Notas 3 2 4 2 3" xfId="5964"/>
    <cellStyle name="Notas 3 2 4 3" xfId="4273"/>
    <cellStyle name="Notas 3 2 4 3 2" xfId="7408"/>
    <cellStyle name="Notas 3 2 4 3 3" xfId="5965"/>
    <cellStyle name="Notas 3 2 4 4" xfId="7406"/>
    <cellStyle name="Notas 3 2 4 5" xfId="5963"/>
    <cellStyle name="Notas 3 2 5" xfId="7395"/>
    <cellStyle name="Notas 3 2 6" xfId="5952"/>
    <cellStyle name="Notas 3 3" xfId="4274"/>
    <cellStyle name="Notas 3 3 2" xfId="4275"/>
    <cellStyle name="Notas 3 3 2 2" xfId="4276"/>
    <cellStyle name="Notas 3 3 2 2 2" xfId="7411"/>
    <cellStyle name="Notas 3 3 2 2 3" xfId="5968"/>
    <cellStyle name="Notas 3 3 2 3" xfId="4277"/>
    <cellStyle name="Notas 3 3 2 3 2" xfId="7412"/>
    <cellStyle name="Notas 3 3 2 3 3" xfId="5969"/>
    <cellStyle name="Notas 3 3 2 4" xfId="7410"/>
    <cellStyle name="Notas 3 3 2 5" xfId="5967"/>
    <cellStyle name="Notas 3 3 3" xfId="4278"/>
    <cellStyle name="Notas 3 3 3 2" xfId="4279"/>
    <cellStyle name="Notas 3 3 3 2 2" xfId="7414"/>
    <cellStyle name="Notas 3 3 3 2 3" xfId="5971"/>
    <cellStyle name="Notas 3 3 3 3" xfId="4280"/>
    <cellStyle name="Notas 3 3 3 3 2" xfId="7415"/>
    <cellStyle name="Notas 3 3 3 3 3" xfId="5972"/>
    <cellStyle name="Notas 3 3 3 4" xfId="7413"/>
    <cellStyle name="Notas 3 3 3 5" xfId="5970"/>
    <cellStyle name="Notas 3 3 4" xfId="7409"/>
    <cellStyle name="Notas 3 3 5" xfId="5966"/>
    <cellStyle name="Notas 3 4" xfId="4281"/>
    <cellStyle name="Notas 3 4 2" xfId="4282"/>
    <cellStyle name="Notas 3 4 2 2" xfId="4283"/>
    <cellStyle name="Notas 3 4 2 2 2" xfId="7418"/>
    <cellStyle name="Notas 3 4 2 2 3" xfId="5975"/>
    <cellStyle name="Notas 3 4 2 3" xfId="4284"/>
    <cellStyle name="Notas 3 4 2 3 2" xfId="7419"/>
    <cellStyle name="Notas 3 4 2 3 3" xfId="5976"/>
    <cellStyle name="Notas 3 4 2 4" xfId="7417"/>
    <cellStyle name="Notas 3 4 2 5" xfId="5974"/>
    <cellStyle name="Notas 3 4 3" xfId="4285"/>
    <cellStyle name="Notas 3 4 3 2" xfId="4286"/>
    <cellStyle name="Notas 3 4 3 2 2" xfId="7421"/>
    <cellStyle name="Notas 3 4 3 2 3" xfId="5978"/>
    <cellStyle name="Notas 3 4 3 3" xfId="4287"/>
    <cellStyle name="Notas 3 4 3 3 2" xfId="7422"/>
    <cellStyle name="Notas 3 4 3 3 3" xfId="5979"/>
    <cellStyle name="Notas 3 4 3 4" xfId="7420"/>
    <cellStyle name="Notas 3 4 3 5" xfId="5977"/>
    <cellStyle name="Notas 3 4 4" xfId="7416"/>
    <cellStyle name="Notas 3 4 5" xfId="5973"/>
    <cellStyle name="Notas 3 5" xfId="4288"/>
    <cellStyle name="Notas 3 5 2" xfId="4289"/>
    <cellStyle name="Notas 3 5 2 2" xfId="4290"/>
    <cellStyle name="Notas 3 5 2 2 2" xfId="7425"/>
    <cellStyle name="Notas 3 5 2 2 3" xfId="5982"/>
    <cellStyle name="Notas 3 5 2 3" xfId="4291"/>
    <cellStyle name="Notas 3 5 2 3 2" xfId="7426"/>
    <cellStyle name="Notas 3 5 2 3 3" xfId="5983"/>
    <cellStyle name="Notas 3 5 2 4" xfId="7424"/>
    <cellStyle name="Notas 3 5 2 5" xfId="5981"/>
    <cellStyle name="Notas 3 5 3" xfId="4292"/>
    <cellStyle name="Notas 3 5 3 2" xfId="4293"/>
    <cellStyle name="Notas 3 5 3 2 2" xfId="7428"/>
    <cellStyle name="Notas 3 5 3 2 3" xfId="5985"/>
    <cellStyle name="Notas 3 5 3 3" xfId="4294"/>
    <cellStyle name="Notas 3 5 3 3 2" xfId="7429"/>
    <cellStyle name="Notas 3 5 3 3 3" xfId="5986"/>
    <cellStyle name="Notas 3 5 3 4" xfId="7427"/>
    <cellStyle name="Notas 3 5 3 5" xfId="5984"/>
    <cellStyle name="Notas 3 5 4" xfId="7423"/>
    <cellStyle name="Notas 3 5 5" xfId="5980"/>
    <cellStyle name="Notas 3_Deuda a Ago 19 2009" xfId="4295"/>
    <cellStyle name="Notas 4" xfId="4296"/>
    <cellStyle name="Notas 4 2" xfId="4297"/>
    <cellStyle name="Notas 4 2 2" xfId="4298"/>
    <cellStyle name="Notas 4 2 2 2" xfId="4299"/>
    <cellStyle name="Notas 4 2 2 2 2" xfId="4300"/>
    <cellStyle name="Notas 4 2 2 2 2 2" xfId="7434"/>
    <cellStyle name="Notas 4 2 2 2 2 3" xfId="5991"/>
    <cellStyle name="Notas 4 2 2 2 3" xfId="4301"/>
    <cellStyle name="Notas 4 2 2 2 3 2" xfId="7435"/>
    <cellStyle name="Notas 4 2 2 2 3 3" xfId="5992"/>
    <cellStyle name="Notas 4 2 2 2 4" xfId="7433"/>
    <cellStyle name="Notas 4 2 2 2 5" xfId="5990"/>
    <cellStyle name="Notas 4 2 2 3" xfId="4302"/>
    <cellStyle name="Notas 4 2 2 3 2" xfId="4303"/>
    <cellStyle name="Notas 4 2 2 3 2 2" xfId="7437"/>
    <cellStyle name="Notas 4 2 2 3 2 3" xfId="5994"/>
    <cellStyle name="Notas 4 2 2 3 3" xfId="4304"/>
    <cellStyle name="Notas 4 2 2 3 3 2" xfId="7438"/>
    <cellStyle name="Notas 4 2 2 3 3 3" xfId="5995"/>
    <cellStyle name="Notas 4 2 2 3 4" xfId="7436"/>
    <cellStyle name="Notas 4 2 2 3 5" xfId="5993"/>
    <cellStyle name="Notas 4 2 2 4" xfId="7432"/>
    <cellStyle name="Notas 4 2 2 5" xfId="5989"/>
    <cellStyle name="Notas 4 2 3" xfId="4305"/>
    <cellStyle name="Notas 4 2 3 2" xfId="4306"/>
    <cellStyle name="Notas 4 2 3 2 2" xfId="7440"/>
    <cellStyle name="Notas 4 2 3 2 3" xfId="5997"/>
    <cellStyle name="Notas 4 2 3 3" xfId="4307"/>
    <cellStyle name="Notas 4 2 3 3 2" xfId="7441"/>
    <cellStyle name="Notas 4 2 3 3 3" xfId="5998"/>
    <cellStyle name="Notas 4 2 3 4" xfId="7439"/>
    <cellStyle name="Notas 4 2 3 5" xfId="5996"/>
    <cellStyle name="Notas 4 2 4" xfId="4308"/>
    <cellStyle name="Notas 4 2 4 2" xfId="4309"/>
    <cellStyle name="Notas 4 2 4 2 2" xfId="7443"/>
    <cellStyle name="Notas 4 2 4 2 3" xfId="6000"/>
    <cellStyle name="Notas 4 2 4 3" xfId="4310"/>
    <cellStyle name="Notas 4 2 4 3 2" xfId="7444"/>
    <cellStyle name="Notas 4 2 4 3 3" xfId="6001"/>
    <cellStyle name="Notas 4 2 4 4" xfId="7442"/>
    <cellStyle name="Notas 4 2 4 5" xfId="5999"/>
    <cellStyle name="Notas 4 2 5" xfId="7431"/>
    <cellStyle name="Notas 4 2 6" xfId="5988"/>
    <cellStyle name="Notas 4 3" xfId="4311"/>
    <cellStyle name="Notas 4 3 2" xfId="4312"/>
    <cellStyle name="Notas 4 3 2 2" xfId="4313"/>
    <cellStyle name="Notas 4 3 2 2 2" xfId="7447"/>
    <cellStyle name="Notas 4 3 2 2 3" xfId="6004"/>
    <cellStyle name="Notas 4 3 2 3" xfId="4314"/>
    <cellStyle name="Notas 4 3 2 3 2" xfId="7448"/>
    <cellStyle name="Notas 4 3 2 3 3" xfId="6005"/>
    <cellStyle name="Notas 4 3 2 4" xfId="7446"/>
    <cellStyle name="Notas 4 3 2 5" xfId="6003"/>
    <cellStyle name="Notas 4 3 3" xfId="4315"/>
    <cellStyle name="Notas 4 3 3 2" xfId="4316"/>
    <cellStyle name="Notas 4 3 3 2 2" xfId="7450"/>
    <cellStyle name="Notas 4 3 3 2 3" xfId="6007"/>
    <cellStyle name="Notas 4 3 3 3" xfId="4317"/>
    <cellStyle name="Notas 4 3 3 3 2" xfId="7451"/>
    <cellStyle name="Notas 4 3 3 3 3" xfId="6008"/>
    <cellStyle name="Notas 4 3 3 4" xfId="7449"/>
    <cellStyle name="Notas 4 3 3 5" xfId="6006"/>
    <cellStyle name="Notas 4 3 4" xfId="7445"/>
    <cellStyle name="Notas 4 3 5" xfId="6002"/>
    <cellStyle name="Notas 4 4" xfId="4318"/>
    <cellStyle name="Notas 4 4 2" xfId="4319"/>
    <cellStyle name="Notas 4 4 2 2" xfId="4320"/>
    <cellStyle name="Notas 4 4 2 2 2" xfId="7454"/>
    <cellStyle name="Notas 4 4 2 2 3" xfId="6011"/>
    <cellStyle name="Notas 4 4 2 3" xfId="4321"/>
    <cellStyle name="Notas 4 4 2 3 2" xfId="7455"/>
    <cellStyle name="Notas 4 4 2 3 3" xfId="6012"/>
    <cellStyle name="Notas 4 4 2 4" xfId="7453"/>
    <cellStyle name="Notas 4 4 2 5" xfId="6010"/>
    <cellStyle name="Notas 4 4 3" xfId="4322"/>
    <cellStyle name="Notas 4 4 3 2" xfId="4323"/>
    <cellStyle name="Notas 4 4 3 2 2" xfId="7457"/>
    <cellStyle name="Notas 4 4 3 2 3" xfId="6014"/>
    <cellStyle name="Notas 4 4 3 3" xfId="4324"/>
    <cellStyle name="Notas 4 4 3 3 2" xfId="7458"/>
    <cellStyle name="Notas 4 4 3 3 3" xfId="6015"/>
    <cellStyle name="Notas 4 4 3 4" xfId="7456"/>
    <cellStyle name="Notas 4 4 3 5" xfId="6013"/>
    <cellStyle name="Notas 4 4 4" xfId="7452"/>
    <cellStyle name="Notas 4 4 5" xfId="6009"/>
    <cellStyle name="Notas 4 5" xfId="4325"/>
    <cellStyle name="Notas 4 5 2" xfId="4326"/>
    <cellStyle name="Notas 4 5 2 2" xfId="4327"/>
    <cellStyle name="Notas 4 5 2 2 2" xfId="7461"/>
    <cellStyle name="Notas 4 5 2 2 3" xfId="6018"/>
    <cellStyle name="Notas 4 5 2 3" xfId="4328"/>
    <cellStyle name="Notas 4 5 2 3 2" xfId="7462"/>
    <cellStyle name="Notas 4 5 2 3 3" xfId="6019"/>
    <cellStyle name="Notas 4 5 2 4" xfId="7460"/>
    <cellStyle name="Notas 4 5 2 5" xfId="6017"/>
    <cellStyle name="Notas 4 5 3" xfId="4329"/>
    <cellStyle name="Notas 4 5 3 2" xfId="4330"/>
    <cellStyle name="Notas 4 5 3 2 2" xfId="7464"/>
    <cellStyle name="Notas 4 5 3 2 3" xfId="6021"/>
    <cellStyle name="Notas 4 5 3 3" xfId="4331"/>
    <cellStyle name="Notas 4 5 3 3 2" xfId="7465"/>
    <cellStyle name="Notas 4 5 3 3 3" xfId="6022"/>
    <cellStyle name="Notas 4 5 3 4" xfId="7463"/>
    <cellStyle name="Notas 4 5 3 5" xfId="6020"/>
    <cellStyle name="Notas 4 5 4" xfId="7459"/>
    <cellStyle name="Notas 4 5 5" xfId="6016"/>
    <cellStyle name="Notas 4 6" xfId="4332"/>
    <cellStyle name="Notas 4 6 2" xfId="4333"/>
    <cellStyle name="Notas 4 6 2 2" xfId="7467"/>
    <cellStyle name="Notas 4 6 2 3" xfId="6024"/>
    <cellStyle name="Notas 4 6 3" xfId="4334"/>
    <cellStyle name="Notas 4 6 3 2" xfId="7468"/>
    <cellStyle name="Notas 4 6 3 3" xfId="6025"/>
    <cellStyle name="Notas 4 6 4" xfId="7466"/>
    <cellStyle name="Notas 4 6 5" xfId="6023"/>
    <cellStyle name="Notas 4 7" xfId="4335"/>
    <cellStyle name="Notas 4 7 2" xfId="4336"/>
    <cellStyle name="Notas 4 7 2 2" xfId="7470"/>
    <cellStyle name="Notas 4 7 2 3" xfId="6027"/>
    <cellStyle name="Notas 4 7 3" xfId="4337"/>
    <cellStyle name="Notas 4 7 3 2" xfId="7471"/>
    <cellStyle name="Notas 4 7 3 3" xfId="6028"/>
    <cellStyle name="Notas 4 7 4" xfId="7469"/>
    <cellStyle name="Notas 4 7 5" xfId="6026"/>
    <cellStyle name="Notas 4 8" xfId="7430"/>
    <cellStyle name="Notas 4 9" xfId="5987"/>
    <cellStyle name="Notas 4_Deuda a Ago 19 2009" xfId="4338"/>
    <cellStyle name="Notas 5" xfId="4339"/>
    <cellStyle name="Notas 5 2" xfId="4340"/>
    <cellStyle name="Notas 5 2 2" xfId="4341"/>
    <cellStyle name="Notas 5 2 2 2" xfId="4342"/>
    <cellStyle name="Notas 5 2 2 2 2" xfId="4343"/>
    <cellStyle name="Notas 5 2 2 2 2 2" xfId="7476"/>
    <cellStyle name="Notas 5 2 2 2 2 3" xfId="6033"/>
    <cellStyle name="Notas 5 2 2 2 3" xfId="4344"/>
    <cellStyle name="Notas 5 2 2 2 3 2" xfId="7477"/>
    <cellStyle name="Notas 5 2 2 2 3 3" xfId="6034"/>
    <cellStyle name="Notas 5 2 2 2 4" xfId="7475"/>
    <cellStyle name="Notas 5 2 2 2 5" xfId="6032"/>
    <cellStyle name="Notas 5 2 2 3" xfId="4345"/>
    <cellStyle name="Notas 5 2 2 3 2" xfId="4346"/>
    <cellStyle name="Notas 5 2 2 3 2 2" xfId="7479"/>
    <cellStyle name="Notas 5 2 2 3 2 3" xfId="6036"/>
    <cellStyle name="Notas 5 2 2 3 3" xfId="4347"/>
    <cellStyle name="Notas 5 2 2 3 3 2" xfId="7480"/>
    <cellStyle name="Notas 5 2 2 3 3 3" xfId="6037"/>
    <cellStyle name="Notas 5 2 2 3 4" xfId="7478"/>
    <cellStyle name="Notas 5 2 2 3 5" xfId="6035"/>
    <cellStyle name="Notas 5 2 2 4" xfId="7474"/>
    <cellStyle name="Notas 5 2 2 5" xfId="6031"/>
    <cellStyle name="Notas 5 2 3" xfId="4348"/>
    <cellStyle name="Notas 5 2 3 2" xfId="4349"/>
    <cellStyle name="Notas 5 2 3 2 2" xfId="7482"/>
    <cellStyle name="Notas 5 2 3 2 3" xfId="6039"/>
    <cellStyle name="Notas 5 2 3 3" xfId="4350"/>
    <cellStyle name="Notas 5 2 3 3 2" xfId="7483"/>
    <cellStyle name="Notas 5 2 3 3 3" xfId="6040"/>
    <cellStyle name="Notas 5 2 3 4" xfId="7481"/>
    <cellStyle name="Notas 5 2 3 5" xfId="6038"/>
    <cellStyle name="Notas 5 2 4" xfId="4351"/>
    <cellStyle name="Notas 5 2 4 2" xfId="4352"/>
    <cellStyle name="Notas 5 2 4 2 2" xfId="7485"/>
    <cellStyle name="Notas 5 2 4 2 3" xfId="6042"/>
    <cellStyle name="Notas 5 2 4 3" xfId="4353"/>
    <cellStyle name="Notas 5 2 4 3 2" xfId="7486"/>
    <cellStyle name="Notas 5 2 4 3 3" xfId="6043"/>
    <cellStyle name="Notas 5 2 4 4" xfId="7484"/>
    <cellStyle name="Notas 5 2 4 5" xfId="6041"/>
    <cellStyle name="Notas 5 2 5" xfId="7473"/>
    <cellStyle name="Notas 5 2 6" xfId="6030"/>
    <cellStyle name="Notas 5 3" xfId="4354"/>
    <cellStyle name="Notas 5 3 2" xfId="4355"/>
    <cellStyle name="Notas 5 3 2 2" xfId="4356"/>
    <cellStyle name="Notas 5 3 2 2 2" xfId="7489"/>
    <cellStyle name="Notas 5 3 2 2 3" xfId="6046"/>
    <cellStyle name="Notas 5 3 2 3" xfId="4357"/>
    <cellStyle name="Notas 5 3 2 3 2" xfId="7490"/>
    <cellStyle name="Notas 5 3 2 3 3" xfId="6047"/>
    <cellStyle name="Notas 5 3 2 4" xfId="7488"/>
    <cellStyle name="Notas 5 3 2 5" xfId="6045"/>
    <cellStyle name="Notas 5 3 3" xfId="4358"/>
    <cellStyle name="Notas 5 3 3 2" xfId="4359"/>
    <cellStyle name="Notas 5 3 3 2 2" xfId="7492"/>
    <cellStyle name="Notas 5 3 3 2 3" xfId="6049"/>
    <cellStyle name="Notas 5 3 3 3" xfId="4360"/>
    <cellStyle name="Notas 5 3 3 3 2" xfId="7493"/>
    <cellStyle name="Notas 5 3 3 3 3" xfId="6050"/>
    <cellStyle name="Notas 5 3 3 4" xfId="7491"/>
    <cellStyle name="Notas 5 3 3 5" xfId="6048"/>
    <cellStyle name="Notas 5 3 4" xfId="7487"/>
    <cellStyle name="Notas 5 3 5" xfId="6044"/>
    <cellStyle name="Notas 5 4" xfId="4361"/>
    <cellStyle name="Notas 5 4 2" xfId="4362"/>
    <cellStyle name="Notas 5 4 2 2" xfId="4363"/>
    <cellStyle name="Notas 5 4 2 2 2" xfId="7496"/>
    <cellStyle name="Notas 5 4 2 2 3" xfId="6053"/>
    <cellStyle name="Notas 5 4 2 3" xfId="4364"/>
    <cellStyle name="Notas 5 4 2 3 2" xfId="7497"/>
    <cellStyle name="Notas 5 4 2 3 3" xfId="6054"/>
    <cellStyle name="Notas 5 4 2 4" xfId="7495"/>
    <cellStyle name="Notas 5 4 2 5" xfId="6052"/>
    <cellStyle name="Notas 5 4 3" xfId="4365"/>
    <cellStyle name="Notas 5 4 3 2" xfId="4366"/>
    <cellStyle name="Notas 5 4 3 2 2" xfId="7499"/>
    <cellStyle name="Notas 5 4 3 2 3" xfId="6056"/>
    <cellStyle name="Notas 5 4 3 3" xfId="4367"/>
    <cellStyle name="Notas 5 4 3 3 2" xfId="7500"/>
    <cellStyle name="Notas 5 4 3 3 3" xfId="6057"/>
    <cellStyle name="Notas 5 4 3 4" xfId="7498"/>
    <cellStyle name="Notas 5 4 3 5" xfId="6055"/>
    <cellStyle name="Notas 5 4 4" xfId="7494"/>
    <cellStyle name="Notas 5 4 5" xfId="6051"/>
    <cellStyle name="Notas 5 5" xfId="4368"/>
    <cellStyle name="Notas 5 5 2" xfId="4369"/>
    <cellStyle name="Notas 5 5 2 2" xfId="4370"/>
    <cellStyle name="Notas 5 5 2 2 2" xfId="7503"/>
    <cellStyle name="Notas 5 5 2 2 3" xfId="6060"/>
    <cellStyle name="Notas 5 5 2 3" xfId="4371"/>
    <cellStyle name="Notas 5 5 2 3 2" xfId="7504"/>
    <cellStyle name="Notas 5 5 2 3 3" xfId="6061"/>
    <cellStyle name="Notas 5 5 2 4" xfId="7502"/>
    <cellStyle name="Notas 5 5 2 5" xfId="6059"/>
    <cellStyle name="Notas 5 5 3" xfId="4372"/>
    <cellStyle name="Notas 5 5 3 2" xfId="4373"/>
    <cellStyle name="Notas 5 5 3 2 2" xfId="7506"/>
    <cellStyle name="Notas 5 5 3 2 3" xfId="6063"/>
    <cellStyle name="Notas 5 5 3 3" xfId="4374"/>
    <cellStyle name="Notas 5 5 3 3 2" xfId="7507"/>
    <cellStyle name="Notas 5 5 3 3 3" xfId="6064"/>
    <cellStyle name="Notas 5 5 3 4" xfId="7505"/>
    <cellStyle name="Notas 5 5 3 5" xfId="6062"/>
    <cellStyle name="Notas 5 5 4" xfId="7501"/>
    <cellStyle name="Notas 5 5 5" xfId="6058"/>
    <cellStyle name="Notas 5 6" xfId="4375"/>
    <cellStyle name="Notas 5 6 2" xfId="4376"/>
    <cellStyle name="Notas 5 6 2 2" xfId="7509"/>
    <cellStyle name="Notas 5 6 2 3" xfId="6066"/>
    <cellStyle name="Notas 5 6 3" xfId="4377"/>
    <cellStyle name="Notas 5 6 3 2" xfId="7510"/>
    <cellStyle name="Notas 5 6 3 3" xfId="6067"/>
    <cellStyle name="Notas 5 6 4" xfId="7508"/>
    <cellStyle name="Notas 5 6 5" xfId="6065"/>
    <cellStyle name="Notas 5 7" xfId="4378"/>
    <cellStyle name="Notas 5 7 2" xfId="4379"/>
    <cellStyle name="Notas 5 7 2 2" xfId="7512"/>
    <cellStyle name="Notas 5 7 2 3" xfId="6069"/>
    <cellStyle name="Notas 5 7 3" xfId="4380"/>
    <cellStyle name="Notas 5 7 3 2" xfId="7513"/>
    <cellStyle name="Notas 5 7 3 3" xfId="6070"/>
    <cellStyle name="Notas 5 7 4" xfId="7511"/>
    <cellStyle name="Notas 5 7 5" xfId="6068"/>
    <cellStyle name="Notas 5 8" xfId="7472"/>
    <cellStyle name="Notas 5 9" xfId="6029"/>
    <cellStyle name="Notas 5_Deuda a Ago 19 2009" xfId="4381"/>
    <cellStyle name="Notas 6" xfId="4382"/>
    <cellStyle name="Notas 6 2" xfId="4383"/>
    <cellStyle name="Notas 6 2 2" xfId="4384"/>
    <cellStyle name="Notas 6 2 2 2" xfId="4385"/>
    <cellStyle name="Notas 6 2 2 2 2" xfId="7517"/>
    <cellStyle name="Notas 6 2 2 2 3" xfId="6074"/>
    <cellStyle name="Notas 6 2 2 3" xfId="4386"/>
    <cellStyle name="Notas 6 2 2 3 2" xfId="7518"/>
    <cellStyle name="Notas 6 2 2 3 3" xfId="6075"/>
    <cellStyle name="Notas 6 2 2 4" xfId="7516"/>
    <cellStyle name="Notas 6 2 2 5" xfId="6073"/>
    <cellStyle name="Notas 6 2 3" xfId="4387"/>
    <cellStyle name="Notas 6 2 3 2" xfId="4388"/>
    <cellStyle name="Notas 6 2 3 2 2" xfId="7520"/>
    <cellStyle name="Notas 6 2 3 2 3" xfId="6077"/>
    <cellStyle name="Notas 6 2 3 3" xfId="4389"/>
    <cellStyle name="Notas 6 2 3 3 2" xfId="7521"/>
    <cellStyle name="Notas 6 2 3 3 3" xfId="6078"/>
    <cellStyle name="Notas 6 2 3 4" xfId="7519"/>
    <cellStyle name="Notas 6 2 3 5" xfId="6076"/>
    <cellStyle name="Notas 6 2 4" xfId="7515"/>
    <cellStyle name="Notas 6 2 5" xfId="6072"/>
    <cellStyle name="Notas 6 3" xfId="4390"/>
    <cellStyle name="Notas 6 3 2" xfId="4391"/>
    <cellStyle name="Notas 6 3 2 2" xfId="4392"/>
    <cellStyle name="Notas 6 3 2 2 2" xfId="7524"/>
    <cellStyle name="Notas 6 3 2 2 3" xfId="6081"/>
    <cellStyle name="Notas 6 3 2 3" xfId="4393"/>
    <cellStyle name="Notas 6 3 2 3 2" xfId="7525"/>
    <cellStyle name="Notas 6 3 2 3 3" xfId="6082"/>
    <cellStyle name="Notas 6 3 2 4" xfId="7523"/>
    <cellStyle name="Notas 6 3 2 5" xfId="6080"/>
    <cellStyle name="Notas 6 3 3" xfId="4394"/>
    <cellStyle name="Notas 6 3 3 2" xfId="4395"/>
    <cellStyle name="Notas 6 3 3 2 2" xfId="7527"/>
    <cellStyle name="Notas 6 3 3 2 3" xfId="6084"/>
    <cellStyle name="Notas 6 3 3 3" xfId="4396"/>
    <cellStyle name="Notas 6 3 3 3 2" xfId="7528"/>
    <cellStyle name="Notas 6 3 3 3 3" xfId="6085"/>
    <cellStyle name="Notas 6 3 3 4" xfId="7526"/>
    <cellStyle name="Notas 6 3 3 5" xfId="6083"/>
    <cellStyle name="Notas 6 3 4" xfId="7522"/>
    <cellStyle name="Notas 6 3 5" xfId="6079"/>
    <cellStyle name="Notas 6 4" xfId="4397"/>
    <cellStyle name="Notas 6 4 2" xfId="4398"/>
    <cellStyle name="Notas 6 4 2 2" xfId="4399"/>
    <cellStyle name="Notas 6 4 2 2 2" xfId="7531"/>
    <cellStyle name="Notas 6 4 2 2 3" xfId="6088"/>
    <cellStyle name="Notas 6 4 2 3" xfId="4400"/>
    <cellStyle name="Notas 6 4 2 3 2" xfId="7532"/>
    <cellStyle name="Notas 6 4 2 3 3" xfId="6089"/>
    <cellStyle name="Notas 6 4 2 4" xfId="7530"/>
    <cellStyle name="Notas 6 4 2 5" xfId="6087"/>
    <cellStyle name="Notas 6 4 3" xfId="4401"/>
    <cellStyle name="Notas 6 4 3 2" xfId="4402"/>
    <cellStyle name="Notas 6 4 3 2 2" xfId="7534"/>
    <cellStyle name="Notas 6 4 3 2 3" xfId="6091"/>
    <cellStyle name="Notas 6 4 3 3" xfId="4403"/>
    <cellStyle name="Notas 6 4 3 3 2" xfId="7535"/>
    <cellStyle name="Notas 6 4 3 3 3" xfId="6092"/>
    <cellStyle name="Notas 6 4 3 4" xfId="7533"/>
    <cellStyle name="Notas 6 4 3 5" xfId="6090"/>
    <cellStyle name="Notas 6 4 4" xfId="7529"/>
    <cellStyle name="Notas 6 4 5" xfId="6086"/>
    <cellStyle name="Notas 6 5" xfId="4404"/>
    <cellStyle name="Notas 6 5 2" xfId="4405"/>
    <cellStyle name="Notas 6 5 2 2" xfId="7537"/>
    <cellStyle name="Notas 6 5 2 3" xfId="6094"/>
    <cellStyle name="Notas 6 5 3" xfId="4406"/>
    <cellStyle name="Notas 6 5 3 2" xfId="7538"/>
    <cellStyle name="Notas 6 5 3 3" xfId="6095"/>
    <cellStyle name="Notas 6 5 4" xfId="7536"/>
    <cellStyle name="Notas 6 5 5" xfId="6093"/>
    <cellStyle name="Notas 6 6" xfId="4407"/>
    <cellStyle name="Notas 6 6 2" xfId="4408"/>
    <cellStyle name="Notas 6 6 2 2" xfId="7540"/>
    <cellStyle name="Notas 6 6 2 3" xfId="6097"/>
    <cellStyle name="Notas 6 6 3" xfId="4409"/>
    <cellStyle name="Notas 6 6 3 2" xfId="7541"/>
    <cellStyle name="Notas 6 6 3 3" xfId="6098"/>
    <cellStyle name="Notas 6 6 4" xfId="7539"/>
    <cellStyle name="Notas 6 6 5" xfId="6096"/>
    <cellStyle name="Notas 6 7" xfId="7514"/>
    <cellStyle name="Notas 6 8" xfId="6071"/>
    <cellStyle name="Note" xfId="160"/>
    <cellStyle name="Note 10" xfId="4410"/>
    <cellStyle name="Note 2" xfId="4411"/>
    <cellStyle name="Note 2 2" xfId="4412"/>
    <cellStyle name="Note 2 2 2" xfId="4413"/>
    <cellStyle name="Note 2 2 3" xfId="4414"/>
    <cellStyle name="Note 2 2 3 2" xfId="4415"/>
    <cellStyle name="Note 2 2 3 2 2" xfId="4416"/>
    <cellStyle name="Note 2 2 3 2 2 2" xfId="7545"/>
    <cellStyle name="Note 2 2 3 2 2 3" xfId="6102"/>
    <cellStyle name="Note 2 2 3 2 3" xfId="4417"/>
    <cellStyle name="Note 2 2 3 2 3 2" xfId="7546"/>
    <cellStyle name="Note 2 2 3 2 3 3" xfId="6103"/>
    <cellStyle name="Note 2 2 3 2 4" xfId="7544"/>
    <cellStyle name="Note 2 2 3 2 5" xfId="6101"/>
    <cellStyle name="Note 2 2 3 3" xfId="4418"/>
    <cellStyle name="Note 2 2 3 3 2" xfId="4419"/>
    <cellStyle name="Note 2 2 3 3 2 2" xfId="7548"/>
    <cellStyle name="Note 2 2 3 3 2 3" xfId="6105"/>
    <cellStyle name="Note 2 2 3 3 3" xfId="4420"/>
    <cellStyle name="Note 2 2 3 3 3 2" xfId="7549"/>
    <cellStyle name="Note 2 2 3 3 3 3" xfId="6106"/>
    <cellStyle name="Note 2 2 3 3 4" xfId="7547"/>
    <cellStyle name="Note 2 2 3 3 5" xfId="6104"/>
    <cellStyle name="Note 2 2 3 4" xfId="7543"/>
    <cellStyle name="Note 2 2 3 5" xfId="6100"/>
    <cellStyle name="Note 2 3" xfId="4421"/>
    <cellStyle name="Note 2 3 2" xfId="4422"/>
    <cellStyle name="Note 2 3 2 2" xfId="4423"/>
    <cellStyle name="Note 2 3 2 2 2" xfId="4424"/>
    <cellStyle name="Note 2 3 2 2 2 2" xfId="7552"/>
    <cellStyle name="Note 2 3 2 2 2 3" xfId="6109"/>
    <cellStyle name="Note 2 3 2 2 3" xfId="4425"/>
    <cellStyle name="Note 2 3 2 2 3 2" xfId="7553"/>
    <cellStyle name="Note 2 3 2 2 3 3" xfId="6110"/>
    <cellStyle name="Note 2 3 2 2 4" xfId="7551"/>
    <cellStyle name="Note 2 3 2 2 5" xfId="6108"/>
    <cellStyle name="Note 2 3 2 3" xfId="4426"/>
    <cellStyle name="Note 2 3 2 3 2" xfId="4427"/>
    <cellStyle name="Note 2 3 2 3 2 2" xfId="7555"/>
    <cellStyle name="Note 2 3 2 3 2 3" xfId="6112"/>
    <cellStyle name="Note 2 3 2 3 3" xfId="4428"/>
    <cellStyle name="Note 2 3 2 3 3 2" xfId="7556"/>
    <cellStyle name="Note 2 3 2 3 3 3" xfId="6113"/>
    <cellStyle name="Note 2 3 2 3 4" xfId="7554"/>
    <cellStyle name="Note 2 3 2 3 5" xfId="6111"/>
    <cellStyle name="Note 2 3 2 4" xfId="7550"/>
    <cellStyle name="Note 2 3 2 5" xfId="6107"/>
    <cellStyle name="Note 2 4" xfId="4429"/>
    <cellStyle name="Note 2 4 2" xfId="4430"/>
    <cellStyle name="Note 2 4 2 2" xfId="4431"/>
    <cellStyle name="Note 2 4 2 2 2" xfId="7559"/>
    <cellStyle name="Note 2 4 2 2 3" xfId="6116"/>
    <cellStyle name="Note 2 4 2 3" xfId="4432"/>
    <cellStyle name="Note 2 4 2 3 2" xfId="7560"/>
    <cellStyle name="Note 2 4 2 3 3" xfId="6117"/>
    <cellStyle name="Note 2 4 2 4" xfId="7558"/>
    <cellStyle name="Note 2 4 2 5" xfId="6115"/>
    <cellStyle name="Note 2 4 3" xfId="4433"/>
    <cellStyle name="Note 2 4 3 2" xfId="4434"/>
    <cellStyle name="Note 2 4 3 2 2" xfId="7562"/>
    <cellStyle name="Note 2 4 3 2 3" xfId="6119"/>
    <cellStyle name="Note 2 4 3 3" xfId="4435"/>
    <cellStyle name="Note 2 4 3 3 2" xfId="7563"/>
    <cellStyle name="Note 2 4 3 3 3" xfId="6120"/>
    <cellStyle name="Note 2 4 3 4" xfId="7561"/>
    <cellStyle name="Note 2 4 3 5" xfId="6118"/>
    <cellStyle name="Note 2 4 4" xfId="7557"/>
    <cellStyle name="Note 2 4 5" xfId="6114"/>
    <cellStyle name="Note 2 5" xfId="4436"/>
    <cellStyle name="Note 2 5 2" xfId="4437"/>
    <cellStyle name="Note 2 5 2 2" xfId="4438"/>
    <cellStyle name="Note 2 5 2 2 2" xfId="7566"/>
    <cellStyle name="Note 2 5 2 2 3" xfId="6123"/>
    <cellStyle name="Note 2 5 2 3" xfId="4439"/>
    <cellStyle name="Note 2 5 2 3 2" xfId="7567"/>
    <cellStyle name="Note 2 5 2 3 3" xfId="6124"/>
    <cellStyle name="Note 2 5 2 4" xfId="7565"/>
    <cellStyle name="Note 2 5 2 5" xfId="6122"/>
    <cellStyle name="Note 2 5 3" xfId="4440"/>
    <cellStyle name="Note 2 5 3 2" xfId="4441"/>
    <cellStyle name="Note 2 5 3 2 2" xfId="7569"/>
    <cellStyle name="Note 2 5 3 2 3" xfId="6126"/>
    <cellStyle name="Note 2 5 3 3" xfId="4442"/>
    <cellStyle name="Note 2 5 3 3 2" xfId="7570"/>
    <cellStyle name="Note 2 5 3 3 3" xfId="6127"/>
    <cellStyle name="Note 2 5 3 4" xfId="7568"/>
    <cellStyle name="Note 2 5 3 5" xfId="6125"/>
    <cellStyle name="Note 2 5 4" xfId="7564"/>
    <cellStyle name="Note 2 5 5" xfId="6121"/>
    <cellStyle name="Note 2 6" xfId="4443"/>
    <cellStyle name="Note 2 6 2" xfId="4444"/>
    <cellStyle name="Note 2 6 2 2" xfId="4445"/>
    <cellStyle name="Note 2 6 2 2 2" xfId="7573"/>
    <cellStyle name="Note 2 6 2 2 3" xfId="6130"/>
    <cellStyle name="Note 2 6 2 3" xfId="4446"/>
    <cellStyle name="Note 2 6 2 3 2" xfId="7574"/>
    <cellStyle name="Note 2 6 2 3 3" xfId="6131"/>
    <cellStyle name="Note 2 6 2 4" xfId="7572"/>
    <cellStyle name="Note 2 6 2 5" xfId="6129"/>
    <cellStyle name="Note 2 6 3" xfId="4447"/>
    <cellStyle name="Note 2 6 3 2" xfId="4448"/>
    <cellStyle name="Note 2 6 3 2 2" xfId="7576"/>
    <cellStyle name="Note 2 6 3 2 3" xfId="6133"/>
    <cellStyle name="Note 2 6 3 3" xfId="4449"/>
    <cellStyle name="Note 2 6 3 3 2" xfId="7577"/>
    <cellStyle name="Note 2 6 3 3 3" xfId="6134"/>
    <cellStyle name="Note 2 6 3 4" xfId="7575"/>
    <cellStyle name="Note 2 6 3 5" xfId="6132"/>
    <cellStyle name="Note 2 6 4" xfId="7571"/>
    <cellStyle name="Note 2 6 5" xfId="6128"/>
    <cellStyle name="Note 2 7" xfId="4450"/>
    <cellStyle name="Note 2 7 2" xfId="4451"/>
    <cellStyle name="Note 2 7 2 2" xfId="4452"/>
    <cellStyle name="Note 2 7 2 2 2" xfId="7580"/>
    <cellStyle name="Note 2 7 2 2 3" xfId="6137"/>
    <cellStyle name="Note 2 7 2 3" xfId="4453"/>
    <cellStyle name="Note 2 7 2 3 2" xfId="7581"/>
    <cellStyle name="Note 2 7 2 3 3" xfId="6138"/>
    <cellStyle name="Note 2 7 2 4" xfId="7579"/>
    <cellStyle name="Note 2 7 2 5" xfId="6136"/>
    <cellStyle name="Note 2 7 3" xfId="4454"/>
    <cellStyle name="Note 2 7 3 2" xfId="4455"/>
    <cellStyle name="Note 2 7 3 2 2" xfId="7583"/>
    <cellStyle name="Note 2 7 3 2 3" xfId="6140"/>
    <cellStyle name="Note 2 7 3 3" xfId="4456"/>
    <cellStyle name="Note 2 7 3 3 2" xfId="7584"/>
    <cellStyle name="Note 2 7 3 3 3" xfId="6141"/>
    <cellStyle name="Note 2 7 3 4" xfId="7582"/>
    <cellStyle name="Note 2 7 3 5" xfId="6139"/>
    <cellStyle name="Note 2 7 4" xfId="7578"/>
    <cellStyle name="Note 2 7 5" xfId="6135"/>
    <cellStyle name="Note 2 8" xfId="4457"/>
    <cellStyle name="Note 2 8 2" xfId="4458"/>
    <cellStyle name="Note 2 8 2 2" xfId="4459"/>
    <cellStyle name="Note 2 8 2 2 2" xfId="7587"/>
    <cellStyle name="Note 2 8 2 2 3" xfId="6144"/>
    <cellStyle name="Note 2 8 2 3" xfId="4460"/>
    <cellStyle name="Note 2 8 2 3 2" xfId="7588"/>
    <cellStyle name="Note 2 8 2 3 3" xfId="6145"/>
    <cellStyle name="Note 2 8 2 4" xfId="7586"/>
    <cellStyle name="Note 2 8 2 5" xfId="6143"/>
    <cellStyle name="Note 2 8 3" xfId="4461"/>
    <cellStyle name="Note 2 8 3 2" xfId="4462"/>
    <cellStyle name="Note 2 8 3 2 2" xfId="7590"/>
    <cellStyle name="Note 2 8 3 2 3" xfId="6147"/>
    <cellStyle name="Note 2 8 3 3" xfId="4463"/>
    <cellStyle name="Note 2 8 3 3 2" xfId="7591"/>
    <cellStyle name="Note 2 8 3 3 3" xfId="6148"/>
    <cellStyle name="Note 2 8 3 4" xfId="7589"/>
    <cellStyle name="Note 2 8 3 5" xfId="6146"/>
    <cellStyle name="Note 2 8 4" xfId="7585"/>
    <cellStyle name="Note 2 8 5" xfId="6142"/>
    <cellStyle name="Note 3" xfId="4464"/>
    <cellStyle name="Note 4" xfId="4465"/>
    <cellStyle name="Note 5" xfId="4466"/>
    <cellStyle name="Note 5 2" xfId="4467"/>
    <cellStyle name="Note 5 2 2" xfId="4468"/>
    <cellStyle name="Note 5 2 2 2" xfId="7594"/>
    <cellStyle name="Note 5 2 2 3" xfId="6151"/>
    <cellStyle name="Note 5 2 3" xfId="4469"/>
    <cellStyle name="Note 5 2 3 2" xfId="7595"/>
    <cellStyle name="Note 5 2 3 3" xfId="6152"/>
    <cellStyle name="Note 5 2 4" xfId="7593"/>
    <cellStyle name="Note 5 2 5" xfId="6150"/>
    <cellStyle name="Note 5 3" xfId="4470"/>
    <cellStyle name="Note 5 3 2" xfId="4471"/>
    <cellStyle name="Note 5 3 2 2" xfId="7597"/>
    <cellStyle name="Note 5 3 2 3" xfId="6154"/>
    <cellStyle name="Note 5 3 3" xfId="4472"/>
    <cellStyle name="Note 5 3 3 2" xfId="7598"/>
    <cellStyle name="Note 5 3 3 3" xfId="6155"/>
    <cellStyle name="Note 5 3 4" xfId="7596"/>
    <cellStyle name="Note 5 3 5" xfId="6153"/>
    <cellStyle name="Note 5 4" xfId="7592"/>
    <cellStyle name="Note 5 5" xfId="6149"/>
    <cellStyle name="Note 6" xfId="4473"/>
    <cellStyle name="Note 6 2" xfId="4474"/>
    <cellStyle name="Note 6 2 2" xfId="7600"/>
    <cellStyle name="Note 6 2 3" xfId="6157"/>
    <cellStyle name="Note 6 3" xfId="4475"/>
    <cellStyle name="Note 6 3 2" xfId="7601"/>
    <cellStyle name="Note 6 3 3" xfId="6158"/>
    <cellStyle name="Note 6 4" xfId="7599"/>
    <cellStyle name="Note 6 5" xfId="6156"/>
    <cellStyle name="Note 7" xfId="4476"/>
    <cellStyle name="Note 7 2" xfId="4477"/>
    <cellStyle name="Note 7 2 2" xfId="7603"/>
    <cellStyle name="Note 7 2 3" xfId="6160"/>
    <cellStyle name="Note 7 3" xfId="4478"/>
    <cellStyle name="Note 7 3 2" xfId="7604"/>
    <cellStyle name="Note 7 3 3" xfId="6161"/>
    <cellStyle name="Note 7 4" xfId="7602"/>
    <cellStyle name="Note 7 5" xfId="6159"/>
    <cellStyle name="Note 8" xfId="7542"/>
    <cellStyle name="Note 9" xfId="6099"/>
    <cellStyle name="Number" xfId="161"/>
    <cellStyle name="Obliczenia" xfId="4479"/>
    <cellStyle name="Obliczenia 2" xfId="4480"/>
    <cellStyle name="Obliczenia 2 2" xfId="4481"/>
    <cellStyle name="Obliczenia 2 2 2" xfId="7607"/>
    <cellStyle name="Obliczenia 2 2 3" xfId="6164"/>
    <cellStyle name="Obliczenia 2 3" xfId="4482"/>
    <cellStyle name="Obliczenia 2 3 2" xfId="7608"/>
    <cellStyle name="Obliczenia 2 3 3" xfId="6165"/>
    <cellStyle name="Obliczenia 2 4" xfId="7606"/>
    <cellStyle name="Obliczenia 2 5" xfId="6163"/>
    <cellStyle name="Obliczenia 3" xfId="4483"/>
    <cellStyle name="Obliczenia 3 2" xfId="4484"/>
    <cellStyle name="Obliczenia 3 2 2" xfId="7610"/>
    <cellStyle name="Obliczenia 3 2 3" xfId="6167"/>
    <cellStyle name="Obliczenia 3 3" xfId="4485"/>
    <cellStyle name="Obliczenia 3 3 2" xfId="7611"/>
    <cellStyle name="Obliczenia 3 3 3" xfId="6168"/>
    <cellStyle name="Obliczenia 3 4" xfId="7609"/>
    <cellStyle name="Obliczenia 3 5" xfId="6166"/>
    <cellStyle name="Obliczenia 4" xfId="4486"/>
    <cellStyle name="Obliczenia 4 2" xfId="7612"/>
    <cellStyle name="Obliczenia 4 3" xfId="6169"/>
    <cellStyle name="Obliczenia 5" xfId="4487"/>
    <cellStyle name="Obliczenia 5 2" xfId="7613"/>
    <cellStyle name="Obliczenia 5 3" xfId="6170"/>
    <cellStyle name="Obliczenia 6" xfId="7605"/>
    <cellStyle name="Obliczenia 7" xfId="6162"/>
    <cellStyle name="Œ…‹æØ‚è [0.00]_Sheet1" xfId="4488"/>
    <cellStyle name="Œ…‹æØ‚è_Sheet1" xfId="4489"/>
    <cellStyle name="OPXArea" xfId="4490"/>
    <cellStyle name="OPXButtonBar" xfId="4491"/>
    <cellStyle name="OPXHeadingArea" xfId="4492"/>
    <cellStyle name="OPXHeadingRange" xfId="4493"/>
    <cellStyle name="OPXHeadingRange 2" xfId="4494"/>
    <cellStyle name="OPXHeadingRange 2 2" xfId="4495"/>
    <cellStyle name="OPXHeadingRange 2 2 2" xfId="7806"/>
    <cellStyle name="OPXHeadingRange 2 2 3" xfId="6173"/>
    <cellStyle name="OPXHeadingRange 2 3" xfId="4496"/>
    <cellStyle name="OPXHeadingRange 2 3 2" xfId="7807"/>
    <cellStyle name="OPXHeadingRange 2 3 3" xfId="6174"/>
    <cellStyle name="OPXHeadingRange 2 4" xfId="7805"/>
    <cellStyle name="OPXHeadingRange 2 5" xfId="6172"/>
    <cellStyle name="OPXHeadingRange 3" xfId="4497"/>
    <cellStyle name="OPXHeadingRange 3 2" xfId="4498"/>
    <cellStyle name="OPXHeadingRange 3 2 2" xfId="7809"/>
    <cellStyle name="OPXHeadingRange 3 2 3" xfId="6176"/>
    <cellStyle name="OPXHeadingRange 3 3" xfId="4499"/>
    <cellStyle name="OPXHeadingRange 3 3 2" xfId="7810"/>
    <cellStyle name="OPXHeadingRange 3 3 3" xfId="6177"/>
    <cellStyle name="OPXHeadingRange 3 4" xfId="7808"/>
    <cellStyle name="OPXHeadingRange 3 5" xfId="6175"/>
    <cellStyle name="OPXHeadingRange 4" xfId="7804"/>
    <cellStyle name="OPXHeadingRange 5" xfId="6171"/>
    <cellStyle name="OPXHeadingWorkbook" xfId="4500"/>
    <cellStyle name="OPXInDate" xfId="4501"/>
    <cellStyle name="OPXInDate 2" xfId="4502"/>
    <cellStyle name="OPXInDate 2 2" xfId="4503"/>
    <cellStyle name="OPXInDate 2 2 2" xfId="7813"/>
    <cellStyle name="OPXInDate 2 2 3" xfId="6180"/>
    <cellStyle name="OPXInDate 2 3" xfId="4504"/>
    <cellStyle name="OPXInDate 2 3 2" xfId="7814"/>
    <cellStyle name="OPXInDate 2 3 3" xfId="6181"/>
    <cellStyle name="OPXInDate 2 4" xfId="7812"/>
    <cellStyle name="OPXInDate 2 5" xfId="6179"/>
    <cellStyle name="OPXInDate 3" xfId="4505"/>
    <cellStyle name="OPXInDate 3 2" xfId="4506"/>
    <cellStyle name="OPXInDate 3 2 2" xfId="7816"/>
    <cellStyle name="OPXInDate 3 2 3" xfId="6183"/>
    <cellStyle name="OPXInDate 3 3" xfId="4507"/>
    <cellStyle name="OPXInDate 3 3 2" xfId="7817"/>
    <cellStyle name="OPXInDate 3 3 3" xfId="6184"/>
    <cellStyle name="OPXInDate 3 4" xfId="7815"/>
    <cellStyle name="OPXInDate 3 5" xfId="6182"/>
    <cellStyle name="OPXInDate 4" xfId="7811"/>
    <cellStyle name="OPXInDate 5" xfId="6178"/>
    <cellStyle name="OPXInFmat1" xfId="4508"/>
    <cellStyle name="OPXInFmat1 2" xfId="4509"/>
    <cellStyle name="OPXInFmat1 2 2" xfId="4510"/>
    <cellStyle name="OPXInFmat1 2 2 2" xfId="7820"/>
    <cellStyle name="OPXInFmat1 2 2 3" xfId="6187"/>
    <cellStyle name="OPXInFmat1 2 3" xfId="4511"/>
    <cellStyle name="OPXInFmat1 2 3 2" xfId="7821"/>
    <cellStyle name="OPXInFmat1 2 3 3" xfId="6188"/>
    <cellStyle name="OPXInFmat1 2 4" xfId="7819"/>
    <cellStyle name="OPXInFmat1 2 5" xfId="6186"/>
    <cellStyle name="OPXInFmat1 3" xfId="4512"/>
    <cellStyle name="OPXInFmat1 3 2" xfId="4513"/>
    <cellStyle name="OPXInFmat1 3 2 2" xfId="7823"/>
    <cellStyle name="OPXInFmat1 3 2 3" xfId="6190"/>
    <cellStyle name="OPXInFmat1 3 3" xfId="4514"/>
    <cellStyle name="OPXInFmat1 3 3 2" xfId="7824"/>
    <cellStyle name="OPXInFmat1 3 3 3" xfId="6191"/>
    <cellStyle name="OPXInFmat1 3 4" xfId="7822"/>
    <cellStyle name="OPXInFmat1 3 5" xfId="6189"/>
    <cellStyle name="OPXInFmat1 4" xfId="7818"/>
    <cellStyle name="OPXInFmat1 5" xfId="6185"/>
    <cellStyle name="OPXInFmat10" xfId="4515"/>
    <cellStyle name="OPXInFmat10 2" xfId="4516"/>
    <cellStyle name="OPXInFmat10 2 2" xfId="4517"/>
    <cellStyle name="OPXInFmat10 2 2 2" xfId="7827"/>
    <cellStyle name="OPXInFmat10 2 2 3" xfId="6194"/>
    <cellStyle name="OPXInFmat10 2 3" xfId="4518"/>
    <cellStyle name="OPXInFmat10 2 3 2" xfId="7828"/>
    <cellStyle name="OPXInFmat10 2 3 3" xfId="6195"/>
    <cellStyle name="OPXInFmat10 2 4" xfId="7826"/>
    <cellStyle name="OPXInFmat10 2 5" xfId="6193"/>
    <cellStyle name="OPXInFmat10 3" xfId="4519"/>
    <cellStyle name="OPXInFmat10 3 2" xfId="4520"/>
    <cellStyle name="OPXInFmat10 3 2 2" xfId="7830"/>
    <cellStyle name="OPXInFmat10 3 2 3" xfId="6197"/>
    <cellStyle name="OPXInFmat10 3 3" xfId="4521"/>
    <cellStyle name="OPXInFmat10 3 3 2" xfId="7831"/>
    <cellStyle name="OPXInFmat10 3 3 3" xfId="6198"/>
    <cellStyle name="OPXInFmat10 3 4" xfId="7829"/>
    <cellStyle name="OPXInFmat10 3 5" xfId="6196"/>
    <cellStyle name="OPXInFmat10 4" xfId="7825"/>
    <cellStyle name="OPXInFmat10 5" xfId="6192"/>
    <cellStyle name="OPXInFmat11" xfId="4522"/>
    <cellStyle name="OPXInFmat11 2" xfId="4523"/>
    <cellStyle name="OPXInFmat11 2 2" xfId="4524"/>
    <cellStyle name="OPXInFmat11 2 2 2" xfId="7834"/>
    <cellStyle name="OPXInFmat11 2 2 3" xfId="6201"/>
    <cellStyle name="OPXInFmat11 2 3" xfId="4525"/>
    <cellStyle name="OPXInFmat11 2 3 2" xfId="7835"/>
    <cellStyle name="OPXInFmat11 2 3 3" xfId="6202"/>
    <cellStyle name="OPXInFmat11 2 4" xfId="7833"/>
    <cellStyle name="OPXInFmat11 2 5" xfId="6200"/>
    <cellStyle name="OPXInFmat11 3" xfId="4526"/>
    <cellStyle name="OPXInFmat11 3 2" xfId="4527"/>
    <cellStyle name="OPXInFmat11 3 2 2" xfId="7837"/>
    <cellStyle name="OPXInFmat11 3 2 3" xfId="6204"/>
    <cellStyle name="OPXInFmat11 3 3" xfId="4528"/>
    <cellStyle name="OPXInFmat11 3 3 2" xfId="7838"/>
    <cellStyle name="OPXInFmat11 3 3 3" xfId="6205"/>
    <cellStyle name="OPXInFmat11 3 4" xfId="7836"/>
    <cellStyle name="OPXInFmat11 3 5" xfId="6203"/>
    <cellStyle name="OPXInFmat11 4" xfId="7832"/>
    <cellStyle name="OPXInFmat11 5" xfId="6199"/>
    <cellStyle name="OPXInFmat2" xfId="4529"/>
    <cellStyle name="OPXInFmat2 2" xfId="4530"/>
    <cellStyle name="OPXInFmat2 2 2" xfId="4531"/>
    <cellStyle name="OPXInFmat2 2 2 2" xfId="7841"/>
    <cellStyle name="OPXInFmat2 2 2 3" xfId="6208"/>
    <cellStyle name="OPXInFmat2 2 3" xfId="4532"/>
    <cellStyle name="OPXInFmat2 2 3 2" xfId="7842"/>
    <cellStyle name="OPXInFmat2 2 3 3" xfId="6209"/>
    <cellStyle name="OPXInFmat2 2 4" xfId="7840"/>
    <cellStyle name="OPXInFmat2 2 5" xfId="6207"/>
    <cellStyle name="OPXInFmat2 3" xfId="4533"/>
    <cellStyle name="OPXInFmat2 3 2" xfId="4534"/>
    <cellStyle name="OPXInFmat2 3 2 2" xfId="7844"/>
    <cellStyle name="OPXInFmat2 3 2 3" xfId="6211"/>
    <cellStyle name="OPXInFmat2 3 3" xfId="4535"/>
    <cellStyle name="OPXInFmat2 3 3 2" xfId="7845"/>
    <cellStyle name="OPXInFmat2 3 3 3" xfId="6212"/>
    <cellStyle name="OPXInFmat2 3 4" xfId="7843"/>
    <cellStyle name="OPXInFmat2 3 5" xfId="6210"/>
    <cellStyle name="OPXInFmat2 4" xfId="7839"/>
    <cellStyle name="OPXInFmat2 5" xfId="6206"/>
    <cellStyle name="OPXInFmat23" xfId="4536"/>
    <cellStyle name="OPXInFmat23 2" xfId="4537"/>
    <cellStyle name="OPXInFmat23 2 2" xfId="4538"/>
    <cellStyle name="OPXInFmat23 2 2 2" xfId="7848"/>
    <cellStyle name="OPXInFmat23 2 2 3" xfId="6215"/>
    <cellStyle name="OPXInFmat23 2 3" xfId="4539"/>
    <cellStyle name="OPXInFmat23 2 3 2" xfId="7849"/>
    <cellStyle name="OPXInFmat23 2 3 3" xfId="6216"/>
    <cellStyle name="OPXInFmat23 2 4" xfId="7847"/>
    <cellStyle name="OPXInFmat23 2 5" xfId="6214"/>
    <cellStyle name="OPXInFmat23 3" xfId="4540"/>
    <cellStyle name="OPXInFmat23 3 2" xfId="4541"/>
    <cellStyle name="OPXInFmat23 3 2 2" xfId="7851"/>
    <cellStyle name="OPXInFmat23 3 2 3" xfId="6218"/>
    <cellStyle name="OPXInFmat23 3 3" xfId="4542"/>
    <cellStyle name="OPXInFmat23 3 3 2" xfId="7852"/>
    <cellStyle name="OPXInFmat23 3 3 3" xfId="6219"/>
    <cellStyle name="OPXInFmat23 3 4" xfId="7850"/>
    <cellStyle name="OPXInFmat23 3 5" xfId="6217"/>
    <cellStyle name="OPXInFmat23 4" xfId="7846"/>
    <cellStyle name="OPXInFmat23 5" xfId="6213"/>
    <cellStyle name="OPXInFmat25" xfId="4543"/>
    <cellStyle name="OPXInFmat25 2" xfId="4544"/>
    <cellStyle name="OPXInFmat25 2 2" xfId="4545"/>
    <cellStyle name="OPXInFmat25 2 2 2" xfId="7855"/>
    <cellStyle name="OPXInFmat25 2 2 3" xfId="6222"/>
    <cellStyle name="OPXInFmat25 2 3" xfId="4546"/>
    <cellStyle name="OPXInFmat25 2 3 2" xfId="7856"/>
    <cellStyle name="OPXInFmat25 2 3 3" xfId="6223"/>
    <cellStyle name="OPXInFmat25 2 4" xfId="7854"/>
    <cellStyle name="OPXInFmat25 2 5" xfId="6221"/>
    <cellStyle name="OPXInFmat25 3" xfId="4547"/>
    <cellStyle name="OPXInFmat25 3 2" xfId="4548"/>
    <cellStyle name="OPXInFmat25 3 2 2" xfId="7858"/>
    <cellStyle name="OPXInFmat25 3 2 3" xfId="6225"/>
    <cellStyle name="OPXInFmat25 3 3" xfId="4549"/>
    <cellStyle name="OPXInFmat25 3 3 2" xfId="7859"/>
    <cellStyle name="OPXInFmat25 3 3 3" xfId="6226"/>
    <cellStyle name="OPXInFmat25 3 4" xfId="7857"/>
    <cellStyle name="OPXInFmat25 3 5" xfId="6224"/>
    <cellStyle name="OPXInFmat25 4" xfId="7853"/>
    <cellStyle name="OPXInFmat25 5" xfId="6220"/>
    <cellStyle name="OPXInFmat26" xfId="4550"/>
    <cellStyle name="OPXInFmat26 2" xfId="4551"/>
    <cellStyle name="OPXInFmat26 2 2" xfId="4552"/>
    <cellStyle name="OPXInFmat26 2 2 2" xfId="7862"/>
    <cellStyle name="OPXInFmat26 2 2 3" xfId="6229"/>
    <cellStyle name="OPXInFmat26 2 3" xfId="4553"/>
    <cellStyle name="OPXInFmat26 2 3 2" xfId="7863"/>
    <cellStyle name="OPXInFmat26 2 3 3" xfId="6230"/>
    <cellStyle name="OPXInFmat26 2 4" xfId="7861"/>
    <cellStyle name="OPXInFmat26 2 5" xfId="6228"/>
    <cellStyle name="OPXInFmat26 3" xfId="4554"/>
    <cellStyle name="OPXInFmat26 3 2" xfId="4555"/>
    <cellStyle name="OPXInFmat26 3 2 2" xfId="7865"/>
    <cellStyle name="OPXInFmat26 3 2 3" xfId="6232"/>
    <cellStyle name="OPXInFmat26 3 3" xfId="4556"/>
    <cellStyle name="OPXInFmat26 3 3 2" xfId="7866"/>
    <cellStyle name="OPXInFmat26 3 3 3" xfId="6233"/>
    <cellStyle name="OPXInFmat26 3 4" xfId="7864"/>
    <cellStyle name="OPXInFmat26 3 5" xfId="6231"/>
    <cellStyle name="OPXInFmat26 4" xfId="7860"/>
    <cellStyle name="OPXInFmat26 5" xfId="6227"/>
    <cellStyle name="OPXInFmat27" xfId="4557"/>
    <cellStyle name="OPXInFmat27 2" xfId="4558"/>
    <cellStyle name="OPXInFmat27 2 2" xfId="4559"/>
    <cellStyle name="OPXInFmat27 2 2 2" xfId="7869"/>
    <cellStyle name="OPXInFmat27 2 2 3" xfId="6236"/>
    <cellStyle name="OPXInFmat27 2 3" xfId="4560"/>
    <cellStyle name="OPXInFmat27 2 3 2" xfId="7870"/>
    <cellStyle name="OPXInFmat27 2 3 3" xfId="6237"/>
    <cellStyle name="OPXInFmat27 2 4" xfId="7868"/>
    <cellStyle name="OPXInFmat27 2 5" xfId="6235"/>
    <cellStyle name="OPXInFmat27 3" xfId="4561"/>
    <cellStyle name="OPXInFmat27 3 2" xfId="4562"/>
    <cellStyle name="OPXInFmat27 3 2 2" xfId="7872"/>
    <cellStyle name="OPXInFmat27 3 2 3" xfId="6239"/>
    <cellStyle name="OPXInFmat27 3 3" xfId="4563"/>
    <cellStyle name="OPXInFmat27 3 3 2" xfId="7873"/>
    <cellStyle name="OPXInFmat27 3 3 3" xfId="6240"/>
    <cellStyle name="OPXInFmat27 3 4" xfId="7871"/>
    <cellStyle name="OPXInFmat27 3 5" xfId="6238"/>
    <cellStyle name="OPXInFmat27 4" xfId="7867"/>
    <cellStyle name="OPXInFmat27 5" xfId="6234"/>
    <cellStyle name="OPXInFmat5" xfId="4564"/>
    <cellStyle name="OPXInFmat5 2" xfId="4565"/>
    <cellStyle name="OPXInFmat5 2 2" xfId="4566"/>
    <cellStyle name="OPXInFmat5 2 2 2" xfId="7876"/>
    <cellStyle name="OPXInFmat5 2 2 3" xfId="6243"/>
    <cellStyle name="OPXInFmat5 2 3" xfId="4567"/>
    <cellStyle name="OPXInFmat5 2 3 2" xfId="7877"/>
    <cellStyle name="OPXInFmat5 2 3 3" xfId="6244"/>
    <cellStyle name="OPXInFmat5 2 4" xfId="7875"/>
    <cellStyle name="OPXInFmat5 2 5" xfId="6242"/>
    <cellStyle name="OPXInFmat5 3" xfId="4568"/>
    <cellStyle name="OPXInFmat5 3 2" xfId="4569"/>
    <cellStyle name="OPXInFmat5 3 2 2" xfId="7879"/>
    <cellStyle name="OPXInFmat5 3 2 3" xfId="6246"/>
    <cellStyle name="OPXInFmat5 3 3" xfId="4570"/>
    <cellStyle name="OPXInFmat5 3 3 2" xfId="7880"/>
    <cellStyle name="OPXInFmat5 3 3 3" xfId="6247"/>
    <cellStyle name="OPXInFmat5 3 4" xfId="7878"/>
    <cellStyle name="OPXInFmat5 3 5" xfId="6245"/>
    <cellStyle name="OPXInFmat5 4" xfId="7874"/>
    <cellStyle name="OPXInFmat5 5" xfId="6241"/>
    <cellStyle name="OPXInFmat6" xfId="4571"/>
    <cellStyle name="OPXInFmat6 2" xfId="4572"/>
    <cellStyle name="OPXInFmat6 2 2" xfId="4573"/>
    <cellStyle name="OPXInFmat6 2 2 2" xfId="7883"/>
    <cellStyle name="OPXInFmat6 2 2 3" xfId="6250"/>
    <cellStyle name="OPXInFmat6 2 3" xfId="4574"/>
    <cellStyle name="OPXInFmat6 2 3 2" xfId="7884"/>
    <cellStyle name="OPXInFmat6 2 3 3" xfId="6251"/>
    <cellStyle name="OPXInFmat6 2 4" xfId="7882"/>
    <cellStyle name="OPXInFmat6 2 5" xfId="6249"/>
    <cellStyle name="OPXInFmat6 3" xfId="4575"/>
    <cellStyle name="OPXInFmat6 3 2" xfId="4576"/>
    <cellStyle name="OPXInFmat6 3 2 2" xfId="7886"/>
    <cellStyle name="OPXInFmat6 3 2 3" xfId="6253"/>
    <cellStyle name="OPXInFmat6 3 3" xfId="4577"/>
    <cellStyle name="OPXInFmat6 3 3 2" xfId="7887"/>
    <cellStyle name="OPXInFmat6 3 3 3" xfId="6254"/>
    <cellStyle name="OPXInFmat6 3 4" xfId="7885"/>
    <cellStyle name="OPXInFmat6 3 5" xfId="6252"/>
    <cellStyle name="OPXInFmat6 4" xfId="7881"/>
    <cellStyle name="OPXInFmat6 5" xfId="6248"/>
    <cellStyle name="OPXInFmat7" xfId="4578"/>
    <cellStyle name="OPXInFmat7 2" xfId="4579"/>
    <cellStyle name="OPXInFmat7 2 2" xfId="4580"/>
    <cellStyle name="OPXInFmat7 2 2 2" xfId="7890"/>
    <cellStyle name="OPXInFmat7 2 2 3" xfId="6257"/>
    <cellStyle name="OPXInFmat7 2 3" xfId="4581"/>
    <cellStyle name="OPXInFmat7 2 3 2" xfId="7891"/>
    <cellStyle name="OPXInFmat7 2 3 3" xfId="6258"/>
    <cellStyle name="OPXInFmat7 2 4" xfId="7889"/>
    <cellStyle name="OPXInFmat7 2 5" xfId="6256"/>
    <cellStyle name="OPXInFmat7 3" xfId="4582"/>
    <cellStyle name="OPXInFmat7 3 2" xfId="4583"/>
    <cellStyle name="OPXInFmat7 3 2 2" xfId="7893"/>
    <cellStyle name="OPXInFmat7 3 2 3" xfId="6260"/>
    <cellStyle name="OPXInFmat7 3 3" xfId="4584"/>
    <cellStyle name="OPXInFmat7 3 3 2" xfId="7894"/>
    <cellStyle name="OPXInFmat7 3 3 3" xfId="6261"/>
    <cellStyle name="OPXInFmat7 3 4" xfId="7892"/>
    <cellStyle name="OPXInFmat7 3 5" xfId="6259"/>
    <cellStyle name="OPXInFmat7 4" xfId="7888"/>
    <cellStyle name="OPXInFmat7 5" xfId="6255"/>
    <cellStyle name="OPXInFmat8" xfId="4585"/>
    <cellStyle name="OPXInFmat8 2" xfId="4586"/>
    <cellStyle name="OPXInFmat8 2 2" xfId="4587"/>
    <cellStyle name="OPXInFmat8 2 2 2" xfId="7897"/>
    <cellStyle name="OPXInFmat8 2 2 3" xfId="6264"/>
    <cellStyle name="OPXInFmat8 2 3" xfId="4588"/>
    <cellStyle name="OPXInFmat8 2 3 2" xfId="7898"/>
    <cellStyle name="OPXInFmat8 2 3 3" xfId="6265"/>
    <cellStyle name="OPXInFmat8 2 4" xfId="7896"/>
    <cellStyle name="OPXInFmat8 2 5" xfId="6263"/>
    <cellStyle name="OPXInFmat8 3" xfId="4589"/>
    <cellStyle name="OPXInFmat8 3 2" xfId="4590"/>
    <cellStyle name="OPXInFmat8 3 2 2" xfId="7900"/>
    <cellStyle name="OPXInFmat8 3 2 3" xfId="6267"/>
    <cellStyle name="OPXInFmat8 3 3" xfId="4591"/>
    <cellStyle name="OPXInFmat8 3 3 2" xfId="7901"/>
    <cellStyle name="OPXInFmat8 3 3 3" xfId="6268"/>
    <cellStyle name="OPXInFmat8 3 4" xfId="7899"/>
    <cellStyle name="OPXInFmat8 3 5" xfId="6266"/>
    <cellStyle name="OPXInFmat8 4" xfId="7895"/>
    <cellStyle name="OPXInFmat8 5" xfId="6262"/>
    <cellStyle name="OPXInFmat9" xfId="4592"/>
    <cellStyle name="OPXInFmat9 2" xfId="4593"/>
    <cellStyle name="OPXInFmat9 2 2" xfId="4594"/>
    <cellStyle name="OPXInFmat9 2 2 2" xfId="7904"/>
    <cellStyle name="OPXInFmat9 2 2 3" xfId="6271"/>
    <cellStyle name="OPXInFmat9 2 3" xfId="4595"/>
    <cellStyle name="OPXInFmat9 2 3 2" xfId="7905"/>
    <cellStyle name="OPXInFmat9 2 3 3" xfId="6272"/>
    <cellStyle name="OPXInFmat9 2 4" xfId="7903"/>
    <cellStyle name="OPXInFmat9 2 5" xfId="6270"/>
    <cellStyle name="OPXInFmat9 3" xfId="4596"/>
    <cellStyle name="OPXInFmat9 3 2" xfId="4597"/>
    <cellStyle name="OPXInFmat9 3 2 2" xfId="7907"/>
    <cellStyle name="OPXInFmat9 3 2 3" xfId="6274"/>
    <cellStyle name="OPXInFmat9 3 3" xfId="4598"/>
    <cellStyle name="OPXInFmat9 3 3 2" xfId="7908"/>
    <cellStyle name="OPXInFmat9 3 3 3" xfId="6275"/>
    <cellStyle name="OPXInFmat9 3 4" xfId="7906"/>
    <cellStyle name="OPXInFmat9 3 5" xfId="6273"/>
    <cellStyle name="OPXInFmat9 4" xfId="7902"/>
    <cellStyle name="OPXInFmat9 5" xfId="6269"/>
    <cellStyle name="OPXInFmatRate61" xfId="4599"/>
    <cellStyle name="OPXInFmatRate61 2" xfId="4600"/>
    <cellStyle name="OPXInFmatRate61 2 2" xfId="4601"/>
    <cellStyle name="OPXInFmatRate61 2 2 2" xfId="7911"/>
    <cellStyle name="OPXInFmatRate61 2 2 3" xfId="6278"/>
    <cellStyle name="OPXInFmatRate61 2 3" xfId="4602"/>
    <cellStyle name="OPXInFmatRate61 2 3 2" xfId="7912"/>
    <cellStyle name="OPXInFmatRate61 2 3 3" xfId="6279"/>
    <cellStyle name="OPXInFmatRate61 2 4" xfId="7910"/>
    <cellStyle name="OPXInFmatRate61 2 5" xfId="6277"/>
    <cellStyle name="OPXInFmatRate61 3" xfId="4603"/>
    <cellStyle name="OPXInFmatRate61 3 2" xfId="4604"/>
    <cellStyle name="OPXInFmatRate61 3 2 2" xfId="7914"/>
    <cellStyle name="OPXInFmatRate61 3 2 3" xfId="6281"/>
    <cellStyle name="OPXInFmatRate61 3 3" xfId="4605"/>
    <cellStyle name="OPXInFmatRate61 3 3 2" xfId="7915"/>
    <cellStyle name="OPXInFmatRate61 3 3 3" xfId="6282"/>
    <cellStyle name="OPXInFmatRate61 3 4" xfId="7913"/>
    <cellStyle name="OPXInFmatRate61 3 5" xfId="6280"/>
    <cellStyle name="OPXInFmatRate61 4" xfId="7909"/>
    <cellStyle name="OPXInFmatRate61 5" xfId="6276"/>
    <cellStyle name="OPXInFmatRate62" xfId="4606"/>
    <cellStyle name="OPXInFmatRate62 2" xfId="4607"/>
    <cellStyle name="OPXInFmatRate62 2 2" xfId="4608"/>
    <cellStyle name="OPXInFmatRate62 2 2 2" xfId="7918"/>
    <cellStyle name="OPXInFmatRate62 2 2 3" xfId="6285"/>
    <cellStyle name="OPXInFmatRate62 2 3" xfId="4609"/>
    <cellStyle name="OPXInFmatRate62 2 3 2" xfId="7919"/>
    <cellStyle name="OPXInFmatRate62 2 3 3" xfId="6286"/>
    <cellStyle name="OPXInFmatRate62 2 4" xfId="7917"/>
    <cellStyle name="OPXInFmatRate62 2 5" xfId="6284"/>
    <cellStyle name="OPXInFmatRate62 3" xfId="4610"/>
    <cellStyle name="OPXInFmatRate62 3 2" xfId="4611"/>
    <cellStyle name="OPXInFmatRate62 3 2 2" xfId="7921"/>
    <cellStyle name="OPXInFmatRate62 3 2 3" xfId="6288"/>
    <cellStyle name="OPXInFmatRate62 3 3" xfId="4612"/>
    <cellStyle name="OPXInFmatRate62 3 3 2" xfId="7922"/>
    <cellStyle name="OPXInFmatRate62 3 3 3" xfId="6289"/>
    <cellStyle name="OPXInFmatRate62 3 4" xfId="7920"/>
    <cellStyle name="OPXInFmatRate62 3 5" xfId="6287"/>
    <cellStyle name="OPXInFmatRate62 4" xfId="7916"/>
    <cellStyle name="OPXInFmatRate62 5" xfId="6283"/>
    <cellStyle name="OPXInFmatRate63" xfId="4613"/>
    <cellStyle name="OPXInFmatRate63 2" xfId="4614"/>
    <cellStyle name="OPXInFmatRate63 2 2" xfId="4615"/>
    <cellStyle name="OPXInFmatRate63 2 2 2" xfId="7925"/>
    <cellStyle name="OPXInFmatRate63 2 2 3" xfId="6292"/>
    <cellStyle name="OPXInFmatRate63 2 3" xfId="4616"/>
    <cellStyle name="OPXInFmatRate63 2 3 2" xfId="7926"/>
    <cellStyle name="OPXInFmatRate63 2 3 3" xfId="6293"/>
    <cellStyle name="OPXInFmatRate63 2 4" xfId="7924"/>
    <cellStyle name="OPXInFmatRate63 2 5" xfId="6291"/>
    <cellStyle name="OPXInFmatRate63 3" xfId="4617"/>
    <cellStyle name="OPXInFmatRate63 3 2" xfId="4618"/>
    <cellStyle name="OPXInFmatRate63 3 2 2" xfId="7928"/>
    <cellStyle name="OPXInFmatRate63 3 2 3" xfId="6295"/>
    <cellStyle name="OPXInFmatRate63 3 3" xfId="4619"/>
    <cellStyle name="OPXInFmatRate63 3 3 2" xfId="7929"/>
    <cellStyle name="OPXInFmatRate63 3 3 3" xfId="6296"/>
    <cellStyle name="OPXInFmatRate63 3 4" xfId="7927"/>
    <cellStyle name="OPXInFmatRate63 3 5" xfId="6294"/>
    <cellStyle name="OPXInFmatRate63 4" xfId="7923"/>
    <cellStyle name="OPXInFmatRate63 5" xfId="6290"/>
    <cellStyle name="OPXInFmatRate64" xfId="4620"/>
    <cellStyle name="OPXInFmatRate64 2" xfId="4621"/>
    <cellStyle name="OPXInFmatRate64 2 2" xfId="4622"/>
    <cellStyle name="OPXInFmatRate64 2 2 2" xfId="7932"/>
    <cellStyle name="OPXInFmatRate64 2 2 3" xfId="6299"/>
    <cellStyle name="OPXInFmatRate64 2 3" xfId="4623"/>
    <cellStyle name="OPXInFmatRate64 2 3 2" xfId="7933"/>
    <cellStyle name="OPXInFmatRate64 2 3 3" xfId="6300"/>
    <cellStyle name="OPXInFmatRate64 2 4" xfId="7931"/>
    <cellStyle name="OPXInFmatRate64 2 5" xfId="6298"/>
    <cellStyle name="OPXInFmatRate64 3" xfId="4624"/>
    <cellStyle name="OPXInFmatRate64 3 2" xfId="4625"/>
    <cellStyle name="OPXInFmatRate64 3 2 2" xfId="7935"/>
    <cellStyle name="OPXInFmatRate64 3 2 3" xfId="6302"/>
    <cellStyle name="OPXInFmatRate64 3 3" xfId="4626"/>
    <cellStyle name="OPXInFmatRate64 3 3 2" xfId="7936"/>
    <cellStyle name="OPXInFmatRate64 3 3 3" xfId="6303"/>
    <cellStyle name="OPXInFmatRate64 3 4" xfId="7934"/>
    <cellStyle name="OPXInFmatRate64 3 5" xfId="6301"/>
    <cellStyle name="OPXInFmatRate64 4" xfId="7930"/>
    <cellStyle name="OPXInFmatRate64 5" xfId="6297"/>
    <cellStyle name="OPXInFmatRate65" xfId="4627"/>
    <cellStyle name="OPXInFmatRate65 2" xfId="4628"/>
    <cellStyle name="OPXInFmatRate65 2 2" xfId="4629"/>
    <cellStyle name="OPXInFmatRate65 2 2 2" xfId="7939"/>
    <cellStyle name="OPXInFmatRate65 2 2 3" xfId="6306"/>
    <cellStyle name="OPXInFmatRate65 2 3" xfId="4630"/>
    <cellStyle name="OPXInFmatRate65 2 3 2" xfId="7940"/>
    <cellStyle name="OPXInFmatRate65 2 3 3" xfId="6307"/>
    <cellStyle name="OPXInFmatRate65 2 4" xfId="7938"/>
    <cellStyle name="OPXInFmatRate65 2 5" xfId="6305"/>
    <cellStyle name="OPXInFmatRate65 3" xfId="4631"/>
    <cellStyle name="OPXInFmatRate65 3 2" xfId="4632"/>
    <cellStyle name="OPXInFmatRate65 3 2 2" xfId="7942"/>
    <cellStyle name="OPXInFmatRate65 3 2 3" xfId="6309"/>
    <cellStyle name="OPXInFmatRate65 3 3" xfId="4633"/>
    <cellStyle name="OPXInFmatRate65 3 3 2" xfId="7943"/>
    <cellStyle name="OPXInFmatRate65 3 3 3" xfId="6310"/>
    <cellStyle name="OPXInFmatRate65 3 4" xfId="7941"/>
    <cellStyle name="OPXInFmatRate65 3 5" xfId="6308"/>
    <cellStyle name="OPXInFmatRate65 4" xfId="7937"/>
    <cellStyle name="OPXInFmatRate65 5" xfId="6304"/>
    <cellStyle name="OPXInFmatRate66" xfId="4634"/>
    <cellStyle name="OPXInFmatRate66 2" xfId="4635"/>
    <cellStyle name="OPXInFmatRate66 2 2" xfId="4636"/>
    <cellStyle name="OPXInFmatRate66 2 2 2" xfId="7946"/>
    <cellStyle name="OPXInFmatRate66 2 2 3" xfId="6313"/>
    <cellStyle name="OPXInFmatRate66 2 3" xfId="4637"/>
    <cellStyle name="OPXInFmatRate66 2 3 2" xfId="7947"/>
    <cellStyle name="OPXInFmatRate66 2 3 3" xfId="6314"/>
    <cellStyle name="OPXInFmatRate66 2 4" xfId="7945"/>
    <cellStyle name="OPXInFmatRate66 2 5" xfId="6312"/>
    <cellStyle name="OPXInFmatRate66 3" xfId="4638"/>
    <cellStyle name="OPXInFmatRate66 3 2" xfId="4639"/>
    <cellStyle name="OPXInFmatRate66 3 2 2" xfId="7949"/>
    <cellStyle name="OPXInFmatRate66 3 2 3" xfId="6316"/>
    <cellStyle name="OPXInFmatRate66 3 3" xfId="4640"/>
    <cellStyle name="OPXInFmatRate66 3 3 2" xfId="7950"/>
    <cellStyle name="OPXInFmatRate66 3 3 3" xfId="6317"/>
    <cellStyle name="OPXInFmatRate66 3 4" xfId="7948"/>
    <cellStyle name="OPXInFmatRate66 3 5" xfId="6315"/>
    <cellStyle name="OPXInFmatRate66 4" xfId="7944"/>
    <cellStyle name="OPXInFmatRate66 5" xfId="6311"/>
    <cellStyle name="OPXInFmatRate67" xfId="4641"/>
    <cellStyle name="OPXInFmatRate67 2" xfId="4642"/>
    <cellStyle name="OPXInFmatRate67 2 2" xfId="4643"/>
    <cellStyle name="OPXInFmatRate67 2 2 2" xfId="7953"/>
    <cellStyle name="OPXInFmatRate67 2 2 3" xfId="6320"/>
    <cellStyle name="OPXInFmatRate67 2 3" xfId="4644"/>
    <cellStyle name="OPXInFmatRate67 2 3 2" xfId="7954"/>
    <cellStyle name="OPXInFmatRate67 2 3 3" xfId="6321"/>
    <cellStyle name="OPXInFmatRate67 2 4" xfId="7952"/>
    <cellStyle name="OPXInFmatRate67 2 5" xfId="6319"/>
    <cellStyle name="OPXInFmatRate67 3" xfId="4645"/>
    <cellStyle name="OPXInFmatRate67 3 2" xfId="4646"/>
    <cellStyle name="OPXInFmatRate67 3 2 2" xfId="7956"/>
    <cellStyle name="OPXInFmatRate67 3 2 3" xfId="6323"/>
    <cellStyle name="OPXInFmatRate67 3 3" xfId="4647"/>
    <cellStyle name="OPXInFmatRate67 3 3 2" xfId="7957"/>
    <cellStyle name="OPXInFmatRate67 3 3 3" xfId="6324"/>
    <cellStyle name="OPXInFmatRate67 3 4" xfId="7955"/>
    <cellStyle name="OPXInFmatRate67 3 5" xfId="6322"/>
    <cellStyle name="OPXInFmatRate67 4" xfId="7951"/>
    <cellStyle name="OPXInFmatRate67 5" xfId="6318"/>
    <cellStyle name="OPXInFmatRate68" xfId="4648"/>
    <cellStyle name="OPXInFmatRate68 2" xfId="4649"/>
    <cellStyle name="OPXInFmatRate68 2 2" xfId="4650"/>
    <cellStyle name="OPXInFmatRate68 2 2 2" xfId="7960"/>
    <cellStyle name="OPXInFmatRate68 2 2 3" xfId="6327"/>
    <cellStyle name="OPXInFmatRate68 2 3" xfId="4651"/>
    <cellStyle name="OPXInFmatRate68 2 3 2" xfId="7961"/>
    <cellStyle name="OPXInFmatRate68 2 3 3" xfId="6328"/>
    <cellStyle name="OPXInFmatRate68 2 4" xfId="7959"/>
    <cellStyle name="OPXInFmatRate68 2 5" xfId="6326"/>
    <cellStyle name="OPXInFmatRate68 3" xfId="4652"/>
    <cellStyle name="OPXInFmatRate68 3 2" xfId="4653"/>
    <cellStyle name="OPXInFmatRate68 3 2 2" xfId="7963"/>
    <cellStyle name="OPXInFmatRate68 3 2 3" xfId="6330"/>
    <cellStyle name="OPXInFmatRate68 3 3" xfId="4654"/>
    <cellStyle name="OPXInFmatRate68 3 3 2" xfId="7964"/>
    <cellStyle name="OPXInFmatRate68 3 3 3" xfId="6331"/>
    <cellStyle name="OPXInFmatRate68 3 4" xfId="7962"/>
    <cellStyle name="OPXInFmatRate68 3 5" xfId="6329"/>
    <cellStyle name="OPXInFmatRate68 4" xfId="7958"/>
    <cellStyle name="OPXInFmatRate68 5" xfId="6325"/>
    <cellStyle name="OPXInText" xfId="4655"/>
    <cellStyle name="OPXInText 2" xfId="4656"/>
    <cellStyle name="OPXInText 2 2" xfId="4657"/>
    <cellStyle name="OPXInText 2 2 2" xfId="7967"/>
    <cellStyle name="OPXInText 2 2 3" xfId="6334"/>
    <cellStyle name="OPXInText 2 3" xfId="4658"/>
    <cellStyle name="OPXInText 2 3 2" xfId="7968"/>
    <cellStyle name="OPXInText 2 3 3" xfId="6335"/>
    <cellStyle name="OPXInText 2 4" xfId="7966"/>
    <cellStyle name="OPXInText 2 5" xfId="6333"/>
    <cellStyle name="OPXInText 3" xfId="4659"/>
    <cellStyle name="OPXInText 3 2" xfId="4660"/>
    <cellStyle name="OPXInText 3 2 2" xfId="7970"/>
    <cellStyle name="OPXInText 3 2 3" xfId="6337"/>
    <cellStyle name="OPXInText 3 3" xfId="4661"/>
    <cellStyle name="OPXInText 3 3 2" xfId="7971"/>
    <cellStyle name="OPXInText 3 3 3" xfId="6338"/>
    <cellStyle name="OPXInText 3 4" xfId="7969"/>
    <cellStyle name="OPXInText 3 5" xfId="6336"/>
    <cellStyle name="OPXInText 4" xfId="7965"/>
    <cellStyle name="OPXInText 5" xfId="6332"/>
    <cellStyle name="OPXInTextWrap" xfId="4662"/>
    <cellStyle name="OPXInTextWrap 2" xfId="4663"/>
    <cellStyle name="OPXInTextWrap 2 2" xfId="4664"/>
    <cellStyle name="OPXInTextWrap 2 2 2" xfId="7974"/>
    <cellStyle name="OPXInTextWrap 2 2 3" xfId="6341"/>
    <cellStyle name="OPXInTextWrap 2 3" xfId="4665"/>
    <cellStyle name="OPXInTextWrap 2 3 2" xfId="7975"/>
    <cellStyle name="OPXInTextWrap 2 3 3" xfId="6342"/>
    <cellStyle name="OPXInTextWrap 2 4" xfId="7973"/>
    <cellStyle name="OPXInTextWrap 2 5" xfId="6340"/>
    <cellStyle name="OPXInTextWrap 3" xfId="4666"/>
    <cellStyle name="OPXInTextWrap 3 2" xfId="4667"/>
    <cellStyle name="OPXInTextWrap 3 2 2" xfId="7977"/>
    <cellStyle name="OPXInTextWrap 3 2 3" xfId="6344"/>
    <cellStyle name="OPXInTextWrap 3 3" xfId="4668"/>
    <cellStyle name="OPXInTextWrap 3 3 2" xfId="7978"/>
    <cellStyle name="OPXInTextWrap 3 3 3" xfId="6345"/>
    <cellStyle name="OPXInTextWrap 3 4" xfId="7976"/>
    <cellStyle name="OPXInTextWrap 3 5" xfId="6343"/>
    <cellStyle name="OPXInTextWrap 4" xfId="7972"/>
    <cellStyle name="OPXInTextWrap 5" xfId="6339"/>
    <cellStyle name="OPXInTime" xfId="4669"/>
    <cellStyle name="OPXInTime 2" xfId="4670"/>
    <cellStyle name="OPXInTime 2 2" xfId="4671"/>
    <cellStyle name="OPXInTime 2 2 2" xfId="7981"/>
    <cellStyle name="OPXInTime 2 2 3" xfId="6348"/>
    <cellStyle name="OPXInTime 2 3" xfId="4672"/>
    <cellStyle name="OPXInTime 2 3 2" xfId="7982"/>
    <cellStyle name="OPXInTime 2 3 3" xfId="6349"/>
    <cellStyle name="OPXInTime 2 4" xfId="7980"/>
    <cellStyle name="OPXInTime 2 5" xfId="6347"/>
    <cellStyle name="OPXInTime 3" xfId="4673"/>
    <cellStyle name="OPXInTime 3 2" xfId="4674"/>
    <cellStyle name="OPXInTime 3 2 2" xfId="7984"/>
    <cellStyle name="OPXInTime 3 2 3" xfId="6351"/>
    <cellStyle name="OPXInTime 3 3" xfId="4675"/>
    <cellStyle name="OPXInTime 3 3 2" xfId="7985"/>
    <cellStyle name="OPXInTime 3 3 3" xfId="6352"/>
    <cellStyle name="OPXInTime 3 4" xfId="7983"/>
    <cellStyle name="OPXInTime 3 5" xfId="6350"/>
    <cellStyle name="OPXInTime 4" xfId="7979"/>
    <cellStyle name="OPXInTime 5" xfId="6346"/>
    <cellStyle name="OPXLiteralCenter" xfId="4676"/>
    <cellStyle name="OPXLiteralCenter 2" xfId="4677"/>
    <cellStyle name="OPXLiteralCenter 2 2" xfId="4678"/>
    <cellStyle name="OPXLiteralCenter 2 2 2" xfId="7988"/>
    <cellStyle name="OPXLiteralCenter 2 2 3" xfId="6355"/>
    <cellStyle name="OPXLiteralCenter 2 3" xfId="4679"/>
    <cellStyle name="OPXLiteralCenter 2 3 2" xfId="7989"/>
    <cellStyle name="OPXLiteralCenter 2 3 3" xfId="6356"/>
    <cellStyle name="OPXLiteralCenter 2 4" xfId="7987"/>
    <cellStyle name="OPXLiteralCenter 2 5" xfId="6354"/>
    <cellStyle name="OPXLiteralCenter 3" xfId="4680"/>
    <cellStyle name="OPXLiteralCenter 3 2" xfId="4681"/>
    <cellStyle name="OPXLiteralCenter 3 2 2" xfId="7991"/>
    <cellStyle name="OPXLiteralCenter 3 2 3" xfId="6358"/>
    <cellStyle name="OPXLiteralCenter 3 3" xfId="4682"/>
    <cellStyle name="OPXLiteralCenter 3 3 2" xfId="7992"/>
    <cellStyle name="OPXLiteralCenter 3 3 3" xfId="6359"/>
    <cellStyle name="OPXLiteralCenter 3 4" xfId="7990"/>
    <cellStyle name="OPXLiteralCenter 3 5" xfId="6357"/>
    <cellStyle name="OPXLiteralCenter 4" xfId="7986"/>
    <cellStyle name="OPXLiteralCenter 5" xfId="6353"/>
    <cellStyle name="OPXLiteralCenterWrap" xfId="4683"/>
    <cellStyle name="OPXLiteralCenterWrap 2" xfId="4684"/>
    <cellStyle name="OPXLiteralCenterWrap 2 2" xfId="4685"/>
    <cellStyle name="OPXLiteralCenterWrap 2 2 2" xfId="7995"/>
    <cellStyle name="OPXLiteralCenterWrap 2 2 3" xfId="6362"/>
    <cellStyle name="OPXLiteralCenterWrap 2 3" xfId="4686"/>
    <cellStyle name="OPXLiteralCenterWrap 2 3 2" xfId="7996"/>
    <cellStyle name="OPXLiteralCenterWrap 2 3 3" xfId="6363"/>
    <cellStyle name="OPXLiteralCenterWrap 2 4" xfId="7994"/>
    <cellStyle name="OPXLiteralCenterWrap 2 5" xfId="6361"/>
    <cellStyle name="OPXLiteralCenterWrap 3" xfId="4687"/>
    <cellStyle name="OPXLiteralCenterWrap 3 2" xfId="4688"/>
    <cellStyle name="OPXLiteralCenterWrap 3 2 2" xfId="7998"/>
    <cellStyle name="OPXLiteralCenterWrap 3 2 3" xfId="6365"/>
    <cellStyle name="OPXLiteralCenterWrap 3 3" xfId="4689"/>
    <cellStyle name="OPXLiteralCenterWrap 3 3 2" xfId="7999"/>
    <cellStyle name="OPXLiteralCenterWrap 3 3 3" xfId="6366"/>
    <cellStyle name="OPXLiteralCenterWrap 3 4" xfId="7997"/>
    <cellStyle name="OPXLiteralCenterWrap 3 5" xfId="6364"/>
    <cellStyle name="OPXLiteralCenterWrap 4" xfId="7993"/>
    <cellStyle name="OPXLiteralCenterWrap 5" xfId="6360"/>
    <cellStyle name="OPXLiteralDateLeft" xfId="4690"/>
    <cellStyle name="OPXLiteralDateLeft 2" xfId="4691"/>
    <cellStyle name="OPXLiteralDateLeft 2 2" xfId="4692"/>
    <cellStyle name="OPXLiteralDateLeft 2 2 2" xfId="8002"/>
    <cellStyle name="OPXLiteralDateLeft 2 2 3" xfId="6369"/>
    <cellStyle name="OPXLiteralDateLeft 2 3" xfId="4693"/>
    <cellStyle name="OPXLiteralDateLeft 2 3 2" xfId="8003"/>
    <cellStyle name="OPXLiteralDateLeft 2 3 3" xfId="6370"/>
    <cellStyle name="OPXLiteralDateLeft 2 4" xfId="8001"/>
    <cellStyle name="OPXLiteralDateLeft 2 5" xfId="6368"/>
    <cellStyle name="OPXLiteralDateLeft 3" xfId="4694"/>
    <cellStyle name="OPXLiteralDateLeft 3 2" xfId="4695"/>
    <cellStyle name="OPXLiteralDateLeft 3 2 2" xfId="8005"/>
    <cellStyle name="OPXLiteralDateLeft 3 2 3" xfId="6372"/>
    <cellStyle name="OPXLiteralDateLeft 3 3" xfId="4696"/>
    <cellStyle name="OPXLiteralDateLeft 3 3 2" xfId="8006"/>
    <cellStyle name="OPXLiteralDateLeft 3 3 3" xfId="6373"/>
    <cellStyle name="OPXLiteralDateLeft 3 4" xfId="8004"/>
    <cellStyle name="OPXLiteralDateLeft 3 5" xfId="6371"/>
    <cellStyle name="OPXLiteralDateLeft 4" xfId="8000"/>
    <cellStyle name="OPXLiteralDateLeft 5" xfId="6367"/>
    <cellStyle name="OPXLiteralLeft" xfId="4697"/>
    <cellStyle name="OPXLiteralLeft 2" xfId="4698"/>
    <cellStyle name="OPXLiteralLeft 2 2" xfId="4699"/>
    <cellStyle name="OPXLiteralLeft 2 2 2" xfId="8009"/>
    <cellStyle name="OPXLiteralLeft 2 2 3" xfId="6376"/>
    <cellStyle name="OPXLiteralLeft 2 3" xfId="4700"/>
    <cellStyle name="OPXLiteralLeft 2 3 2" xfId="8010"/>
    <cellStyle name="OPXLiteralLeft 2 3 3" xfId="6377"/>
    <cellStyle name="OPXLiteralLeft 2 4" xfId="8008"/>
    <cellStyle name="OPXLiteralLeft 2 5" xfId="6375"/>
    <cellStyle name="OPXLiteralLeft 3" xfId="4701"/>
    <cellStyle name="OPXLiteralLeft 3 2" xfId="4702"/>
    <cellStyle name="OPXLiteralLeft 3 2 2" xfId="8012"/>
    <cellStyle name="OPXLiteralLeft 3 2 3" xfId="6379"/>
    <cellStyle name="OPXLiteralLeft 3 3" xfId="4703"/>
    <cellStyle name="OPXLiteralLeft 3 3 2" xfId="8013"/>
    <cellStyle name="OPXLiteralLeft 3 3 3" xfId="6380"/>
    <cellStyle name="OPXLiteralLeft 3 4" xfId="8011"/>
    <cellStyle name="OPXLiteralLeft 3 5" xfId="6378"/>
    <cellStyle name="OPXLiteralLeft 4" xfId="8007"/>
    <cellStyle name="OPXLiteralLeft 5" xfId="6374"/>
    <cellStyle name="OPXLiteralLeftWrap" xfId="4704"/>
    <cellStyle name="OPXLiteralLeftWrap 2" xfId="4705"/>
    <cellStyle name="OPXLiteralLeftWrap 2 2" xfId="4706"/>
    <cellStyle name="OPXLiteralLeftWrap 2 2 2" xfId="8016"/>
    <cellStyle name="OPXLiteralLeftWrap 2 2 3" xfId="6383"/>
    <cellStyle name="OPXLiteralLeftWrap 2 3" xfId="4707"/>
    <cellStyle name="OPXLiteralLeftWrap 2 3 2" xfId="8017"/>
    <cellStyle name="OPXLiteralLeftWrap 2 3 3" xfId="6384"/>
    <cellStyle name="OPXLiteralLeftWrap 2 4" xfId="8015"/>
    <cellStyle name="OPXLiteralLeftWrap 2 5" xfId="6382"/>
    <cellStyle name="OPXLiteralLeftWrap 3" xfId="4708"/>
    <cellStyle name="OPXLiteralLeftWrap 3 2" xfId="4709"/>
    <cellStyle name="OPXLiteralLeftWrap 3 2 2" xfId="8019"/>
    <cellStyle name="OPXLiteralLeftWrap 3 2 3" xfId="6386"/>
    <cellStyle name="OPXLiteralLeftWrap 3 3" xfId="4710"/>
    <cellStyle name="OPXLiteralLeftWrap 3 3 2" xfId="8020"/>
    <cellStyle name="OPXLiteralLeftWrap 3 3 3" xfId="6387"/>
    <cellStyle name="OPXLiteralLeftWrap 3 4" xfId="8018"/>
    <cellStyle name="OPXLiteralLeftWrap 3 5" xfId="6385"/>
    <cellStyle name="OPXLiteralLeftWrap 4" xfId="8014"/>
    <cellStyle name="OPXLiteralLeftWrap 5" xfId="6381"/>
    <cellStyle name="OPXLiteralRight" xfId="4711"/>
    <cellStyle name="OPXLiteralRight 2" xfId="4712"/>
    <cellStyle name="OPXLiteralRight 2 2" xfId="4713"/>
    <cellStyle name="OPXLiteralRight 2 2 2" xfId="8023"/>
    <cellStyle name="OPXLiteralRight 2 2 3" xfId="6390"/>
    <cellStyle name="OPXLiteralRight 2 3" xfId="4714"/>
    <cellStyle name="OPXLiteralRight 2 3 2" xfId="8024"/>
    <cellStyle name="OPXLiteralRight 2 3 3" xfId="6391"/>
    <cellStyle name="OPXLiteralRight 2 4" xfId="8022"/>
    <cellStyle name="OPXLiteralRight 2 5" xfId="6389"/>
    <cellStyle name="OPXLiteralRight 3" xfId="4715"/>
    <cellStyle name="OPXLiteralRight 3 2" xfId="4716"/>
    <cellStyle name="OPXLiteralRight 3 2 2" xfId="8026"/>
    <cellStyle name="OPXLiteralRight 3 2 3" xfId="6393"/>
    <cellStyle name="OPXLiteralRight 3 3" xfId="4717"/>
    <cellStyle name="OPXLiteralRight 3 3 2" xfId="8027"/>
    <cellStyle name="OPXLiteralRight 3 3 3" xfId="6394"/>
    <cellStyle name="OPXLiteralRight 3 4" xfId="8025"/>
    <cellStyle name="OPXLiteralRight 3 5" xfId="6392"/>
    <cellStyle name="OPXLiteralRight 4" xfId="8021"/>
    <cellStyle name="OPXLiteralRight 5" xfId="6388"/>
    <cellStyle name="OPXLiteralRightWrap" xfId="4718"/>
    <cellStyle name="OPXLiteralRightWrap 2" xfId="4719"/>
    <cellStyle name="OPXLiteralRightWrap 2 2" xfId="4720"/>
    <cellStyle name="OPXLiteralRightWrap 2 2 2" xfId="8030"/>
    <cellStyle name="OPXLiteralRightWrap 2 2 3" xfId="6397"/>
    <cellStyle name="OPXLiteralRightWrap 2 3" xfId="4721"/>
    <cellStyle name="OPXLiteralRightWrap 2 3 2" xfId="8031"/>
    <cellStyle name="OPXLiteralRightWrap 2 3 3" xfId="6398"/>
    <cellStyle name="OPXLiteralRightWrap 2 4" xfId="8029"/>
    <cellStyle name="OPXLiteralRightWrap 2 5" xfId="6396"/>
    <cellStyle name="OPXLiteralRightWrap 3" xfId="4722"/>
    <cellStyle name="OPXLiteralRightWrap 3 2" xfId="4723"/>
    <cellStyle name="OPXLiteralRightWrap 3 2 2" xfId="8033"/>
    <cellStyle name="OPXLiteralRightWrap 3 2 3" xfId="6400"/>
    <cellStyle name="OPXLiteralRightWrap 3 3" xfId="4724"/>
    <cellStyle name="OPXLiteralRightWrap 3 3 2" xfId="8034"/>
    <cellStyle name="OPXLiteralRightWrap 3 3 3" xfId="6401"/>
    <cellStyle name="OPXLiteralRightWrap 3 4" xfId="8032"/>
    <cellStyle name="OPXLiteralRightWrap 3 5" xfId="6399"/>
    <cellStyle name="OPXLiteralRightWrap 4" xfId="8028"/>
    <cellStyle name="OPXLiteralRightWrap 5" xfId="6395"/>
    <cellStyle name="OPXOutDate" xfId="4725"/>
    <cellStyle name="OPXOutDate 2" xfId="4726"/>
    <cellStyle name="OPXOutDate 2 2" xfId="4727"/>
    <cellStyle name="OPXOutDate 2 2 2" xfId="8037"/>
    <cellStyle name="OPXOutDate 2 2 3" xfId="6404"/>
    <cellStyle name="OPXOutDate 2 3" xfId="4728"/>
    <cellStyle name="OPXOutDate 2 3 2" xfId="8038"/>
    <cellStyle name="OPXOutDate 2 3 3" xfId="6405"/>
    <cellStyle name="OPXOutDate 2 4" xfId="8036"/>
    <cellStyle name="OPXOutDate 2 5" xfId="6403"/>
    <cellStyle name="OPXOutDate 3" xfId="4729"/>
    <cellStyle name="OPXOutDate 3 2" xfId="4730"/>
    <cellStyle name="OPXOutDate 3 2 2" xfId="8040"/>
    <cellStyle name="OPXOutDate 3 2 3" xfId="6407"/>
    <cellStyle name="OPXOutDate 3 3" xfId="4731"/>
    <cellStyle name="OPXOutDate 3 3 2" xfId="8041"/>
    <cellStyle name="OPXOutDate 3 3 3" xfId="6408"/>
    <cellStyle name="OPXOutDate 3 4" xfId="8039"/>
    <cellStyle name="OPXOutDate 3 5" xfId="6406"/>
    <cellStyle name="OPXOutDate 4" xfId="8035"/>
    <cellStyle name="OPXOutDate 5" xfId="6402"/>
    <cellStyle name="OPXOutFmat1" xfId="4732"/>
    <cellStyle name="OPXOutFmat1 2" xfId="4733"/>
    <cellStyle name="OPXOutFmat1 2 2" xfId="4734"/>
    <cellStyle name="OPXOutFmat1 2 2 2" xfId="8044"/>
    <cellStyle name="OPXOutFmat1 2 2 3" xfId="6411"/>
    <cellStyle name="OPXOutFmat1 2 3" xfId="4735"/>
    <cellStyle name="OPXOutFmat1 2 3 2" xfId="8045"/>
    <cellStyle name="OPXOutFmat1 2 3 3" xfId="6412"/>
    <cellStyle name="OPXOutFmat1 2 4" xfId="8043"/>
    <cellStyle name="OPXOutFmat1 2 5" xfId="6410"/>
    <cellStyle name="OPXOutFmat1 3" xfId="4736"/>
    <cellStyle name="OPXOutFmat1 3 2" xfId="4737"/>
    <cellStyle name="OPXOutFmat1 3 2 2" xfId="8047"/>
    <cellStyle name="OPXOutFmat1 3 2 3" xfId="6414"/>
    <cellStyle name="OPXOutFmat1 3 3" xfId="4738"/>
    <cellStyle name="OPXOutFmat1 3 3 2" xfId="8048"/>
    <cellStyle name="OPXOutFmat1 3 3 3" xfId="6415"/>
    <cellStyle name="OPXOutFmat1 3 4" xfId="8046"/>
    <cellStyle name="OPXOutFmat1 3 5" xfId="6413"/>
    <cellStyle name="OPXOutFmat1 4" xfId="8042"/>
    <cellStyle name="OPXOutFmat1 5" xfId="6409"/>
    <cellStyle name="OPXOutFmat10" xfId="4739"/>
    <cellStyle name="OPXOutFmat10 2" xfId="4740"/>
    <cellStyle name="OPXOutFmat10 2 2" xfId="4741"/>
    <cellStyle name="OPXOutFmat10 2 2 2" xfId="8051"/>
    <cellStyle name="OPXOutFmat10 2 2 3" xfId="6418"/>
    <cellStyle name="OPXOutFmat10 2 3" xfId="4742"/>
    <cellStyle name="OPXOutFmat10 2 3 2" xfId="8052"/>
    <cellStyle name="OPXOutFmat10 2 3 3" xfId="6419"/>
    <cellStyle name="OPXOutFmat10 2 4" xfId="8050"/>
    <cellStyle name="OPXOutFmat10 2 5" xfId="6417"/>
    <cellStyle name="OPXOutFmat10 3" xfId="4743"/>
    <cellStyle name="OPXOutFmat10 3 2" xfId="4744"/>
    <cellStyle name="OPXOutFmat10 3 2 2" xfId="8054"/>
    <cellStyle name="OPXOutFmat10 3 2 3" xfId="6421"/>
    <cellStyle name="OPXOutFmat10 3 3" xfId="4745"/>
    <cellStyle name="OPXOutFmat10 3 3 2" xfId="8055"/>
    <cellStyle name="OPXOutFmat10 3 3 3" xfId="6422"/>
    <cellStyle name="OPXOutFmat10 3 4" xfId="8053"/>
    <cellStyle name="OPXOutFmat10 3 5" xfId="6420"/>
    <cellStyle name="OPXOutFmat10 4" xfId="8049"/>
    <cellStyle name="OPXOutFmat10 5" xfId="6416"/>
    <cellStyle name="OPXOutFmat11" xfId="4746"/>
    <cellStyle name="OPXOutFmat11 2" xfId="4747"/>
    <cellStyle name="OPXOutFmat11 2 2" xfId="4748"/>
    <cellStyle name="OPXOutFmat11 2 2 2" xfId="8058"/>
    <cellStyle name="OPXOutFmat11 2 2 3" xfId="6425"/>
    <cellStyle name="OPXOutFmat11 2 3" xfId="4749"/>
    <cellStyle name="OPXOutFmat11 2 3 2" xfId="8059"/>
    <cellStyle name="OPXOutFmat11 2 3 3" xfId="6426"/>
    <cellStyle name="OPXOutFmat11 2 4" xfId="8057"/>
    <cellStyle name="OPXOutFmat11 2 5" xfId="6424"/>
    <cellStyle name="OPXOutFmat11 3" xfId="4750"/>
    <cellStyle name="OPXOutFmat11 3 2" xfId="4751"/>
    <cellStyle name="OPXOutFmat11 3 2 2" xfId="8061"/>
    <cellStyle name="OPXOutFmat11 3 2 3" xfId="6428"/>
    <cellStyle name="OPXOutFmat11 3 3" xfId="4752"/>
    <cellStyle name="OPXOutFmat11 3 3 2" xfId="8062"/>
    <cellStyle name="OPXOutFmat11 3 3 3" xfId="6429"/>
    <cellStyle name="OPXOutFmat11 3 4" xfId="8060"/>
    <cellStyle name="OPXOutFmat11 3 5" xfId="6427"/>
    <cellStyle name="OPXOutFmat11 4" xfId="8056"/>
    <cellStyle name="OPXOutFmat11 5" xfId="6423"/>
    <cellStyle name="OPXOutFmat2" xfId="4753"/>
    <cellStyle name="OPXOutFmat2 2" xfId="4754"/>
    <cellStyle name="OPXOutFmat2 2 2" xfId="4755"/>
    <cellStyle name="OPXOutFmat2 2 2 2" xfId="8065"/>
    <cellStyle name="OPXOutFmat2 2 2 3" xfId="6432"/>
    <cellStyle name="OPXOutFmat2 2 3" xfId="4756"/>
    <cellStyle name="OPXOutFmat2 2 3 2" xfId="8066"/>
    <cellStyle name="OPXOutFmat2 2 3 3" xfId="6433"/>
    <cellStyle name="OPXOutFmat2 2 4" xfId="8064"/>
    <cellStyle name="OPXOutFmat2 2 5" xfId="6431"/>
    <cellStyle name="OPXOutFmat2 3" xfId="4757"/>
    <cellStyle name="OPXOutFmat2 3 2" xfId="4758"/>
    <cellStyle name="OPXOutFmat2 3 2 2" xfId="8068"/>
    <cellStyle name="OPXOutFmat2 3 2 3" xfId="6435"/>
    <cellStyle name="OPXOutFmat2 3 3" xfId="4759"/>
    <cellStyle name="OPXOutFmat2 3 3 2" xfId="8069"/>
    <cellStyle name="OPXOutFmat2 3 3 3" xfId="6436"/>
    <cellStyle name="OPXOutFmat2 3 4" xfId="8067"/>
    <cellStyle name="OPXOutFmat2 3 5" xfId="6434"/>
    <cellStyle name="OPXOutFmat2 4" xfId="8063"/>
    <cellStyle name="OPXOutFmat2 5" xfId="6430"/>
    <cellStyle name="OPXOutFmat23" xfId="4760"/>
    <cellStyle name="OPXOutFmat23 2" xfId="4761"/>
    <cellStyle name="OPXOutFmat23 2 2" xfId="4762"/>
    <cellStyle name="OPXOutFmat23 2 2 2" xfId="8072"/>
    <cellStyle name="OPXOutFmat23 2 2 3" xfId="6439"/>
    <cellStyle name="OPXOutFmat23 2 3" xfId="4763"/>
    <cellStyle name="OPXOutFmat23 2 3 2" xfId="8073"/>
    <cellStyle name="OPXOutFmat23 2 3 3" xfId="6440"/>
    <cellStyle name="OPXOutFmat23 2 4" xfId="8071"/>
    <cellStyle name="OPXOutFmat23 2 5" xfId="6438"/>
    <cellStyle name="OPXOutFmat23 3" xfId="4764"/>
    <cellStyle name="OPXOutFmat23 3 2" xfId="4765"/>
    <cellStyle name="OPXOutFmat23 3 2 2" xfId="8075"/>
    <cellStyle name="OPXOutFmat23 3 2 3" xfId="6442"/>
    <cellStyle name="OPXOutFmat23 3 3" xfId="4766"/>
    <cellStyle name="OPXOutFmat23 3 3 2" xfId="8076"/>
    <cellStyle name="OPXOutFmat23 3 3 3" xfId="6443"/>
    <cellStyle name="OPXOutFmat23 3 4" xfId="8074"/>
    <cellStyle name="OPXOutFmat23 3 5" xfId="6441"/>
    <cellStyle name="OPXOutFmat23 4" xfId="8070"/>
    <cellStyle name="OPXOutFmat23 5" xfId="6437"/>
    <cellStyle name="OPXOutFmat25" xfId="4767"/>
    <cellStyle name="OPXOutFmat25 2" xfId="4768"/>
    <cellStyle name="OPXOutFmat25 2 2" xfId="4769"/>
    <cellStyle name="OPXOutFmat25 2 2 2" xfId="8079"/>
    <cellStyle name="OPXOutFmat25 2 2 3" xfId="6446"/>
    <cellStyle name="OPXOutFmat25 2 3" xfId="4770"/>
    <cellStyle name="OPXOutFmat25 2 3 2" xfId="8080"/>
    <cellStyle name="OPXOutFmat25 2 3 3" xfId="6447"/>
    <cellStyle name="OPXOutFmat25 2 4" xfId="8078"/>
    <cellStyle name="OPXOutFmat25 2 5" xfId="6445"/>
    <cellStyle name="OPXOutFmat25 3" xfId="4771"/>
    <cellStyle name="OPXOutFmat25 3 2" xfId="4772"/>
    <cellStyle name="OPXOutFmat25 3 2 2" xfId="8082"/>
    <cellStyle name="OPXOutFmat25 3 2 3" xfId="6449"/>
    <cellStyle name="OPXOutFmat25 3 3" xfId="4773"/>
    <cellStyle name="OPXOutFmat25 3 3 2" xfId="8083"/>
    <cellStyle name="OPXOutFmat25 3 3 3" xfId="6450"/>
    <cellStyle name="OPXOutFmat25 3 4" xfId="8081"/>
    <cellStyle name="OPXOutFmat25 3 5" xfId="6448"/>
    <cellStyle name="OPXOutFmat25 4" xfId="8077"/>
    <cellStyle name="OPXOutFmat25 5" xfId="6444"/>
    <cellStyle name="OPXOutFmat26" xfId="4774"/>
    <cellStyle name="OPXOutFmat26 2" xfId="4775"/>
    <cellStyle name="OPXOutFmat26 2 2" xfId="4776"/>
    <cellStyle name="OPXOutFmat26 2 2 2" xfId="8086"/>
    <cellStyle name="OPXOutFmat26 2 2 3" xfId="6453"/>
    <cellStyle name="OPXOutFmat26 2 3" xfId="4777"/>
    <cellStyle name="OPXOutFmat26 2 3 2" xfId="8087"/>
    <cellStyle name="OPXOutFmat26 2 3 3" xfId="6454"/>
    <cellStyle name="OPXOutFmat26 2 4" xfId="8085"/>
    <cellStyle name="OPXOutFmat26 2 5" xfId="6452"/>
    <cellStyle name="OPXOutFmat26 3" xfId="4778"/>
    <cellStyle name="OPXOutFmat26 3 2" xfId="4779"/>
    <cellStyle name="OPXOutFmat26 3 2 2" xfId="8089"/>
    <cellStyle name="OPXOutFmat26 3 2 3" xfId="6456"/>
    <cellStyle name="OPXOutFmat26 3 3" xfId="4780"/>
    <cellStyle name="OPXOutFmat26 3 3 2" xfId="8090"/>
    <cellStyle name="OPXOutFmat26 3 3 3" xfId="6457"/>
    <cellStyle name="OPXOutFmat26 3 4" xfId="8088"/>
    <cellStyle name="OPXOutFmat26 3 5" xfId="6455"/>
    <cellStyle name="OPXOutFmat26 4" xfId="8084"/>
    <cellStyle name="OPXOutFmat26 5" xfId="6451"/>
    <cellStyle name="OPXOutFmat27" xfId="4781"/>
    <cellStyle name="OPXOutFmat27 2" xfId="4782"/>
    <cellStyle name="OPXOutFmat27 2 2" xfId="4783"/>
    <cellStyle name="OPXOutFmat27 2 2 2" xfId="8093"/>
    <cellStyle name="OPXOutFmat27 2 2 3" xfId="6460"/>
    <cellStyle name="OPXOutFmat27 2 3" xfId="4784"/>
    <cellStyle name="OPXOutFmat27 2 3 2" xfId="8094"/>
    <cellStyle name="OPXOutFmat27 2 3 3" xfId="6461"/>
    <cellStyle name="OPXOutFmat27 2 4" xfId="8092"/>
    <cellStyle name="OPXOutFmat27 2 5" xfId="6459"/>
    <cellStyle name="OPXOutFmat27 3" xfId="4785"/>
    <cellStyle name="OPXOutFmat27 3 2" xfId="4786"/>
    <cellStyle name="OPXOutFmat27 3 2 2" xfId="8096"/>
    <cellStyle name="OPXOutFmat27 3 2 3" xfId="6463"/>
    <cellStyle name="OPXOutFmat27 3 3" xfId="4787"/>
    <cellStyle name="OPXOutFmat27 3 3 2" xfId="8097"/>
    <cellStyle name="OPXOutFmat27 3 3 3" xfId="6464"/>
    <cellStyle name="OPXOutFmat27 3 4" xfId="8095"/>
    <cellStyle name="OPXOutFmat27 3 5" xfId="6462"/>
    <cellStyle name="OPXOutFmat27 4" xfId="8091"/>
    <cellStyle name="OPXOutFmat27 5" xfId="6458"/>
    <cellStyle name="OPXOutFmat5" xfId="4788"/>
    <cellStyle name="OPXOutFmat5 2" xfId="4789"/>
    <cellStyle name="OPXOutFmat5 2 2" xfId="4790"/>
    <cellStyle name="OPXOutFmat5 2 2 2" xfId="8100"/>
    <cellStyle name="OPXOutFmat5 2 2 3" xfId="6467"/>
    <cellStyle name="OPXOutFmat5 2 3" xfId="4791"/>
    <cellStyle name="OPXOutFmat5 2 3 2" xfId="8101"/>
    <cellStyle name="OPXOutFmat5 2 3 3" xfId="6468"/>
    <cellStyle name="OPXOutFmat5 2 4" xfId="8099"/>
    <cellStyle name="OPXOutFmat5 2 5" xfId="6466"/>
    <cellStyle name="OPXOutFmat5 3" xfId="4792"/>
    <cellStyle name="OPXOutFmat5 3 2" xfId="4793"/>
    <cellStyle name="OPXOutFmat5 3 2 2" xfId="8103"/>
    <cellStyle name="OPXOutFmat5 3 2 3" xfId="6470"/>
    <cellStyle name="OPXOutFmat5 3 3" xfId="4794"/>
    <cellStyle name="OPXOutFmat5 3 3 2" xfId="8104"/>
    <cellStyle name="OPXOutFmat5 3 3 3" xfId="6471"/>
    <cellStyle name="OPXOutFmat5 3 4" xfId="8102"/>
    <cellStyle name="OPXOutFmat5 3 5" xfId="6469"/>
    <cellStyle name="OPXOutFmat5 4" xfId="8098"/>
    <cellStyle name="OPXOutFmat5 5" xfId="6465"/>
    <cellStyle name="OPXOutFmat6" xfId="4795"/>
    <cellStyle name="OPXOutFmat6 2" xfId="4796"/>
    <cellStyle name="OPXOutFmat6 2 2" xfId="4797"/>
    <cellStyle name="OPXOutFmat6 2 2 2" xfId="8107"/>
    <cellStyle name="OPXOutFmat6 2 2 3" xfId="6474"/>
    <cellStyle name="OPXOutFmat6 2 3" xfId="4798"/>
    <cellStyle name="OPXOutFmat6 2 3 2" xfId="8108"/>
    <cellStyle name="OPXOutFmat6 2 3 3" xfId="6475"/>
    <cellStyle name="OPXOutFmat6 2 4" xfId="8106"/>
    <cellStyle name="OPXOutFmat6 2 5" xfId="6473"/>
    <cellStyle name="OPXOutFmat6 3" xfId="4799"/>
    <cellStyle name="OPXOutFmat6 3 2" xfId="4800"/>
    <cellStyle name="OPXOutFmat6 3 2 2" xfId="8110"/>
    <cellStyle name="OPXOutFmat6 3 2 3" xfId="6477"/>
    <cellStyle name="OPXOutFmat6 3 3" xfId="4801"/>
    <cellStyle name="OPXOutFmat6 3 3 2" xfId="8111"/>
    <cellStyle name="OPXOutFmat6 3 3 3" xfId="6478"/>
    <cellStyle name="OPXOutFmat6 3 4" xfId="8109"/>
    <cellStyle name="OPXOutFmat6 3 5" xfId="6476"/>
    <cellStyle name="OPXOutFmat6 4" xfId="8105"/>
    <cellStyle name="OPXOutFmat6 5" xfId="6472"/>
    <cellStyle name="OPXOutFmat7" xfId="4802"/>
    <cellStyle name="OPXOutFmat7 2" xfId="4803"/>
    <cellStyle name="OPXOutFmat7 2 2" xfId="4804"/>
    <cellStyle name="OPXOutFmat7 2 2 2" xfId="8114"/>
    <cellStyle name="OPXOutFmat7 2 2 3" xfId="6481"/>
    <cellStyle name="OPXOutFmat7 2 3" xfId="4805"/>
    <cellStyle name="OPXOutFmat7 2 3 2" xfId="8115"/>
    <cellStyle name="OPXOutFmat7 2 3 3" xfId="6482"/>
    <cellStyle name="OPXOutFmat7 2 4" xfId="8113"/>
    <cellStyle name="OPXOutFmat7 2 5" xfId="6480"/>
    <cellStyle name="OPXOutFmat7 3" xfId="4806"/>
    <cellStyle name="OPXOutFmat7 3 2" xfId="4807"/>
    <cellStyle name="OPXOutFmat7 3 2 2" xfId="8117"/>
    <cellStyle name="OPXOutFmat7 3 2 3" xfId="6484"/>
    <cellStyle name="OPXOutFmat7 3 3" xfId="4808"/>
    <cellStyle name="OPXOutFmat7 3 3 2" xfId="8118"/>
    <cellStyle name="OPXOutFmat7 3 3 3" xfId="6485"/>
    <cellStyle name="OPXOutFmat7 3 4" xfId="8116"/>
    <cellStyle name="OPXOutFmat7 3 5" xfId="6483"/>
    <cellStyle name="OPXOutFmat7 4" xfId="8112"/>
    <cellStyle name="OPXOutFmat7 5" xfId="6479"/>
    <cellStyle name="OPXOutFmat8" xfId="4809"/>
    <cellStyle name="OPXOutFmat8 2" xfId="4810"/>
    <cellStyle name="OPXOutFmat8 2 2" xfId="4811"/>
    <cellStyle name="OPXOutFmat8 2 2 2" xfId="8121"/>
    <cellStyle name="OPXOutFmat8 2 2 3" xfId="6488"/>
    <cellStyle name="OPXOutFmat8 2 3" xfId="4812"/>
    <cellStyle name="OPXOutFmat8 2 3 2" xfId="8122"/>
    <cellStyle name="OPXOutFmat8 2 3 3" xfId="6489"/>
    <cellStyle name="OPXOutFmat8 2 4" xfId="8120"/>
    <cellStyle name="OPXOutFmat8 2 5" xfId="6487"/>
    <cellStyle name="OPXOutFmat8 3" xfId="4813"/>
    <cellStyle name="OPXOutFmat8 3 2" xfId="4814"/>
    <cellStyle name="OPXOutFmat8 3 2 2" xfId="8124"/>
    <cellStyle name="OPXOutFmat8 3 2 3" xfId="6491"/>
    <cellStyle name="OPXOutFmat8 3 3" xfId="4815"/>
    <cellStyle name="OPXOutFmat8 3 3 2" xfId="8125"/>
    <cellStyle name="OPXOutFmat8 3 3 3" xfId="6492"/>
    <cellStyle name="OPXOutFmat8 3 4" xfId="8123"/>
    <cellStyle name="OPXOutFmat8 3 5" xfId="6490"/>
    <cellStyle name="OPXOutFmat8 4" xfId="8119"/>
    <cellStyle name="OPXOutFmat8 5" xfId="6486"/>
    <cellStyle name="OPXOutFmat9" xfId="4816"/>
    <cellStyle name="OPXOutFmat9 2" xfId="4817"/>
    <cellStyle name="OPXOutFmat9 2 2" xfId="4818"/>
    <cellStyle name="OPXOutFmat9 2 2 2" xfId="8128"/>
    <cellStyle name="OPXOutFmat9 2 2 3" xfId="6495"/>
    <cellStyle name="OPXOutFmat9 2 3" xfId="4819"/>
    <cellStyle name="OPXOutFmat9 2 3 2" xfId="8129"/>
    <cellStyle name="OPXOutFmat9 2 3 3" xfId="6496"/>
    <cellStyle name="OPXOutFmat9 2 4" xfId="8127"/>
    <cellStyle name="OPXOutFmat9 2 5" xfId="6494"/>
    <cellStyle name="OPXOutFmat9 3" xfId="4820"/>
    <cellStyle name="OPXOutFmat9 3 2" xfId="4821"/>
    <cellStyle name="OPXOutFmat9 3 2 2" xfId="8131"/>
    <cellStyle name="OPXOutFmat9 3 2 3" xfId="6498"/>
    <cellStyle name="OPXOutFmat9 3 3" xfId="4822"/>
    <cellStyle name="OPXOutFmat9 3 3 2" xfId="8132"/>
    <cellStyle name="OPXOutFmat9 3 3 3" xfId="6499"/>
    <cellStyle name="OPXOutFmat9 3 4" xfId="8130"/>
    <cellStyle name="OPXOutFmat9 3 5" xfId="6497"/>
    <cellStyle name="OPXOutFmat9 4" xfId="8126"/>
    <cellStyle name="OPXOutFmat9 5" xfId="6493"/>
    <cellStyle name="OPXOutFmatRate61" xfId="4823"/>
    <cellStyle name="OPXOutFmatRate61 2" xfId="4824"/>
    <cellStyle name="OPXOutFmatRate61 2 2" xfId="4825"/>
    <cellStyle name="OPXOutFmatRate61 2 2 2" xfId="8135"/>
    <cellStyle name="OPXOutFmatRate61 2 2 3" xfId="6502"/>
    <cellStyle name="OPXOutFmatRate61 2 3" xfId="4826"/>
    <cellStyle name="OPXOutFmatRate61 2 3 2" xfId="8136"/>
    <cellStyle name="OPXOutFmatRate61 2 3 3" xfId="6503"/>
    <cellStyle name="OPXOutFmatRate61 2 4" xfId="8134"/>
    <cellStyle name="OPXOutFmatRate61 2 5" xfId="6501"/>
    <cellStyle name="OPXOutFmatRate61 3" xfId="4827"/>
    <cellStyle name="OPXOutFmatRate61 3 2" xfId="4828"/>
    <cellStyle name="OPXOutFmatRate61 3 2 2" xfId="8138"/>
    <cellStyle name="OPXOutFmatRate61 3 2 3" xfId="6505"/>
    <cellStyle name="OPXOutFmatRate61 3 3" xfId="4829"/>
    <cellStyle name="OPXOutFmatRate61 3 3 2" xfId="8139"/>
    <cellStyle name="OPXOutFmatRate61 3 3 3" xfId="6506"/>
    <cellStyle name="OPXOutFmatRate61 3 4" xfId="8137"/>
    <cellStyle name="OPXOutFmatRate61 3 5" xfId="6504"/>
    <cellStyle name="OPXOutFmatRate61 4" xfId="8133"/>
    <cellStyle name="OPXOutFmatRate61 5" xfId="6500"/>
    <cellStyle name="OPXOutFmatRate62" xfId="4830"/>
    <cellStyle name="OPXOutFmatRate62 2" xfId="4831"/>
    <cellStyle name="OPXOutFmatRate62 2 2" xfId="4832"/>
    <cellStyle name="OPXOutFmatRate62 2 2 2" xfId="8142"/>
    <cellStyle name="OPXOutFmatRate62 2 2 3" xfId="6509"/>
    <cellStyle name="OPXOutFmatRate62 2 3" xfId="4833"/>
    <cellStyle name="OPXOutFmatRate62 2 3 2" xfId="8143"/>
    <cellStyle name="OPXOutFmatRate62 2 3 3" xfId="6510"/>
    <cellStyle name="OPXOutFmatRate62 2 4" xfId="8141"/>
    <cellStyle name="OPXOutFmatRate62 2 5" xfId="6508"/>
    <cellStyle name="OPXOutFmatRate62 3" xfId="4834"/>
    <cellStyle name="OPXOutFmatRate62 3 2" xfId="4835"/>
    <cellStyle name="OPXOutFmatRate62 3 2 2" xfId="8145"/>
    <cellStyle name="OPXOutFmatRate62 3 2 3" xfId="6512"/>
    <cellStyle name="OPXOutFmatRate62 3 3" xfId="4836"/>
    <cellStyle name="OPXOutFmatRate62 3 3 2" xfId="8146"/>
    <cellStyle name="OPXOutFmatRate62 3 3 3" xfId="6513"/>
    <cellStyle name="OPXOutFmatRate62 3 4" xfId="8144"/>
    <cellStyle name="OPXOutFmatRate62 3 5" xfId="6511"/>
    <cellStyle name="OPXOutFmatRate62 4" xfId="8140"/>
    <cellStyle name="OPXOutFmatRate62 5" xfId="6507"/>
    <cellStyle name="OPXOutFmatRate63" xfId="4837"/>
    <cellStyle name="OPXOutFmatRate63 2" xfId="4838"/>
    <cellStyle name="OPXOutFmatRate63 2 2" xfId="4839"/>
    <cellStyle name="OPXOutFmatRate63 2 2 2" xfId="8149"/>
    <cellStyle name="OPXOutFmatRate63 2 2 3" xfId="6516"/>
    <cellStyle name="OPXOutFmatRate63 2 3" xfId="4840"/>
    <cellStyle name="OPXOutFmatRate63 2 3 2" xfId="8150"/>
    <cellStyle name="OPXOutFmatRate63 2 3 3" xfId="6517"/>
    <cellStyle name="OPXOutFmatRate63 2 4" xfId="8148"/>
    <cellStyle name="OPXOutFmatRate63 2 5" xfId="6515"/>
    <cellStyle name="OPXOutFmatRate63 3" xfId="4841"/>
    <cellStyle name="OPXOutFmatRate63 3 2" xfId="4842"/>
    <cellStyle name="OPXOutFmatRate63 3 2 2" xfId="8152"/>
    <cellStyle name="OPXOutFmatRate63 3 2 3" xfId="6519"/>
    <cellStyle name="OPXOutFmatRate63 3 3" xfId="4843"/>
    <cellStyle name="OPXOutFmatRate63 3 3 2" xfId="8153"/>
    <cellStyle name="OPXOutFmatRate63 3 3 3" xfId="6520"/>
    <cellStyle name="OPXOutFmatRate63 3 4" xfId="8151"/>
    <cellStyle name="OPXOutFmatRate63 3 5" xfId="6518"/>
    <cellStyle name="OPXOutFmatRate63 4" xfId="8147"/>
    <cellStyle name="OPXOutFmatRate63 5" xfId="6514"/>
    <cellStyle name="OPXOutFmatRate64" xfId="4844"/>
    <cellStyle name="OPXOutFmatRate64 2" xfId="4845"/>
    <cellStyle name="OPXOutFmatRate64 2 2" xfId="4846"/>
    <cellStyle name="OPXOutFmatRate64 2 2 2" xfId="8156"/>
    <cellStyle name="OPXOutFmatRate64 2 2 3" xfId="6523"/>
    <cellStyle name="OPXOutFmatRate64 2 3" xfId="4847"/>
    <cellStyle name="OPXOutFmatRate64 2 3 2" xfId="8157"/>
    <cellStyle name="OPXOutFmatRate64 2 3 3" xfId="6524"/>
    <cellStyle name="OPXOutFmatRate64 2 4" xfId="8155"/>
    <cellStyle name="OPXOutFmatRate64 2 5" xfId="6522"/>
    <cellStyle name="OPXOutFmatRate64 3" xfId="4848"/>
    <cellStyle name="OPXOutFmatRate64 3 2" xfId="4849"/>
    <cellStyle name="OPXOutFmatRate64 3 2 2" xfId="8159"/>
    <cellStyle name="OPXOutFmatRate64 3 2 3" xfId="6526"/>
    <cellStyle name="OPXOutFmatRate64 3 3" xfId="4850"/>
    <cellStyle name="OPXOutFmatRate64 3 3 2" xfId="8160"/>
    <cellStyle name="OPXOutFmatRate64 3 3 3" xfId="6527"/>
    <cellStyle name="OPXOutFmatRate64 3 4" xfId="8158"/>
    <cellStyle name="OPXOutFmatRate64 3 5" xfId="6525"/>
    <cellStyle name="OPXOutFmatRate64 4" xfId="8154"/>
    <cellStyle name="OPXOutFmatRate64 5" xfId="6521"/>
    <cellStyle name="OPXOutFmatRate65" xfId="4851"/>
    <cellStyle name="OPXOutFmatRate65 2" xfId="4852"/>
    <cellStyle name="OPXOutFmatRate65 2 2" xfId="4853"/>
    <cellStyle name="OPXOutFmatRate65 2 2 2" xfId="8163"/>
    <cellStyle name="OPXOutFmatRate65 2 2 3" xfId="6530"/>
    <cellStyle name="OPXOutFmatRate65 2 3" xfId="4854"/>
    <cellStyle name="OPXOutFmatRate65 2 3 2" xfId="8164"/>
    <cellStyle name="OPXOutFmatRate65 2 3 3" xfId="6531"/>
    <cellStyle name="OPXOutFmatRate65 2 4" xfId="8162"/>
    <cellStyle name="OPXOutFmatRate65 2 5" xfId="6529"/>
    <cellStyle name="OPXOutFmatRate65 3" xfId="4855"/>
    <cellStyle name="OPXOutFmatRate65 3 2" xfId="4856"/>
    <cellStyle name="OPXOutFmatRate65 3 2 2" xfId="8166"/>
    <cellStyle name="OPXOutFmatRate65 3 2 3" xfId="6533"/>
    <cellStyle name="OPXOutFmatRate65 3 3" xfId="4857"/>
    <cellStyle name="OPXOutFmatRate65 3 3 2" xfId="8167"/>
    <cellStyle name="OPXOutFmatRate65 3 3 3" xfId="6534"/>
    <cellStyle name="OPXOutFmatRate65 3 4" xfId="8165"/>
    <cellStyle name="OPXOutFmatRate65 3 5" xfId="6532"/>
    <cellStyle name="OPXOutFmatRate65 4" xfId="8161"/>
    <cellStyle name="OPXOutFmatRate65 5" xfId="6528"/>
    <cellStyle name="OPXOutFmatRate66" xfId="4858"/>
    <cellStyle name="OPXOutFmatRate66 2" xfId="4859"/>
    <cellStyle name="OPXOutFmatRate66 2 2" xfId="4860"/>
    <cellStyle name="OPXOutFmatRate66 2 2 2" xfId="8170"/>
    <cellStyle name="OPXOutFmatRate66 2 2 3" xfId="6537"/>
    <cellStyle name="OPXOutFmatRate66 2 3" xfId="4861"/>
    <cellStyle name="OPXOutFmatRate66 2 3 2" xfId="8171"/>
    <cellStyle name="OPXOutFmatRate66 2 3 3" xfId="6538"/>
    <cellStyle name="OPXOutFmatRate66 2 4" xfId="8169"/>
    <cellStyle name="OPXOutFmatRate66 2 5" xfId="6536"/>
    <cellStyle name="OPXOutFmatRate66 3" xfId="4862"/>
    <cellStyle name="OPXOutFmatRate66 3 2" xfId="4863"/>
    <cellStyle name="OPXOutFmatRate66 3 2 2" xfId="8173"/>
    <cellStyle name="OPXOutFmatRate66 3 2 3" xfId="6540"/>
    <cellStyle name="OPXOutFmatRate66 3 3" xfId="4864"/>
    <cellStyle name="OPXOutFmatRate66 3 3 2" xfId="8174"/>
    <cellStyle name="OPXOutFmatRate66 3 3 3" xfId="6541"/>
    <cellStyle name="OPXOutFmatRate66 3 4" xfId="8172"/>
    <cellStyle name="OPXOutFmatRate66 3 5" xfId="6539"/>
    <cellStyle name="OPXOutFmatRate66 4" xfId="8168"/>
    <cellStyle name="OPXOutFmatRate66 5" xfId="6535"/>
    <cellStyle name="OPXOutFmatRate67" xfId="4865"/>
    <cellStyle name="OPXOutFmatRate67 2" xfId="4866"/>
    <cellStyle name="OPXOutFmatRate67 2 2" xfId="4867"/>
    <cellStyle name="OPXOutFmatRate67 2 2 2" xfId="8177"/>
    <cellStyle name="OPXOutFmatRate67 2 2 3" xfId="6544"/>
    <cellStyle name="OPXOutFmatRate67 2 3" xfId="4868"/>
    <cellStyle name="OPXOutFmatRate67 2 3 2" xfId="8178"/>
    <cellStyle name="OPXOutFmatRate67 2 3 3" xfId="6545"/>
    <cellStyle name="OPXOutFmatRate67 2 4" xfId="8176"/>
    <cellStyle name="OPXOutFmatRate67 2 5" xfId="6543"/>
    <cellStyle name="OPXOutFmatRate67 3" xfId="4869"/>
    <cellStyle name="OPXOutFmatRate67 3 2" xfId="4870"/>
    <cellStyle name="OPXOutFmatRate67 3 2 2" xfId="8180"/>
    <cellStyle name="OPXOutFmatRate67 3 2 3" xfId="6547"/>
    <cellStyle name="OPXOutFmatRate67 3 3" xfId="4871"/>
    <cellStyle name="OPXOutFmatRate67 3 3 2" xfId="8181"/>
    <cellStyle name="OPXOutFmatRate67 3 3 3" xfId="6548"/>
    <cellStyle name="OPXOutFmatRate67 3 4" xfId="8179"/>
    <cellStyle name="OPXOutFmatRate67 3 5" xfId="6546"/>
    <cellStyle name="OPXOutFmatRate67 4" xfId="8175"/>
    <cellStyle name="OPXOutFmatRate67 5" xfId="6542"/>
    <cellStyle name="OPXOutFmatRate68" xfId="4872"/>
    <cellStyle name="OPXOutFmatRate68 2" xfId="4873"/>
    <cellStyle name="OPXOutFmatRate68 2 2" xfId="4874"/>
    <cellStyle name="OPXOutFmatRate68 2 2 2" xfId="8184"/>
    <cellStyle name="OPXOutFmatRate68 2 2 3" xfId="6551"/>
    <cellStyle name="OPXOutFmatRate68 2 3" xfId="4875"/>
    <cellStyle name="OPXOutFmatRate68 2 3 2" xfId="8185"/>
    <cellStyle name="OPXOutFmatRate68 2 3 3" xfId="6552"/>
    <cellStyle name="OPXOutFmatRate68 2 4" xfId="8183"/>
    <cellStyle name="OPXOutFmatRate68 2 5" xfId="6550"/>
    <cellStyle name="OPXOutFmatRate68 3" xfId="4876"/>
    <cellStyle name="OPXOutFmatRate68 3 2" xfId="4877"/>
    <cellStyle name="OPXOutFmatRate68 3 2 2" xfId="8187"/>
    <cellStyle name="OPXOutFmatRate68 3 2 3" xfId="6554"/>
    <cellStyle name="OPXOutFmatRate68 3 3" xfId="4878"/>
    <cellStyle name="OPXOutFmatRate68 3 3 2" xfId="8188"/>
    <cellStyle name="OPXOutFmatRate68 3 3 3" xfId="6555"/>
    <cellStyle name="OPXOutFmatRate68 3 4" xfId="8186"/>
    <cellStyle name="OPXOutFmatRate68 3 5" xfId="6553"/>
    <cellStyle name="OPXOutFmatRate68 4" xfId="8182"/>
    <cellStyle name="OPXOutFmatRate68 5" xfId="6549"/>
    <cellStyle name="OPXOutText" xfId="4879"/>
    <cellStyle name="OPXOutText 2" xfId="4880"/>
    <cellStyle name="OPXOutText 2 2" xfId="4881"/>
    <cellStyle name="OPXOutText 2 2 2" xfId="8191"/>
    <cellStyle name="OPXOutText 2 2 3" xfId="6558"/>
    <cellStyle name="OPXOutText 2 3" xfId="4882"/>
    <cellStyle name="OPXOutText 2 3 2" xfId="8192"/>
    <cellStyle name="OPXOutText 2 3 3" xfId="6559"/>
    <cellStyle name="OPXOutText 2 4" xfId="8190"/>
    <cellStyle name="OPXOutText 2 5" xfId="6557"/>
    <cellStyle name="OPXOutText 3" xfId="4883"/>
    <cellStyle name="OPXOutText 3 2" xfId="4884"/>
    <cellStyle name="OPXOutText 3 2 2" xfId="8194"/>
    <cellStyle name="OPXOutText 3 2 3" xfId="6561"/>
    <cellStyle name="OPXOutText 3 3" xfId="4885"/>
    <cellStyle name="OPXOutText 3 3 2" xfId="8195"/>
    <cellStyle name="OPXOutText 3 3 3" xfId="6562"/>
    <cellStyle name="OPXOutText 3 4" xfId="8193"/>
    <cellStyle name="OPXOutText 3 5" xfId="6560"/>
    <cellStyle name="OPXOutText 4" xfId="8189"/>
    <cellStyle name="OPXOutText 5" xfId="6556"/>
    <cellStyle name="OPXOutTextWrap" xfId="4886"/>
    <cellStyle name="OPXOutTextWrap 2" xfId="4887"/>
    <cellStyle name="OPXOutTextWrap 2 2" xfId="4888"/>
    <cellStyle name="OPXOutTextWrap 2 2 2" xfId="8198"/>
    <cellStyle name="OPXOutTextWrap 2 2 3" xfId="6565"/>
    <cellStyle name="OPXOutTextWrap 2 3" xfId="4889"/>
    <cellStyle name="OPXOutTextWrap 2 3 2" xfId="8199"/>
    <cellStyle name="OPXOutTextWrap 2 3 3" xfId="6566"/>
    <cellStyle name="OPXOutTextWrap 2 4" xfId="8197"/>
    <cellStyle name="OPXOutTextWrap 2 5" xfId="6564"/>
    <cellStyle name="OPXOutTextWrap 3" xfId="4890"/>
    <cellStyle name="OPXOutTextWrap 3 2" xfId="4891"/>
    <cellStyle name="OPXOutTextWrap 3 2 2" xfId="8201"/>
    <cellStyle name="OPXOutTextWrap 3 2 3" xfId="6568"/>
    <cellStyle name="OPXOutTextWrap 3 3" xfId="4892"/>
    <cellStyle name="OPXOutTextWrap 3 3 2" xfId="8202"/>
    <cellStyle name="OPXOutTextWrap 3 3 3" xfId="6569"/>
    <cellStyle name="OPXOutTextWrap 3 4" xfId="8200"/>
    <cellStyle name="OPXOutTextWrap 3 5" xfId="6567"/>
    <cellStyle name="OPXOutTextWrap 4" xfId="8196"/>
    <cellStyle name="OPXOutTextWrap 5" xfId="6563"/>
    <cellStyle name="OPXOutTime" xfId="4893"/>
    <cellStyle name="OPXOutTime 2" xfId="4894"/>
    <cellStyle name="OPXOutTime 2 2" xfId="4895"/>
    <cellStyle name="OPXOutTime 2 2 2" xfId="8205"/>
    <cellStyle name="OPXOutTime 2 2 3" xfId="6572"/>
    <cellStyle name="OPXOutTime 2 3" xfId="4896"/>
    <cellStyle name="OPXOutTime 2 3 2" xfId="8206"/>
    <cellStyle name="OPXOutTime 2 3 3" xfId="6573"/>
    <cellStyle name="OPXOutTime 2 4" xfId="8204"/>
    <cellStyle name="OPXOutTime 2 5" xfId="6571"/>
    <cellStyle name="OPXOutTime 3" xfId="4897"/>
    <cellStyle name="OPXOutTime 3 2" xfId="4898"/>
    <cellStyle name="OPXOutTime 3 2 2" xfId="8208"/>
    <cellStyle name="OPXOutTime 3 2 3" xfId="6575"/>
    <cellStyle name="OPXOutTime 3 3" xfId="4899"/>
    <cellStyle name="OPXOutTime 3 3 2" xfId="8209"/>
    <cellStyle name="OPXOutTime 3 3 3" xfId="6576"/>
    <cellStyle name="OPXOutTime 3 4" xfId="8207"/>
    <cellStyle name="OPXOutTime 3 5" xfId="6574"/>
    <cellStyle name="OPXOutTime 4" xfId="8203"/>
    <cellStyle name="OPXOutTime 5" xfId="6570"/>
    <cellStyle name="OPXProtected" xfId="4900"/>
    <cellStyle name="OPXProtected 2" xfId="4901"/>
    <cellStyle name="OPXProtected 2 2" xfId="4902"/>
    <cellStyle name="OPXProtected 2 2 2" xfId="8212"/>
    <cellStyle name="OPXProtected 2 2 3" xfId="6579"/>
    <cellStyle name="OPXProtected 2 3" xfId="4903"/>
    <cellStyle name="OPXProtected 2 3 2" xfId="8213"/>
    <cellStyle name="OPXProtected 2 3 3" xfId="6580"/>
    <cellStyle name="OPXProtected 2 4" xfId="8211"/>
    <cellStyle name="OPXProtected 2 5" xfId="6578"/>
    <cellStyle name="OPXProtected 3" xfId="4904"/>
    <cellStyle name="OPXProtected 3 2" xfId="4905"/>
    <cellStyle name="OPXProtected 3 2 2" xfId="8215"/>
    <cellStyle name="OPXProtected 3 2 3" xfId="6582"/>
    <cellStyle name="OPXProtected 3 3" xfId="4906"/>
    <cellStyle name="OPXProtected 3 3 2" xfId="8216"/>
    <cellStyle name="OPXProtected 3 3 3" xfId="6583"/>
    <cellStyle name="OPXProtected 3 4" xfId="8214"/>
    <cellStyle name="OPXProtected 3 5" xfId="6581"/>
    <cellStyle name="OPXProtected 4" xfId="8210"/>
    <cellStyle name="OPXProtected 5" xfId="6577"/>
    <cellStyle name="Out_range" xfId="4907"/>
    <cellStyle name="Output" xfId="162"/>
    <cellStyle name="Output 2" xfId="4908"/>
    <cellStyle name="Output 3" xfId="4909"/>
    <cellStyle name="Output 4" xfId="4910"/>
    <cellStyle name="Output 5" xfId="4911"/>
    <cellStyle name="Output 5 2" xfId="4912"/>
    <cellStyle name="Output 5 2 2" xfId="7615"/>
    <cellStyle name="Output 5 2 3" xfId="6585"/>
    <cellStyle name="Output 5 3" xfId="4913"/>
    <cellStyle name="Output 5 3 2" xfId="4914"/>
    <cellStyle name="Output 5 3 2 2" xfId="7617"/>
    <cellStyle name="Output 5 3 2 3" xfId="6587"/>
    <cellStyle name="Output 5 3 3" xfId="4915"/>
    <cellStyle name="Output 5 3 3 2" xfId="7618"/>
    <cellStyle name="Output 5 3 3 3" xfId="6588"/>
    <cellStyle name="Output 5 3 4" xfId="7616"/>
    <cellStyle name="Output 5 3 5" xfId="6586"/>
    <cellStyle name="Output 5 4" xfId="4916"/>
    <cellStyle name="Output 5 4 2" xfId="7619"/>
    <cellStyle name="Output 5 4 3" xfId="6589"/>
    <cellStyle name="Output 5 5" xfId="4917"/>
    <cellStyle name="Output 5 5 2" xfId="7620"/>
    <cellStyle name="Output 5 5 3" xfId="6590"/>
    <cellStyle name="Output 5 6" xfId="7614"/>
    <cellStyle name="Output 5 7" xfId="6584"/>
    <cellStyle name="p/therm" xfId="4918"/>
    <cellStyle name="Page Heading Large" xfId="4919"/>
    <cellStyle name="Page Heading Small" xfId="4920"/>
    <cellStyle name="Page Number" xfId="4921"/>
    <cellStyle name="PageSubtitle" xfId="163"/>
    <cellStyle name="PageTitle" xfId="164"/>
    <cellStyle name="per.style" xfId="4922"/>
    <cellStyle name="Percen - Modelo2" xfId="4923"/>
    <cellStyle name="Percen - Modelo3" xfId="4924"/>
    <cellStyle name="Percent" xfId="165"/>
    <cellStyle name="Percent (,0)" xfId="166"/>
    <cellStyle name="Percent (,00)" xfId="167"/>
    <cellStyle name="Percent (,0000)" xfId="168"/>
    <cellStyle name="Percent (0)" xfId="4926"/>
    <cellStyle name="Percent [0]" xfId="4927"/>
    <cellStyle name="Percent [1]" xfId="4928"/>
    <cellStyle name="Percent [2]" xfId="4929"/>
    <cellStyle name="Percent [2] 2" xfId="4930"/>
    <cellStyle name="Percent [2] 3" xfId="4931"/>
    <cellStyle name="Percent [2] 4" xfId="4932"/>
    <cellStyle name="Percent [2] 5" xfId="4933"/>
    <cellStyle name="Percent 10" xfId="4925"/>
    <cellStyle name="Percent 2" xfId="169"/>
    <cellStyle name="Percent 2 2" xfId="4934"/>
    <cellStyle name="Percent 3" xfId="4935"/>
    <cellStyle name="Percent 3 2" xfId="4936"/>
    <cellStyle name="Percent 3 2 2" xfId="4937"/>
    <cellStyle name="Percent 3 3" xfId="4938"/>
    <cellStyle name="Percent 3 4" xfId="4939"/>
    <cellStyle name="Percent 4" xfId="4940"/>
    <cellStyle name="Percent 4 2" xfId="4941"/>
    <cellStyle name="Percent 5" xfId="4942"/>
    <cellStyle name="Percent 5 2" xfId="4943"/>
    <cellStyle name="Percent 5 2 2" xfId="4944"/>
    <cellStyle name="Percent 5 3" xfId="4945"/>
    <cellStyle name="Percent 5 4" xfId="4946"/>
    <cellStyle name="Percent 6" xfId="4947"/>
    <cellStyle name="Percent 7" xfId="4948"/>
    <cellStyle name="Percent 8" xfId="4949"/>
    <cellStyle name="Percent 9" xfId="4950"/>
    <cellStyle name="Percent Hard" xfId="4951"/>
    <cellStyle name="Percent_Millennium Revised Final" xfId="4952"/>
    <cellStyle name="Percent0" xfId="170"/>
    <cellStyle name="PERCENTAGE" xfId="4953"/>
    <cellStyle name="PERCENTAGE 2" xfId="4954"/>
    <cellStyle name="PERCENTAGE 3" xfId="4955"/>
    <cellStyle name="PERCENTAGE 4" xfId="4956"/>
    <cellStyle name="PERCENTAGE 5" xfId="4957"/>
    <cellStyle name="Percentuale (0,00%)" xfId="171"/>
    <cellStyle name="Percentuale 2" xfId="172"/>
    <cellStyle name="Percentuale 3" xfId="173"/>
    <cellStyle name="Percentuale 4" xfId="4958"/>
    <cellStyle name="Percentuale 5" xfId="4959"/>
    <cellStyle name="pf/GJ" xfId="4960"/>
    <cellStyle name="pf/kw" xfId="4961"/>
    <cellStyle name="pf/therm" xfId="4962"/>
    <cellStyle name="pino" xfId="174"/>
    <cellStyle name="Po" xfId="4963"/>
    <cellStyle name="Popis" xfId="4964"/>
    <cellStyle name="Porcentagem 2" xfId="4965"/>
    <cellStyle name="Porcentaje 10" xfId="4966"/>
    <cellStyle name="Porcentaje 11" xfId="4967"/>
    <cellStyle name="Porcentaje 11 2" xfId="4968"/>
    <cellStyle name="Porcentaje 12" xfId="4969"/>
    <cellStyle name="Porcentaje 2" xfId="175"/>
    <cellStyle name="Porcentaje 2 2" xfId="4970"/>
    <cellStyle name="Porcentaje 2 3" xfId="4971"/>
    <cellStyle name="Porcentaje 3" xfId="176"/>
    <cellStyle name="Porcentaje 3 2" xfId="4972"/>
    <cellStyle name="Porcentaje 3 3" xfId="4973"/>
    <cellStyle name="Porcentaje 3 4" xfId="4974"/>
    <cellStyle name="Porcentaje 4" xfId="4975"/>
    <cellStyle name="Porcentaje 4 2" xfId="4976"/>
    <cellStyle name="Porcentaje 4 3" xfId="4977"/>
    <cellStyle name="Porcentaje 4 4" xfId="4978"/>
    <cellStyle name="Porcentaje 5" xfId="4979"/>
    <cellStyle name="Porcentaje 5 2" xfId="4980"/>
    <cellStyle name="Porcentaje 5 3" xfId="4981"/>
    <cellStyle name="Porcentaje 6" xfId="4982"/>
    <cellStyle name="Porcentaje 6 2" xfId="4983"/>
    <cellStyle name="Porcentaje 6 3" xfId="4984"/>
    <cellStyle name="Porcentaje 7" xfId="4985"/>
    <cellStyle name="Porcentaje 8" xfId="4986"/>
    <cellStyle name="Porcentaje 9" xfId="4987"/>
    <cellStyle name="Porcentual 10" xfId="4988"/>
    <cellStyle name="Porcentual 10 2" xfId="4989"/>
    <cellStyle name="Porcentual 10 3" xfId="4990"/>
    <cellStyle name="Porcentual 11" xfId="4991"/>
    <cellStyle name="Porcentual 11 2" xfId="4992"/>
    <cellStyle name="Porcentual 12" xfId="4993"/>
    <cellStyle name="Porcentual 12 2" xfId="4994"/>
    <cellStyle name="Porcentual 13" xfId="4995"/>
    <cellStyle name="Porcentual 14" xfId="4996"/>
    <cellStyle name="Porcentual 14 2" xfId="4997"/>
    <cellStyle name="Porcentual 15" xfId="4998"/>
    <cellStyle name="Porcentual 16" xfId="4999"/>
    <cellStyle name="Porcentual 17" xfId="5000"/>
    <cellStyle name="Porcentual 18" xfId="5001"/>
    <cellStyle name="Porcentual 19" xfId="5002"/>
    <cellStyle name="Porcentual 2" xfId="177"/>
    <cellStyle name="Porcentual 2 10" xfId="5003"/>
    <cellStyle name="Porcentual 2 11" xfId="5004"/>
    <cellStyle name="Porcentual 2 12" xfId="5005"/>
    <cellStyle name="Porcentual 2 13" xfId="5006"/>
    <cellStyle name="Porcentual 2 14" xfId="5007"/>
    <cellStyle name="Porcentual 2 15" xfId="5008"/>
    <cellStyle name="Porcentual 2 16" xfId="5009"/>
    <cellStyle name="Porcentual 2 2" xfId="5010"/>
    <cellStyle name="Porcentual 2 2 2" xfId="5011"/>
    <cellStyle name="Porcentual 2 2 2 2" xfId="5012"/>
    <cellStyle name="Porcentual 2 2 3" xfId="5013"/>
    <cellStyle name="Porcentual 2 2 4" xfId="5014"/>
    <cellStyle name="Porcentual 2 2 5" xfId="5015"/>
    <cellStyle name="Porcentual 2 2 6" xfId="5016"/>
    <cellStyle name="Porcentual 2 3" xfId="5017"/>
    <cellStyle name="Porcentual 2 3 2" xfId="5018"/>
    <cellStyle name="Porcentual 2 3 2 2" xfId="5019"/>
    <cellStyle name="Porcentual 2 3 3" xfId="5020"/>
    <cellStyle name="Porcentual 2 3 4" xfId="5021"/>
    <cellStyle name="Porcentual 2 3 5" xfId="5022"/>
    <cellStyle name="Porcentual 2 4" xfId="5023"/>
    <cellStyle name="Porcentual 2 5" xfId="5024"/>
    <cellStyle name="Porcentual 2 5 2" xfId="5025"/>
    <cellStyle name="Porcentual 2 5 3" xfId="5026"/>
    <cellStyle name="Porcentual 2 6" xfId="5027"/>
    <cellStyle name="Porcentual 2 6 2" xfId="5028"/>
    <cellStyle name="Porcentual 2 6 3" xfId="5029"/>
    <cellStyle name="Porcentual 2 7" xfId="5030"/>
    <cellStyle name="Porcentual 2 7 2" xfId="5031"/>
    <cellStyle name="Porcentual 2 8" xfId="5032"/>
    <cellStyle name="Porcentual 2 9" xfId="5033"/>
    <cellStyle name="Porcentual 20" xfId="5034"/>
    <cellStyle name="Porcentual 21" xfId="5035"/>
    <cellStyle name="Porcentual 22" xfId="5036"/>
    <cellStyle name="Porcentual 23" xfId="5037"/>
    <cellStyle name="Porcentual 3" xfId="5038"/>
    <cellStyle name="Porcentual 3 2" xfId="5039"/>
    <cellStyle name="Porcentual 3 2 2" xfId="5040"/>
    <cellStyle name="Porcentual 3 2 3" xfId="5041"/>
    <cellStyle name="Porcentual 3 3" xfId="5042"/>
    <cellStyle name="Porcentual 3 3 2" xfId="5043"/>
    <cellStyle name="Porcentual 3 4" xfId="5044"/>
    <cellStyle name="Porcentual 4" xfId="5045"/>
    <cellStyle name="Porcentual 4 2" xfId="5046"/>
    <cellStyle name="Porcentual 4 2 2" xfId="5047"/>
    <cellStyle name="Porcentual 4 3" xfId="5048"/>
    <cellStyle name="Porcentual 4 4" xfId="5049"/>
    <cellStyle name="Porcentual 4 5" xfId="5050"/>
    <cellStyle name="Porcentual 4 6" xfId="5051"/>
    <cellStyle name="Porcentual 4 7" xfId="5052"/>
    <cellStyle name="Porcentual 5" xfId="5053"/>
    <cellStyle name="Porcentual 5 2" xfId="5054"/>
    <cellStyle name="Porcentual 6" xfId="5055"/>
    <cellStyle name="Porcentual 6 2" xfId="5056"/>
    <cellStyle name="Porcentual 6 2 2" xfId="5057"/>
    <cellStyle name="Porcentual 6 3" xfId="5058"/>
    <cellStyle name="Porcentual 7" xfId="5059"/>
    <cellStyle name="Porcentual 7 2" xfId="5060"/>
    <cellStyle name="Porcentual 7 3" xfId="5061"/>
    <cellStyle name="Porcentual 8" xfId="5062"/>
    <cellStyle name="Porcentual 8 2" xfId="5063"/>
    <cellStyle name="Porcentual 8 3" xfId="5064"/>
    <cellStyle name="Porcentual 9" xfId="5065"/>
    <cellStyle name="Porcentual 9 2" xfId="5066"/>
    <cellStyle name="PosNr" xfId="5067"/>
    <cellStyle name="PRIMA" xfId="178"/>
    <cellStyle name="PSChar" xfId="5068"/>
    <cellStyle name="PSChar 2" xfId="5069"/>
    <cellStyle name="PSChar 3" xfId="5070"/>
    <cellStyle name="PSChar 4" xfId="5071"/>
    <cellStyle name="PSChar 5" xfId="5072"/>
    <cellStyle name="PSDate" xfId="5073"/>
    <cellStyle name="PSDate 2" xfId="5074"/>
    <cellStyle name="PSDate 3" xfId="5075"/>
    <cellStyle name="PSDate 4" xfId="5076"/>
    <cellStyle name="PSDate 5" xfId="5077"/>
    <cellStyle name="PSDec" xfId="5078"/>
    <cellStyle name="PSDec 2" xfId="5079"/>
    <cellStyle name="PSDec 3" xfId="5080"/>
    <cellStyle name="PSDec 4" xfId="5081"/>
    <cellStyle name="PSDec 5" xfId="5082"/>
    <cellStyle name="PSHeading" xfId="5083"/>
    <cellStyle name="PSHeading 2" xfId="5084"/>
    <cellStyle name="PSHeading 3" xfId="5085"/>
    <cellStyle name="PSHeading 4" xfId="5086"/>
    <cellStyle name="PSHeading 5" xfId="5087"/>
    <cellStyle name="PSHeading_Deuda a Ago 19 2009" xfId="5088"/>
    <cellStyle name="PSInt" xfId="5089"/>
    <cellStyle name="PSInt 2" xfId="5090"/>
    <cellStyle name="PSInt 3" xfId="5091"/>
    <cellStyle name="PSInt 4" xfId="5092"/>
    <cellStyle name="PSInt 5" xfId="5093"/>
    <cellStyle name="PSSpacer" xfId="5094"/>
    <cellStyle name="PSSpacer 2" xfId="5095"/>
    <cellStyle name="PSSpacer 3" xfId="5096"/>
    <cellStyle name="PSSpacer 4" xfId="5097"/>
    <cellStyle name="PSSpacer 5" xfId="5098"/>
    <cellStyle name="puc10" xfId="5099"/>
    <cellStyle name="puc12" xfId="5100"/>
    <cellStyle name="puc14" xfId="5101"/>
    <cellStyle name="puc4" xfId="5102"/>
    <cellStyle name="puc6" xfId="5103"/>
    <cellStyle name="puc8" xfId="5104"/>
    <cellStyle name="Punto0" xfId="5105"/>
    <cellStyle name="Ref Numbers" xfId="5106"/>
    <cellStyle name="regstoresfromspecstores" xfId="5107"/>
    <cellStyle name="results" xfId="5108"/>
    <cellStyle name="results 2" xfId="5109"/>
    <cellStyle name="results 2 2" xfId="5110"/>
    <cellStyle name="results 2 2 2" xfId="8269"/>
    <cellStyle name="results 2 2 3" xfId="6593"/>
    <cellStyle name="results 2 3" xfId="5111"/>
    <cellStyle name="results 2 3 2" xfId="8270"/>
    <cellStyle name="results 2 3 3" xfId="6594"/>
    <cellStyle name="results 2 4" xfId="8268"/>
    <cellStyle name="results 2 5" xfId="6592"/>
    <cellStyle name="results 3" xfId="5112"/>
    <cellStyle name="results 3 2" xfId="5113"/>
    <cellStyle name="results 3 2 2" xfId="8272"/>
    <cellStyle name="results 3 2 3" xfId="6596"/>
    <cellStyle name="results 3 3" xfId="5114"/>
    <cellStyle name="results 3 3 2" xfId="8273"/>
    <cellStyle name="results 3 3 3" xfId="6597"/>
    <cellStyle name="results 3 4" xfId="8271"/>
    <cellStyle name="results 3 5" xfId="6595"/>
    <cellStyle name="results 4" xfId="8267"/>
    <cellStyle name="results 5" xfId="6591"/>
    <cellStyle name="RevList" xfId="5115"/>
    <cellStyle name="RISKbigPercent" xfId="5116"/>
    <cellStyle name="RISKblandrEdge" xfId="5117"/>
    <cellStyle name="RISKblCorner" xfId="5118"/>
    <cellStyle name="RISKbottomEdge" xfId="5119"/>
    <cellStyle name="RISKbrCorner" xfId="5120"/>
    <cellStyle name="RISKdarkBoxed" xfId="5121"/>
    <cellStyle name="RISKdarkBoxed 2" xfId="5122"/>
    <cellStyle name="RISKdarkBoxed 2 2" xfId="5123"/>
    <cellStyle name="RISKdarkBoxed 2 2 2" xfId="8219"/>
    <cellStyle name="RISKdarkBoxed 2 2 3" xfId="6600"/>
    <cellStyle name="RISKdarkBoxed 2 3" xfId="5124"/>
    <cellStyle name="RISKdarkBoxed 2 3 2" xfId="8220"/>
    <cellStyle name="RISKdarkBoxed 2 3 3" xfId="6601"/>
    <cellStyle name="RISKdarkBoxed 2 4" xfId="8218"/>
    <cellStyle name="RISKdarkBoxed 2 5" xfId="6599"/>
    <cellStyle name="RISKdarkBoxed 3" xfId="5125"/>
    <cellStyle name="RISKdarkBoxed 3 2" xfId="5126"/>
    <cellStyle name="RISKdarkBoxed 3 2 2" xfId="8222"/>
    <cellStyle name="RISKdarkBoxed 3 2 3" xfId="6603"/>
    <cellStyle name="RISKdarkBoxed 3 3" xfId="5127"/>
    <cellStyle name="RISKdarkBoxed 3 3 2" xfId="8223"/>
    <cellStyle name="RISKdarkBoxed 3 3 3" xfId="6604"/>
    <cellStyle name="RISKdarkBoxed 3 4" xfId="8221"/>
    <cellStyle name="RISKdarkBoxed 3 5" xfId="6602"/>
    <cellStyle name="RISKdarkBoxed 4" xfId="8217"/>
    <cellStyle name="RISKdarkBoxed 5" xfId="6598"/>
    <cellStyle name="RISKdarkShade" xfId="5128"/>
    <cellStyle name="RISKdbottomEdge" xfId="5129"/>
    <cellStyle name="RISKdrightEdge" xfId="5130"/>
    <cellStyle name="RISKdurationTime" xfId="5131"/>
    <cellStyle name="RISKinNumber" xfId="5132"/>
    <cellStyle name="RISKlandrEdge" xfId="5133"/>
    <cellStyle name="RISKleftEdge" xfId="5134"/>
    <cellStyle name="RISKlightBoxed" xfId="5135"/>
    <cellStyle name="RISKlightBoxed 2" xfId="5136"/>
    <cellStyle name="RISKlightBoxed 2 2" xfId="5137"/>
    <cellStyle name="RISKlightBoxed 2 2 2" xfId="7624"/>
    <cellStyle name="RISKlightBoxed 2 2 3" xfId="6607"/>
    <cellStyle name="RISKlightBoxed 2 3" xfId="5138"/>
    <cellStyle name="RISKlightBoxed 2 3 2" xfId="7625"/>
    <cellStyle name="RISKlightBoxed 2 3 3" xfId="6608"/>
    <cellStyle name="RISKlightBoxed 2 4" xfId="7623"/>
    <cellStyle name="RISKlightBoxed 2 5" xfId="6606"/>
    <cellStyle name="RISKlightBoxed 3" xfId="5139"/>
    <cellStyle name="RISKlightBoxed 3 2" xfId="5140"/>
    <cellStyle name="RISKlightBoxed 3 2 2" xfId="7627"/>
    <cellStyle name="RISKlightBoxed 3 2 3" xfId="6610"/>
    <cellStyle name="RISKlightBoxed 3 3" xfId="5141"/>
    <cellStyle name="RISKlightBoxed 3 3 2" xfId="7628"/>
    <cellStyle name="RISKlightBoxed 3 3 3" xfId="6611"/>
    <cellStyle name="RISKlightBoxed 3 4" xfId="7626"/>
    <cellStyle name="RISKlightBoxed 3 5" xfId="6609"/>
    <cellStyle name="RISKlightBoxed 4" xfId="7622"/>
    <cellStyle name="RISKlightBoxed 5" xfId="6605"/>
    <cellStyle name="RISKltandbEdge" xfId="5142"/>
    <cellStyle name="RISKltandbEdge 2" xfId="5143"/>
    <cellStyle name="RISKltandbEdge 2 2" xfId="5144"/>
    <cellStyle name="RISKltandbEdge 2 2 2" xfId="8226"/>
    <cellStyle name="RISKltandbEdge 2 2 3" xfId="6614"/>
    <cellStyle name="RISKltandbEdge 2 3" xfId="5145"/>
    <cellStyle name="RISKltandbEdge 2 3 2" xfId="8227"/>
    <cellStyle name="RISKltandbEdge 2 3 3" xfId="6615"/>
    <cellStyle name="RISKltandbEdge 2 4" xfId="8225"/>
    <cellStyle name="RISKltandbEdge 2 5" xfId="6613"/>
    <cellStyle name="RISKltandbEdge 3" xfId="5146"/>
    <cellStyle name="RISKltandbEdge 3 2" xfId="5147"/>
    <cellStyle name="RISKltandbEdge 3 2 2" xfId="8229"/>
    <cellStyle name="RISKltandbEdge 3 2 3" xfId="6617"/>
    <cellStyle name="RISKltandbEdge 3 3" xfId="5148"/>
    <cellStyle name="RISKltandbEdge 3 3 2" xfId="8230"/>
    <cellStyle name="RISKltandbEdge 3 3 3" xfId="6618"/>
    <cellStyle name="RISKltandbEdge 3 4" xfId="8228"/>
    <cellStyle name="RISKltandbEdge 3 5" xfId="6616"/>
    <cellStyle name="RISKltandbEdge 4" xfId="8224"/>
    <cellStyle name="RISKltandbEdge 5" xfId="6612"/>
    <cellStyle name="RISKnormBoxed" xfId="5149"/>
    <cellStyle name="RISKnormBoxed 2" xfId="5150"/>
    <cellStyle name="RISKnormBoxed 2 2" xfId="5151"/>
    <cellStyle name="RISKnormBoxed 2 2 2" xfId="7631"/>
    <cellStyle name="RISKnormBoxed 2 2 3" xfId="6621"/>
    <cellStyle name="RISKnormBoxed 2 3" xfId="5152"/>
    <cellStyle name="RISKnormBoxed 2 3 2" xfId="7632"/>
    <cellStyle name="RISKnormBoxed 2 3 3" xfId="6622"/>
    <cellStyle name="RISKnormBoxed 2 4" xfId="7630"/>
    <cellStyle name="RISKnormBoxed 2 5" xfId="6620"/>
    <cellStyle name="RISKnormBoxed 3" xfId="5153"/>
    <cellStyle name="RISKnormBoxed 3 2" xfId="5154"/>
    <cellStyle name="RISKnormBoxed 3 2 2" xfId="7634"/>
    <cellStyle name="RISKnormBoxed 3 2 3" xfId="6624"/>
    <cellStyle name="RISKnormBoxed 3 3" xfId="5155"/>
    <cellStyle name="RISKnormBoxed 3 3 2" xfId="7635"/>
    <cellStyle name="RISKnormBoxed 3 3 3" xfId="6625"/>
    <cellStyle name="RISKnormBoxed 3 4" xfId="7633"/>
    <cellStyle name="RISKnormBoxed 3 5" xfId="6623"/>
    <cellStyle name="RISKnormBoxed 4" xfId="7629"/>
    <cellStyle name="RISKnormBoxed 5" xfId="6619"/>
    <cellStyle name="RISKnormCenter" xfId="5156"/>
    <cellStyle name="RISKnormHeading" xfId="5157"/>
    <cellStyle name="RISKnormItal" xfId="5158"/>
    <cellStyle name="RISKnormLabel" xfId="5159"/>
    <cellStyle name="RISKnormShade" xfId="5160"/>
    <cellStyle name="RISKnormTitle" xfId="5161"/>
    <cellStyle name="RISKoutNumber" xfId="5162"/>
    <cellStyle name="RISKrightEdge" xfId="5163"/>
    <cellStyle name="RISKrtandbEdge" xfId="5164"/>
    <cellStyle name="RISKrtandbEdge 2" xfId="5165"/>
    <cellStyle name="RISKrtandbEdge 2 2" xfId="5166"/>
    <cellStyle name="RISKrtandbEdge 2 2 2" xfId="8233"/>
    <cellStyle name="RISKrtandbEdge 2 2 3" xfId="6628"/>
    <cellStyle name="RISKrtandbEdge 2 3" xfId="5167"/>
    <cellStyle name="RISKrtandbEdge 2 3 2" xfId="7621"/>
    <cellStyle name="RISKrtandbEdge 2 3 3" xfId="6629"/>
    <cellStyle name="RISKrtandbEdge 2 4" xfId="8232"/>
    <cellStyle name="RISKrtandbEdge 2 5" xfId="6627"/>
    <cellStyle name="RISKrtandbEdge 3" xfId="5168"/>
    <cellStyle name="RISKrtandbEdge 3 2" xfId="5169"/>
    <cellStyle name="RISKrtandbEdge 3 2 2" xfId="8235"/>
    <cellStyle name="RISKrtandbEdge 3 2 3" xfId="6631"/>
    <cellStyle name="RISKrtandbEdge 3 3" xfId="5170"/>
    <cellStyle name="RISKrtandbEdge 3 3 2" xfId="8274"/>
    <cellStyle name="RISKrtandbEdge 3 3 3" xfId="6632"/>
    <cellStyle name="RISKrtandbEdge 3 4" xfId="8234"/>
    <cellStyle name="RISKrtandbEdge 3 5" xfId="6630"/>
    <cellStyle name="RISKrtandbEdge 4" xfId="8231"/>
    <cellStyle name="RISKrtandbEdge 5" xfId="6626"/>
    <cellStyle name="RISKssTime" xfId="5171"/>
    <cellStyle name="RISKtandbEdge" xfId="5172"/>
    <cellStyle name="RISKtandbEdge 2" xfId="5173"/>
    <cellStyle name="RISKtandbEdge 2 2" xfId="5174"/>
    <cellStyle name="RISKtandbEdge 2 2 2" xfId="8276"/>
    <cellStyle name="RISKtandbEdge 2 2 3" xfId="6635"/>
    <cellStyle name="RISKtandbEdge 2 3" xfId="5175"/>
    <cellStyle name="RISKtandbEdge 2 3 2" xfId="8237"/>
    <cellStyle name="RISKtandbEdge 2 3 3" xfId="6636"/>
    <cellStyle name="RISKtandbEdge 2 4" xfId="8236"/>
    <cellStyle name="RISKtandbEdge 2 5" xfId="6634"/>
    <cellStyle name="RISKtandbEdge 3" xfId="5176"/>
    <cellStyle name="RISKtandbEdge 3 2" xfId="5177"/>
    <cellStyle name="RISKtandbEdge 3 2 2" xfId="8238"/>
    <cellStyle name="RISKtandbEdge 3 2 3" xfId="6638"/>
    <cellStyle name="RISKtandbEdge 3 3" xfId="5178"/>
    <cellStyle name="RISKtandbEdge 3 3 2" xfId="8278"/>
    <cellStyle name="RISKtandbEdge 3 3 3" xfId="6639"/>
    <cellStyle name="RISKtandbEdge 3 4" xfId="8277"/>
    <cellStyle name="RISKtandbEdge 3 5" xfId="6637"/>
    <cellStyle name="RISKtandbEdge 4" xfId="8275"/>
    <cellStyle name="RISKtandbEdge 5" xfId="6633"/>
    <cellStyle name="RISKtlandrEdge" xfId="5179"/>
    <cellStyle name="RISKtlandrEdge 2" xfId="5180"/>
    <cellStyle name="RISKtlandrEdge 2 2" xfId="5181"/>
    <cellStyle name="RISKtlandrEdge 2 2 2" xfId="8241"/>
    <cellStyle name="RISKtlandrEdge 2 2 3" xfId="6642"/>
    <cellStyle name="RISKtlandrEdge 2 3" xfId="5182"/>
    <cellStyle name="RISKtlandrEdge 2 3 2" xfId="8242"/>
    <cellStyle name="RISKtlandrEdge 2 3 3" xfId="6643"/>
    <cellStyle name="RISKtlandrEdge 2 4" xfId="8240"/>
    <cellStyle name="RISKtlandrEdge 2 5" xfId="6641"/>
    <cellStyle name="RISKtlandrEdge 3" xfId="5183"/>
    <cellStyle name="RISKtlandrEdge 3 2" xfId="5184"/>
    <cellStyle name="RISKtlandrEdge 3 2 2" xfId="8244"/>
    <cellStyle name="RISKtlandrEdge 3 2 3" xfId="6645"/>
    <cellStyle name="RISKtlandrEdge 3 3" xfId="5185"/>
    <cellStyle name="RISKtlandrEdge 3 3 2" xfId="8245"/>
    <cellStyle name="RISKtlandrEdge 3 3 3" xfId="6646"/>
    <cellStyle name="RISKtlandrEdge 3 4" xfId="8243"/>
    <cellStyle name="RISKtlandrEdge 3 5" xfId="6644"/>
    <cellStyle name="RISKtlandrEdge 4" xfId="8239"/>
    <cellStyle name="RISKtlandrEdge 5" xfId="6640"/>
    <cellStyle name="RISKtlCorner" xfId="5186"/>
    <cellStyle name="RISKtlCorner 2" xfId="5187"/>
    <cellStyle name="RISKtlCorner 2 2" xfId="5188"/>
    <cellStyle name="RISKtlCorner 2 2 2" xfId="8248"/>
    <cellStyle name="RISKtlCorner 2 2 3" xfId="6649"/>
    <cellStyle name="RISKtlCorner 2 3" xfId="5189"/>
    <cellStyle name="RISKtlCorner 2 3 2" xfId="8249"/>
    <cellStyle name="RISKtlCorner 2 3 3" xfId="6650"/>
    <cellStyle name="RISKtlCorner 2 4" xfId="8247"/>
    <cellStyle name="RISKtlCorner 2 5" xfId="6648"/>
    <cellStyle name="RISKtlCorner 3" xfId="5190"/>
    <cellStyle name="RISKtlCorner 3 2" xfId="5191"/>
    <cellStyle name="RISKtlCorner 3 2 2" xfId="8251"/>
    <cellStyle name="RISKtlCorner 3 2 3" xfId="6652"/>
    <cellStyle name="RISKtlCorner 3 3" xfId="5192"/>
    <cellStyle name="RISKtlCorner 3 3 2" xfId="8252"/>
    <cellStyle name="RISKtlCorner 3 3 3" xfId="6653"/>
    <cellStyle name="RISKtlCorner 3 4" xfId="8250"/>
    <cellStyle name="RISKtlCorner 3 5" xfId="6651"/>
    <cellStyle name="RISKtlCorner 4" xfId="8246"/>
    <cellStyle name="RISKtlCorner 5" xfId="6647"/>
    <cellStyle name="RISKtopEdge" xfId="5193"/>
    <cellStyle name="RISKtopEdge 2" xfId="5194"/>
    <cellStyle name="RISKtopEdge 2 2" xfId="5195"/>
    <cellStyle name="RISKtopEdge 2 2 2" xfId="8255"/>
    <cellStyle name="RISKtopEdge 2 2 3" xfId="6656"/>
    <cellStyle name="RISKtopEdge 2 3" xfId="5196"/>
    <cellStyle name="RISKtopEdge 2 3 2" xfId="8256"/>
    <cellStyle name="RISKtopEdge 2 3 3" xfId="6657"/>
    <cellStyle name="RISKtopEdge 2 4" xfId="8254"/>
    <cellStyle name="RISKtopEdge 2 5" xfId="6655"/>
    <cellStyle name="RISKtopEdge 3" xfId="5197"/>
    <cellStyle name="RISKtopEdge 3 2" xfId="5198"/>
    <cellStyle name="RISKtopEdge 3 2 2" xfId="8258"/>
    <cellStyle name="RISKtopEdge 3 2 3" xfId="6659"/>
    <cellStyle name="RISKtopEdge 3 3" xfId="5199"/>
    <cellStyle name="RISKtopEdge 3 3 2" xfId="8259"/>
    <cellStyle name="RISKtopEdge 3 3 3" xfId="6660"/>
    <cellStyle name="RISKtopEdge 3 4" xfId="8257"/>
    <cellStyle name="RISKtopEdge 3 5" xfId="6658"/>
    <cellStyle name="RISKtopEdge 4" xfId="8253"/>
    <cellStyle name="RISKtopEdge 5" xfId="6654"/>
    <cellStyle name="RISKtrCorner" xfId="5200"/>
    <cellStyle name="RISKtrCorner 2" xfId="5201"/>
    <cellStyle name="RISKtrCorner 2 2" xfId="5202"/>
    <cellStyle name="RISKtrCorner 2 2 2" xfId="8262"/>
    <cellStyle name="RISKtrCorner 2 2 3" xfId="6663"/>
    <cellStyle name="RISKtrCorner 2 3" xfId="5203"/>
    <cellStyle name="RISKtrCorner 2 3 2" xfId="8263"/>
    <cellStyle name="RISKtrCorner 2 3 3" xfId="6664"/>
    <cellStyle name="RISKtrCorner 2 4" xfId="8261"/>
    <cellStyle name="RISKtrCorner 2 5" xfId="6662"/>
    <cellStyle name="RISKtrCorner 3" xfId="5204"/>
    <cellStyle name="RISKtrCorner 3 2" xfId="5205"/>
    <cellStyle name="RISKtrCorner 3 2 2" xfId="8265"/>
    <cellStyle name="RISKtrCorner 3 2 3" xfId="6666"/>
    <cellStyle name="RISKtrCorner 3 3" xfId="5206"/>
    <cellStyle name="RISKtrCorner 3 3 2" xfId="8266"/>
    <cellStyle name="RISKtrCorner 3 3 3" xfId="6667"/>
    <cellStyle name="RISKtrCorner 3 4" xfId="8264"/>
    <cellStyle name="RISKtrCorner 3 5" xfId="6665"/>
    <cellStyle name="RISKtrCorner 4" xfId="8260"/>
    <cellStyle name="RISKtrCorner 5" xfId="6661"/>
    <cellStyle name="rojo" xfId="5207"/>
    <cellStyle name="RowHead" xfId="179"/>
    <cellStyle name="Salida 2" xfId="5208"/>
    <cellStyle name="Salida 2 2" xfId="5209"/>
    <cellStyle name="Salida 2 2 2" xfId="5210"/>
    <cellStyle name="Salida 2 2 2 2" xfId="5211"/>
    <cellStyle name="Salida 2 2 2 2 2" xfId="7637"/>
    <cellStyle name="Salida 2 2 2 2 3" xfId="6669"/>
    <cellStyle name="Salida 2 2 2 3" xfId="5212"/>
    <cellStyle name="Salida 2 2 2 3 2" xfId="5213"/>
    <cellStyle name="Salida 2 2 2 3 2 2" xfId="7639"/>
    <cellStyle name="Salida 2 2 2 3 2 3" xfId="6671"/>
    <cellStyle name="Salida 2 2 2 3 3" xfId="5214"/>
    <cellStyle name="Salida 2 2 2 3 3 2" xfId="7640"/>
    <cellStyle name="Salida 2 2 2 3 3 3" xfId="6672"/>
    <cellStyle name="Salida 2 2 2 3 4" xfId="7638"/>
    <cellStyle name="Salida 2 2 2 3 5" xfId="6670"/>
    <cellStyle name="Salida 2 2 2 4" xfId="5215"/>
    <cellStyle name="Salida 2 2 2 4 2" xfId="7641"/>
    <cellStyle name="Salida 2 2 2 4 3" xfId="6673"/>
    <cellStyle name="Salida 2 2 2 5" xfId="5216"/>
    <cellStyle name="Salida 2 2 2 5 2" xfId="7642"/>
    <cellStyle name="Salida 2 2 2 5 3" xfId="6674"/>
    <cellStyle name="Salida 2 2 2 6" xfId="7636"/>
    <cellStyle name="Salida 2 2 2 7" xfId="6668"/>
    <cellStyle name="Salida 2 2 3" xfId="5217"/>
    <cellStyle name="Salida 2 2 3 2" xfId="5218"/>
    <cellStyle name="Salida 2 2 3 2 2" xfId="7644"/>
    <cellStyle name="Salida 2 2 3 2 3" xfId="6676"/>
    <cellStyle name="Salida 2 2 3 3" xfId="5219"/>
    <cellStyle name="Salida 2 2 3 3 2" xfId="5220"/>
    <cellStyle name="Salida 2 2 3 3 2 2" xfId="7646"/>
    <cellStyle name="Salida 2 2 3 3 2 3" xfId="6678"/>
    <cellStyle name="Salida 2 2 3 3 3" xfId="5221"/>
    <cellStyle name="Salida 2 2 3 3 3 2" xfId="7647"/>
    <cellStyle name="Salida 2 2 3 3 3 3" xfId="6679"/>
    <cellStyle name="Salida 2 2 3 3 4" xfId="7645"/>
    <cellStyle name="Salida 2 2 3 3 5" xfId="6677"/>
    <cellStyle name="Salida 2 2 3 4" xfId="5222"/>
    <cellStyle name="Salida 2 2 3 4 2" xfId="7648"/>
    <cellStyle name="Salida 2 2 3 4 3" xfId="6680"/>
    <cellStyle name="Salida 2 2 3 5" xfId="5223"/>
    <cellStyle name="Salida 2 2 3 5 2" xfId="7649"/>
    <cellStyle name="Salida 2 2 3 5 3" xfId="6681"/>
    <cellStyle name="Salida 2 2 3 6" xfId="7643"/>
    <cellStyle name="Salida 2 2 3 7" xfId="6675"/>
    <cellStyle name="Salida 2 3" xfId="5224"/>
    <cellStyle name="Salida 2 3 2" xfId="5225"/>
    <cellStyle name="Salida 2 3 2 2" xfId="7651"/>
    <cellStyle name="Salida 2 3 2 3" xfId="6683"/>
    <cellStyle name="Salida 2 3 3" xfId="5226"/>
    <cellStyle name="Salida 2 3 3 2" xfId="5227"/>
    <cellStyle name="Salida 2 3 3 2 2" xfId="7653"/>
    <cellStyle name="Salida 2 3 3 2 3" xfId="6685"/>
    <cellStyle name="Salida 2 3 3 3" xfId="5228"/>
    <cellStyle name="Salida 2 3 3 3 2" xfId="7654"/>
    <cellStyle name="Salida 2 3 3 3 3" xfId="6686"/>
    <cellStyle name="Salida 2 3 3 4" xfId="7652"/>
    <cellStyle name="Salida 2 3 3 5" xfId="6684"/>
    <cellStyle name="Salida 2 3 4" xfId="5229"/>
    <cellStyle name="Salida 2 3 4 2" xfId="7655"/>
    <cellStyle name="Salida 2 3 4 3" xfId="6687"/>
    <cellStyle name="Salida 2 3 5" xfId="5230"/>
    <cellStyle name="Salida 2 3 5 2" xfId="7656"/>
    <cellStyle name="Salida 2 3 5 3" xfId="6688"/>
    <cellStyle name="Salida 2 3 6" xfId="7650"/>
    <cellStyle name="Salida 2 3 7" xfId="6682"/>
    <cellStyle name="Salida 2 4" xfId="5231"/>
    <cellStyle name="Salida 2 4 2" xfId="5232"/>
    <cellStyle name="Salida 2 4 2 2" xfId="7658"/>
    <cellStyle name="Salida 2 4 2 3" xfId="6690"/>
    <cellStyle name="Salida 2 4 3" xfId="5233"/>
    <cellStyle name="Salida 2 4 3 2" xfId="5234"/>
    <cellStyle name="Salida 2 4 3 2 2" xfId="7660"/>
    <cellStyle name="Salida 2 4 3 2 3" xfId="6692"/>
    <cellStyle name="Salida 2 4 3 3" xfId="5235"/>
    <cellStyle name="Salida 2 4 3 3 2" xfId="7661"/>
    <cellStyle name="Salida 2 4 3 3 3" xfId="6693"/>
    <cellStyle name="Salida 2 4 3 4" xfId="7659"/>
    <cellStyle name="Salida 2 4 3 5" xfId="6691"/>
    <cellStyle name="Salida 2 4 4" xfId="5236"/>
    <cellStyle name="Salida 2 4 4 2" xfId="7662"/>
    <cellStyle name="Salida 2 4 4 3" xfId="6694"/>
    <cellStyle name="Salida 2 4 5" xfId="5237"/>
    <cellStyle name="Salida 2 4 5 2" xfId="7663"/>
    <cellStyle name="Salida 2 4 5 3" xfId="6695"/>
    <cellStyle name="Salida 2 4 6" xfId="7657"/>
    <cellStyle name="Salida 2 4 7" xfId="6689"/>
    <cellStyle name="Salida 2 5" xfId="5238"/>
    <cellStyle name="Salida 2 5 2" xfId="5239"/>
    <cellStyle name="Salida 2 5 2 2" xfId="7665"/>
    <cellStyle name="Salida 2 5 2 3" xfId="6697"/>
    <cellStyle name="Salida 2 5 3" xfId="5240"/>
    <cellStyle name="Salida 2 5 3 2" xfId="5241"/>
    <cellStyle name="Salida 2 5 3 2 2" xfId="7667"/>
    <cellStyle name="Salida 2 5 3 2 3" xfId="6699"/>
    <cellStyle name="Salida 2 5 3 3" xfId="5242"/>
    <cellStyle name="Salida 2 5 3 3 2" xfId="7668"/>
    <cellStyle name="Salida 2 5 3 3 3" xfId="6700"/>
    <cellStyle name="Salida 2 5 3 4" xfId="7666"/>
    <cellStyle name="Salida 2 5 3 5" xfId="6698"/>
    <cellStyle name="Salida 2 5 4" xfId="5243"/>
    <cellStyle name="Salida 2 5 4 2" xfId="7669"/>
    <cellStyle name="Salida 2 5 4 3" xfId="6701"/>
    <cellStyle name="Salida 2 5 5" xfId="5244"/>
    <cellStyle name="Salida 2 5 5 2" xfId="7670"/>
    <cellStyle name="Salida 2 5 5 3" xfId="6702"/>
    <cellStyle name="Salida 2 5 6" xfId="7664"/>
    <cellStyle name="Salida 2 5 7" xfId="6696"/>
    <cellStyle name="Salida 2_Deuda a Ago 19 2009" xfId="5245"/>
    <cellStyle name="Salida 3" xfId="5246"/>
    <cellStyle name="Salida 3 10" xfId="7671"/>
    <cellStyle name="Salida 3 11" xfId="6703"/>
    <cellStyle name="Salida 3 2" xfId="5247"/>
    <cellStyle name="Salida 3 2 2" xfId="5248"/>
    <cellStyle name="Salida 3 2 2 2" xfId="5249"/>
    <cellStyle name="Salida 3 2 2 2 2" xfId="7674"/>
    <cellStyle name="Salida 3 2 2 2 3" xfId="6706"/>
    <cellStyle name="Salida 3 2 2 3" xfId="5250"/>
    <cellStyle name="Salida 3 2 2 3 2" xfId="5251"/>
    <cellStyle name="Salida 3 2 2 3 2 2" xfId="7676"/>
    <cellStyle name="Salida 3 2 2 3 2 3" xfId="6708"/>
    <cellStyle name="Salida 3 2 2 3 3" xfId="5252"/>
    <cellStyle name="Salida 3 2 2 3 3 2" xfId="7677"/>
    <cellStyle name="Salida 3 2 2 3 3 3" xfId="6709"/>
    <cellStyle name="Salida 3 2 2 3 4" xfId="7675"/>
    <cellStyle name="Salida 3 2 2 3 5" xfId="6707"/>
    <cellStyle name="Salida 3 2 2 4" xfId="5253"/>
    <cellStyle name="Salida 3 2 2 4 2" xfId="7678"/>
    <cellStyle name="Salida 3 2 2 4 3" xfId="6710"/>
    <cellStyle name="Salida 3 2 2 5" xfId="5254"/>
    <cellStyle name="Salida 3 2 2 5 2" xfId="7679"/>
    <cellStyle name="Salida 3 2 2 5 3" xfId="6711"/>
    <cellStyle name="Salida 3 2 2 6" xfId="7673"/>
    <cellStyle name="Salida 3 2 2 7" xfId="6705"/>
    <cellStyle name="Salida 3 2 3" xfId="5255"/>
    <cellStyle name="Salida 3 2 3 2" xfId="7680"/>
    <cellStyle name="Salida 3 2 3 3" xfId="6712"/>
    <cellStyle name="Salida 3 2 4" xfId="5256"/>
    <cellStyle name="Salida 3 2 4 2" xfId="5257"/>
    <cellStyle name="Salida 3 2 4 2 2" xfId="7682"/>
    <cellStyle name="Salida 3 2 4 2 3" xfId="6714"/>
    <cellStyle name="Salida 3 2 4 3" xfId="5258"/>
    <cellStyle name="Salida 3 2 4 3 2" xfId="7683"/>
    <cellStyle name="Salida 3 2 4 3 3" xfId="6715"/>
    <cellStyle name="Salida 3 2 4 4" xfId="7681"/>
    <cellStyle name="Salida 3 2 4 5" xfId="6713"/>
    <cellStyle name="Salida 3 2 5" xfId="5259"/>
    <cellStyle name="Salida 3 2 5 2" xfId="7684"/>
    <cellStyle name="Salida 3 2 5 3" xfId="6716"/>
    <cellStyle name="Salida 3 2 6" xfId="5260"/>
    <cellStyle name="Salida 3 2 6 2" xfId="7685"/>
    <cellStyle name="Salida 3 2 6 3" xfId="6717"/>
    <cellStyle name="Salida 3 2 7" xfId="7672"/>
    <cellStyle name="Salida 3 2 8" xfId="6704"/>
    <cellStyle name="Salida 3 3" xfId="5261"/>
    <cellStyle name="Salida 3 3 2" xfId="5262"/>
    <cellStyle name="Salida 3 3 2 2" xfId="7687"/>
    <cellStyle name="Salida 3 3 2 3" xfId="6719"/>
    <cellStyle name="Salida 3 3 3" xfId="5263"/>
    <cellStyle name="Salida 3 3 3 2" xfId="5264"/>
    <cellStyle name="Salida 3 3 3 2 2" xfId="7689"/>
    <cellStyle name="Salida 3 3 3 2 3" xfId="6721"/>
    <cellStyle name="Salida 3 3 3 3" xfId="5265"/>
    <cellStyle name="Salida 3 3 3 3 2" xfId="7690"/>
    <cellStyle name="Salida 3 3 3 3 3" xfId="6722"/>
    <cellStyle name="Salida 3 3 3 4" xfId="7688"/>
    <cellStyle name="Salida 3 3 3 5" xfId="6720"/>
    <cellStyle name="Salida 3 3 4" xfId="5266"/>
    <cellStyle name="Salida 3 3 4 2" xfId="7691"/>
    <cellStyle name="Salida 3 3 4 3" xfId="6723"/>
    <cellStyle name="Salida 3 3 5" xfId="5267"/>
    <cellStyle name="Salida 3 3 5 2" xfId="7692"/>
    <cellStyle name="Salida 3 3 5 3" xfId="6724"/>
    <cellStyle name="Salida 3 3 6" xfId="7686"/>
    <cellStyle name="Salida 3 3 7" xfId="6718"/>
    <cellStyle name="Salida 3 4" xfId="5268"/>
    <cellStyle name="Salida 3 4 2" xfId="5269"/>
    <cellStyle name="Salida 3 4 2 2" xfId="7694"/>
    <cellStyle name="Salida 3 4 2 3" xfId="6726"/>
    <cellStyle name="Salida 3 4 3" xfId="5270"/>
    <cellStyle name="Salida 3 4 3 2" xfId="5271"/>
    <cellStyle name="Salida 3 4 3 2 2" xfId="7696"/>
    <cellStyle name="Salida 3 4 3 2 3" xfId="6728"/>
    <cellStyle name="Salida 3 4 3 3" xfId="5272"/>
    <cellStyle name="Salida 3 4 3 3 2" xfId="7697"/>
    <cellStyle name="Salida 3 4 3 3 3" xfId="6729"/>
    <cellStyle name="Salida 3 4 3 4" xfId="7695"/>
    <cellStyle name="Salida 3 4 3 5" xfId="6727"/>
    <cellStyle name="Salida 3 4 4" xfId="5273"/>
    <cellStyle name="Salida 3 4 4 2" xfId="7698"/>
    <cellStyle name="Salida 3 4 4 3" xfId="6730"/>
    <cellStyle name="Salida 3 4 5" xfId="5274"/>
    <cellStyle name="Salida 3 4 5 2" xfId="7699"/>
    <cellStyle name="Salida 3 4 5 3" xfId="6731"/>
    <cellStyle name="Salida 3 4 6" xfId="7693"/>
    <cellStyle name="Salida 3 4 7" xfId="6725"/>
    <cellStyle name="Salida 3 5" xfId="5275"/>
    <cellStyle name="Salida 3 5 2" xfId="5276"/>
    <cellStyle name="Salida 3 5 2 2" xfId="7701"/>
    <cellStyle name="Salida 3 5 2 3" xfId="6733"/>
    <cellStyle name="Salida 3 5 3" xfId="5277"/>
    <cellStyle name="Salida 3 5 3 2" xfId="5278"/>
    <cellStyle name="Salida 3 5 3 2 2" xfId="7703"/>
    <cellStyle name="Salida 3 5 3 2 3" xfId="6735"/>
    <cellStyle name="Salida 3 5 3 3" xfId="5279"/>
    <cellStyle name="Salida 3 5 3 3 2" xfId="7704"/>
    <cellStyle name="Salida 3 5 3 3 3" xfId="6736"/>
    <cellStyle name="Salida 3 5 3 4" xfId="7702"/>
    <cellStyle name="Salida 3 5 3 5" xfId="6734"/>
    <cellStyle name="Salida 3 5 4" xfId="5280"/>
    <cellStyle name="Salida 3 5 4 2" xfId="7705"/>
    <cellStyle name="Salida 3 5 4 3" xfId="6737"/>
    <cellStyle name="Salida 3 5 5" xfId="5281"/>
    <cellStyle name="Salida 3 5 5 2" xfId="7706"/>
    <cellStyle name="Salida 3 5 5 3" xfId="6738"/>
    <cellStyle name="Salida 3 5 6" xfId="7700"/>
    <cellStyle name="Salida 3 5 7" xfId="6732"/>
    <cellStyle name="Salida 3 6" xfId="5282"/>
    <cellStyle name="Salida 3 6 2" xfId="7707"/>
    <cellStyle name="Salida 3 6 3" xfId="6739"/>
    <cellStyle name="Salida 3 7" xfId="5283"/>
    <cellStyle name="Salida 3 7 2" xfId="5284"/>
    <cellStyle name="Salida 3 7 2 2" xfId="7709"/>
    <cellStyle name="Salida 3 7 2 3" xfId="6741"/>
    <cellStyle name="Salida 3 7 3" xfId="5285"/>
    <cellStyle name="Salida 3 7 3 2" xfId="7710"/>
    <cellStyle name="Salida 3 7 3 3" xfId="6742"/>
    <cellStyle name="Salida 3 7 4" xfId="7708"/>
    <cellStyle name="Salida 3 7 5" xfId="6740"/>
    <cellStyle name="Salida 3 8" xfId="5286"/>
    <cellStyle name="Salida 3 8 2" xfId="7711"/>
    <cellStyle name="Salida 3 8 3" xfId="6743"/>
    <cellStyle name="Salida 3 9" xfId="5287"/>
    <cellStyle name="Salida 3 9 2" xfId="7712"/>
    <cellStyle name="Salida 3 9 3" xfId="6744"/>
    <cellStyle name="Salida 3_Deuda a Ago 19 2009" xfId="5288"/>
    <cellStyle name="Salida 4" xfId="5289"/>
    <cellStyle name="Salida 4 10" xfId="7713"/>
    <cellStyle name="Salida 4 11" xfId="6745"/>
    <cellStyle name="Salida 4 2" xfId="5290"/>
    <cellStyle name="Salida 4 2 2" xfId="5291"/>
    <cellStyle name="Salida 4 2 2 2" xfId="5292"/>
    <cellStyle name="Salida 4 2 2 2 2" xfId="7716"/>
    <cellStyle name="Salida 4 2 2 2 3" xfId="6748"/>
    <cellStyle name="Salida 4 2 2 3" xfId="5293"/>
    <cellStyle name="Salida 4 2 2 3 2" xfId="5294"/>
    <cellStyle name="Salida 4 2 2 3 2 2" xfId="7718"/>
    <cellStyle name="Salida 4 2 2 3 2 3" xfId="6750"/>
    <cellStyle name="Salida 4 2 2 3 3" xfId="5295"/>
    <cellStyle name="Salida 4 2 2 3 3 2" xfId="7719"/>
    <cellStyle name="Salida 4 2 2 3 3 3" xfId="6751"/>
    <cellStyle name="Salida 4 2 2 3 4" xfId="7717"/>
    <cellStyle name="Salida 4 2 2 3 5" xfId="6749"/>
    <cellStyle name="Salida 4 2 2 4" xfId="5296"/>
    <cellStyle name="Salida 4 2 2 4 2" xfId="7720"/>
    <cellStyle name="Salida 4 2 2 4 3" xfId="6752"/>
    <cellStyle name="Salida 4 2 2 5" xfId="5297"/>
    <cellStyle name="Salida 4 2 2 5 2" xfId="7721"/>
    <cellStyle name="Salida 4 2 2 5 3" xfId="6753"/>
    <cellStyle name="Salida 4 2 2 6" xfId="7715"/>
    <cellStyle name="Salida 4 2 2 7" xfId="6747"/>
    <cellStyle name="Salida 4 2 3" xfId="5298"/>
    <cellStyle name="Salida 4 2 3 2" xfId="7722"/>
    <cellStyle name="Salida 4 2 3 3" xfId="6754"/>
    <cellStyle name="Salida 4 2 4" xfId="5299"/>
    <cellStyle name="Salida 4 2 4 2" xfId="5300"/>
    <cellStyle name="Salida 4 2 4 2 2" xfId="7724"/>
    <cellStyle name="Salida 4 2 4 2 3" xfId="6756"/>
    <cellStyle name="Salida 4 2 4 3" xfId="5301"/>
    <cellStyle name="Salida 4 2 4 3 2" xfId="7725"/>
    <cellStyle name="Salida 4 2 4 3 3" xfId="6757"/>
    <cellStyle name="Salida 4 2 4 4" xfId="7723"/>
    <cellStyle name="Salida 4 2 4 5" xfId="6755"/>
    <cellStyle name="Salida 4 2 5" xfId="5302"/>
    <cellStyle name="Salida 4 2 5 2" xfId="7726"/>
    <cellStyle name="Salida 4 2 5 3" xfId="6758"/>
    <cellStyle name="Salida 4 2 6" xfId="5303"/>
    <cellStyle name="Salida 4 2 6 2" xfId="7727"/>
    <cellStyle name="Salida 4 2 6 3" xfId="6759"/>
    <cellStyle name="Salida 4 2 7" xfId="7714"/>
    <cellStyle name="Salida 4 2 8" xfId="6746"/>
    <cellStyle name="Salida 4 3" xfId="5304"/>
    <cellStyle name="Salida 4 3 2" xfId="5305"/>
    <cellStyle name="Salida 4 3 2 2" xfId="7729"/>
    <cellStyle name="Salida 4 3 2 3" xfId="6761"/>
    <cellStyle name="Salida 4 3 3" xfId="5306"/>
    <cellStyle name="Salida 4 3 3 2" xfId="5307"/>
    <cellStyle name="Salida 4 3 3 2 2" xfId="7731"/>
    <cellStyle name="Salida 4 3 3 2 3" xfId="6763"/>
    <cellStyle name="Salida 4 3 3 3" xfId="5308"/>
    <cellStyle name="Salida 4 3 3 3 2" xfId="7732"/>
    <cellStyle name="Salida 4 3 3 3 3" xfId="6764"/>
    <cellStyle name="Salida 4 3 3 4" xfId="7730"/>
    <cellStyle name="Salida 4 3 3 5" xfId="6762"/>
    <cellStyle name="Salida 4 3 4" xfId="5309"/>
    <cellStyle name="Salida 4 3 4 2" xfId="7733"/>
    <cellStyle name="Salida 4 3 4 3" xfId="6765"/>
    <cellStyle name="Salida 4 3 5" xfId="5310"/>
    <cellStyle name="Salida 4 3 5 2" xfId="7734"/>
    <cellStyle name="Salida 4 3 5 3" xfId="6766"/>
    <cellStyle name="Salida 4 3 6" xfId="7728"/>
    <cellStyle name="Salida 4 3 7" xfId="6760"/>
    <cellStyle name="Salida 4 4" xfId="5311"/>
    <cellStyle name="Salida 4 4 2" xfId="5312"/>
    <cellStyle name="Salida 4 4 2 2" xfId="7736"/>
    <cellStyle name="Salida 4 4 2 3" xfId="6768"/>
    <cellStyle name="Salida 4 4 3" xfId="5313"/>
    <cellStyle name="Salida 4 4 3 2" xfId="5314"/>
    <cellStyle name="Salida 4 4 3 2 2" xfId="7738"/>
    <cellStyle name="Salida 4 4 3 2 3" xfId="6770"/>
    <cellStyle name="Salida 4 4 3 3" xfId="5315"/>
    <cellStyle name="Salida 4 4 3 3 2" xfId="7739"/>
    <cellStyle name="Salida 4 4 3 3 3" xfId="6771"/>
    <cellStyle name="Salida 4 4 3 4" xfId="7737"/>
    <cellStyle name="Salida 4 4 3 5" xfId="6769"/>
    <cellStyle name="Salida 4 4 4" xfId="5316"/>
    <cellStyle name="Salida 4 4 4 2" xfId="7740"/>
    <cellStyle name="Salida 4 4 4 3" xfId="6772"/>
    <cellStyle name="Salida 4 4 5" xfId="5317"/>
    <cellStyle name="Salida 4 4 5 2" xfId="7741"/>
    <cellStyle name="Salida 4 4 5 3" xfId="6773"/>
    <cellStyle name="Salida 4 4 6" xfId="7735"/>
    <cellStyle name="Salida 4 4 7" xfId="6767"/>
    <cellStyle name="Salida 4 5" xfId="5318"/>
    <cellStyle name="Salida 4 5 2" xfId="5319"/>
    <cellStyle name="Salida 4 5 2 2" xfId="7743"/>
    <cellStyle name="Salida 4 5 2 3" xfId="6775"/>
    <cellStyle name="Salida 4 5 3" xfId="5320"/>
    <cellStyle name="Salida 4 5 3 2" xfId="5321"/>
    <cellStyle name="Salida 4 5 3 2 2" xfId="7745"/>
    <cellStyle name="Salida 4 5 3 2 3" xfId="6777"/>
    <cellStyle name="Salida 4 5 3 3" xfId="5322"/>
    <cellStyle name="Salida 4 5 3 3 2" xfId="7746"/>
    <cellStyle name="Salida 4 5 3 3 3" xfId="6778"/>
    <cellStyle name="Salida 4 5 3 4" xfId="7744"/>
    <cellStyle name="Salida 4 5 3 5" xfId="6776"/>
    <cellStyle name="Salida 4 5 4" xfId="5323"/>
    <cellStyle name="Salida 4 5 4 2" xfId="7747"/>
    <cellStyle name="Salida 4 5 4 3" xfId="6779"/>
    <cellStyle name="Salida 4 5 5" xfId="5324"/>
    <cellStyle name="Salida 4 5 5 2" xfId="7748"/>
    <cellStyle name="Salida 4 5 5 3" xfId="6780"/>
    <cellStyle name="Salida 4 5 6" xfId="7742"/>
    <cellStyle name="Salida 4 5 7" xfId="6774"/>
    <cellStyle name="Salida 4 6" xfId="5325"/>
    <cellStyle name="Salida 4 6 2" xfId="7749"/>
    <cellStyle name="Salida 4 6 3" xfId="6781"/>
    <cellStyle name="Salida 4 7" xfId="5326"/>
    <cellStyle name="Salida 4 7 2" xfId="5327"/>
    <cellStyle name="Salida 4 7 2 2" xfId="7751"/>
    <cellStyle name="Salida 4 7 2 3" xfId="6783"/>
    <cellStyle name="Salida 4 7 3" xfId="5328"/>
    <cellStyle name="Salida 4 7 3 2" xfId="7752"/>
    <cellStyle name="Salida 4 7 3 3" xfId="6784"/>
    <cellStyle name="Salida 4 7 4" xfId="7750"/>
    <cellStyle name="Salida 4 7 5" xfId="6782"/>
    <cellStyle name="Salida 4 8" xfId="5329"/>
    <cellStyle name="Salida 4 8 2" xfId="7753"/>
    <cellStyle name="Salida 4 8 3" xfId="6785"/>
    <cellStyle name="Salida 4 9" xfId="5330"/>
    <cellStyle name="Salida 4 9 2" xfId="7754"/>
    <cellStyle name="Salida 4 9 3" xfId="6786"/>
    <cellStyle name="Salida 4_Deuda a Ago 19 2009" xfId="5331"/>
    <cellStyle name="Salida 5" xfId="5332"/>
    <cellStyle name="Salida 5 10" xfId="7755"/>
    <cellStyle name="Salida 5 11" xfId="6787"/>
    <cellStyle name="Salida 5 2" xfId="5333"/>
    <cellStyle name="Salida 5 2 2" xfId="5334"/>
    <cellStyle name="Salida 5 2 2 2" xfId="5335"/>
    <cellStyle name="Salida 5 2 2 2 2" xfId="7758"/>
    <cellStyle name="Salida 5 2 2 2 3" xfId="6790"/>
    <cellStyle name="Salida 5 2 2 3" xfId="5336"/>
    <cellStyle name="Salida 5 2 2 3 2" xfId="5337"/>
    <cellStyle name="Salida 5 2 2 3 2 2" xfId="7760"/>
    <cellStyle name="Salida 5 2 2 3 2 3" xfId="6792"/>
    <cellStyle name="Salida 5 2 2 3 3" xfId="5338"/>
    <cellStyle name="Salida 5 2 2 3 3 2" xfId="7761"/>
    <cellStyle name="Salida 5 2 2 3 3 3" xfId="6793"/>
    <cellStyle name="Salida 5 2 2 3 4" xfId="7759"/>
    <cellStyle name="Salida 5 2 2 3 5" xfId="6791"/>
    <cellStyle name="Salida 5 2 2 4" xfId="5339"/>
    <cellStyle name="Salida 5 2 2 4 2" xfId="7762"/>
    <cellStyle name="Salida 5 2 2 4 3" xfId="6794"/>
    <cellStyle name="Salida 5 2 2 5" xfId="5340"/>
    <cellStyle name="Salida 5 2 2 5 2" xfId="7763"/>
    <cellStyle name="Salida 5 2 2 5 3" xfId="6795"/>
    <cellStyle name="Salida 5 2 2 6" xfId="7757"/>
    <cellStyle name="Salida 5 2 2 7" xfId="6789"/>
    <cellStyle name="Salida 5 2 3" xfId="5341"/>
    <cellStyle name="Salida 5 2 3 2" xfId="7764"/>
    <cellStyle name="Salida 5 2 3 3" xfId="6796"/>
    <cellStyle name="Salida 5 2 4" xfId="5342"/>
    <cellStyle name="Salida 5 2 4 2" xfId="5343"/>
    <cellStyle name="Salida 5 2 4 2 2" xfId="7766"/>
    <cellStyle name="Salida 5 2 4 2 3" xfId="6798"/>
    <cellStyle name="Salida 5 2 4 3" xfId="5344"/>
    <cellStyle name="Salida 5 2 4 3 2" xfId="7767"/>
    <cellStyle name="Salida 5 2 4 3 3" xfId="6799"/>
    <cellStyle name="Salida 5 2 4 4" xfId="7765"/>
    <cellStyle name="Salida 5 2 4 5" xfId="6797"/>
    <cellStyle name="Salida 5 2 5" xfId="5345"/>
    <cellStyle name="Salida 5 2 5 2" xfId="7768"/>
    <cellStyle name="Salida 5 2 5 3" xfId="6800"/>
    <cellStyle name="Salida 5 2 6" xfId="5346"/>
    <cellStyle name="Salida 5 2 6 2" xfId="7769"/>
    <cellStyle name="Salida 5 2 6 3" xfId="6801"/>
    <cellStyle name="Salida 5 2 7" xfId="7756"/>
    <cellStyle name="Salida 5 2 8" xfId="6788"/>
    <cellStyle name="Salida 5 3" xfId="5347"/>
    <cellStyle name="Salida 5 3 2" xfId="5348"/>
    <cellStyle name="Salida 5 3 2 2" xfId="7771"/>
    <cellStyle name="Salida 5 3 2 3" xfId="6803"/>
    <cellStyle name="Salida 5 3 3" xfId="5349"/>
    <cellStyle name="Salida 5 3 3 2" xfId="5350"/>
    <cellStyle name="Salida 5 3 3 2 2" xfId="7773"/>
    <cellStyle name="Salida 5 3 3 2 3" xfId="6805"/>
    <cellStyle name="Salida 5 3 3 3" xfId="5351"/>
    <cellStyle name="Salida 5 3 3 3 2" xfId="7774"/>
    <cellStyle name="Salida 5 3 3 3 3" xfId="6806"/>
    <cellStyle name="Salida 5 3 3 4" xfId="7772"/>
    <cellStyle name="Salida 5 3 3 5" xfId="6804"/>
    <cellStyle name="Salida 5 3 4" xfId="5352"/>
    <cellStyle name="Salida 5 3 4 2" xfId="7775"/>
    <cellStyle name="Salida 5 3 4 3" xfId="6807"/>
    <cellStyle name="Salida 5 3 5" xfId="5353"/>
    <cellStyle name="Salida 5 3 5 2" xfId="7776"/>
    <cellStyle name="Salida 5 3 5 3" xfId="6808"/>
    <cellStyle name="Salida 5 3 6" xfId="7770"/>
    <cellStyle name="Salida 5 3 7" xfId="6802"/>
    <cellStyle name="Salida 5 4" xfId="5354"/>
    <cellStyle name="Salida 5 4 2" xfId="5355"/>
    <cellStyle name="Salida 5 4 2 2" xfId="7778"/>
    <cellStyle name="Salida 5 4 2 3" xfId="6810"/>
    <cellStyle name="Salida 5 4 3" xfId="5356"/>
    <cellStyle name="Salida 5 4 3 2" xfId="5357"/>
    <cellStyle name="Salida 5 4 3 2 2" xfId="7780"/>
    <cellStyle name="Salida 5 4 3 2 3" xfId="6812"/>
    <cellStyle name="Salida 5 4 3 3" xfId="5358"/>
    <cellStyle name="Salida 5 4 3 3 2" xfId="7781"/>
    <cellStyle name="Salida 5 4 3 3 3" xfId="6813"/>
    <cellStyle name="Salida 5 4 3 4" xfId="7779"/>
    <cellStyle name="Salida 5 4 3 5" xfId="6811"/>
    <cellStyle name="Salida 5 4 4" xfId="5359"/>
    <cellStyle name="Salida 5 4 4 2" xfId="7782"/>
    <cellStyle name="Salida 5 4 4 3" xfId="6814"/>
    <cellStyle name="Salida 5 4 5" xfId="5360"/>
    <cellStyle name="Salida 5 4 5 2" xfId="7783"/>
    <cellStyle name="Salida 5 4 5 3" xfId="6815"/>
    <cellStyle name="Salida 5 4 6" xfId="7777"/>
    <cellStyle name="Salida 5 4 7" xfId="6809"/>
    <cellStyle name="Salida 5 5" xfId="5361"/>
    <cellStyle name="Salida 5 5 2" xfId="5362"/>
    <cellStyle name="Salida 5 5 2 2" xfId="7785"/>
    <cellStyle name="Salida 5 5 2 3" xfId="6817"/>
    <cellStyle name="Salida 5 5 3" xfId="5363"/>
    <cellStyle name="Salida 5 5 3 2" xfId="5364"/>
    <cellStyle name="Salida 5 5 3 2 2" xfId="7787"/>
    <cellStyle name="Salida 5 5 3 2 3" xfId="6819"/>
    <cellStyle name="Salida 5 5 3 3" xfId="5365"/>
    <cellStyle name="Salida 5 5 3 3 2" xfId="7788"/>
    <cellStyle name="Salida 5 5 3 3 3" xfId="6820"/>
    <cellStyle name="Salida 5 5 3 4" xfId="7786"/>
    <cellStyle name="Salida 5 5 3 5" xfId="6818"/>
    <cellStyle name="Salida 5 5 4" xfId="5366"/>
    <cellStyle name="Salida 5 5 4 2" xfId="7789"/>
    <cellStyle name="Salida 5 5 4 3" xfId="6821"/>
    <cellStyle name="Salida 5 5 5" xfId="5367"/>
    <cellStyle name="Salida 5 5 5 2" xfId="7790"/>
    <cellStyle name="Salida 5 5 5 3" xfId="6822"/>
    <cellStyle name="Salida 5 5 6" xfId="7784"/>
    <cellStyle name="Salida 5 5 7" xfId="6816"/>
    <cellStyle name="Salida 5 6" xfId="5368"/>
    <cellStyle name="Salida 5 6 2" xfId="7791"/>
    <cellStyle name="Salida 5 6 3" xfId="6823"/>
    <cellStyle name="Salida 5 7" xfId="5369"/>
    <cellStyle name="Salida 5 7 2" xfId="5370"/>
    <cellStyle name="Salida 5 7 2 2" xfId="7793"/>
    <cellStyle name="Salida 5 7 2 3" xfId="6825"/>
    <cellStyle name="Salida 5 7 3" xfId="5371"/>
    <cellStyle name="Salida 5 7 3 2" xfId="7794"/>
    <cellStyle name="Salida 5 7 3 3" xfId="6826"/>
    <cellStyle name="Salida 5 7 4" xfId="7792"/>
    <cellStyle name="Salida 5 7 5" xfId="6824"/>
    <cellStyle name="Salida 5 8" xfId="5372"/>
    <cellStyle name="Salida 5 8 2" xfId="7795"/>
    <cellStyle name="Salida 5 8 3" xfId="6827"/>
    <cellStyle name="Salida 5 9" xfId="5373"/>
    <cellStyle name="Salida 5 9 2" xfId="7796"/>
    <cellStyle name="Salida 5 9 3" xfId="6828"/>
    <cellStyle name="Salida 5_Deuda a Ago 19 2009" xfId="5374"/>
    <cellStyle name="Salida 6" xfId="5375"/>
    <cellStyle name="Salida 6 2" xfId="5376"/>
    <cellStyle name="Salida 6 2 2" xfId="7798"/>
    <cellStyle name="Salida 6 2 3" xfId="6830"/>
    <cellStyle name="Salida 6 3" xfId="5377"/>
    <cellStyle name="Salida 6 3 2" xfId="5378"/>
    <cellStyle name="Salida 6 3 2 2" xfId="7800"/>
    <cellStyle name="Salida 6 3 2 3" xfId="6832"/>
    <cellStyle name="Salida 6 3 3" xfId="5379"/>
    <cellStyle name="Salida 6 3 3 2" xfId="7801"/>
    <cellStyle name="Salida 6 3 3 3" xfId="6833"/>
    <cellStyle name="Salida 6 3 4" xfId="7799"/>
    <cellStyle name="Salida 6 3 5" xfId="6831"/>
    <cellStyle name="Salida 6 4" xfId="5380"/>
    <cellStyle name="Salida 6 4 2" xfId="7802"/>
    <cellStyle name="Salida 6 4 3" xfId="6834"/>
    <cellStyle name="Salida 6 5" xfId="5381"/>
    <cellStyle name="Salida 6 5 2" xfId="7803"/>
    <cellStyle name="Salida 6 5 3" xfId="6835"/>
    <cellStyle name="Salida 6 6" xfId="7797"/>
    <cellStyle name="Salida 6 7" xfId="6829"/>
    <cellStyle name="Sección 1" xfId="5382"/>
    <cellStyle name="SectionHeaderNormal" xfId="5383"/>
    <cellStyle name="Seite" xfId="5384"/>
    <cellStyle name="Sensitivity" xfId="5385"/>
    <cellStyle name="Separador de milhares [0]_DesabA1" xfId="5386"/>
    <cellStyle name="Separador de milhares 2" xfId="5387"/>
    <cellStyle name="Separador de milhares_DesabA1" xfId="5388"/>
    <cellStyle name="Shaded" xfId="5389"/>
    <cellStyle name="SHADEDSTORES" xfId="5390"/>
    <cellStyle name="SHADEDSTORES 2" xfId="5391"/>
    <cellStyle name="SHADEDSTORES 2 2" xfId="8280"/>
    <cellStyle name="SHADEDSTORES 3" xfId="5392"/>
    <cellStyle name="SHADEDSTORES 3 2" xfId="8281"/>
    <cellStyle name="SHADEDSTORES 4" xfId="8279"/>
    <cellStyle name="Sheet Title" xfId="5393"/>
    <cellStyle name="Shell" xfId="5394"/>
    <cellStyle name="ShOut" xfId="180"/>
    <cellStyle name="Sledovaný hypertextový odkaz" xfId="5395"/>
    <cellStyle name="Smart Bold" xfId="5396"/>
    <cellStyle name="Smart Forecast" xfId="5397"/>
    <cellStyle name="Smart General" xfId="5398"/>
    <cellStyle name="Smart General 2" xfId="5399"/>
    <cellStyle name="Smart General 3" xfId="5400"/>
    <cellStyle name="Smart General 4" xfId="5401"/>
    <cellStyle name="Smart Highlight" xfId="5402"/>
    <cellStyle name="Standard_AS" xfId="181"/>
    <cellStyle name="Std_%1" xfId="182"/>
    <cellStyle name="Stile 1" xfId="183"/>
    <cellStyle name="Stile 2" xfId="184"/>
    <cellStyle name="Table Head" xfId="185"/>
    <cellStyle name="Table Head Aligned" xfId="186"/>
    <cellStyle name="Table Title" xfId="187"/>
    <cellStyle name="Table Units" xfId="188"/>
    <cellStyle name="Text" xfId="189"/>
    <cellStyle name="Text 2" xfId="190"/>
    <cellStyle name="Title" xfId="235"/>
    <cellStyle name="Titulo" xfId="191"/>
    <cellStyle name="Valuta (0)_Amm. IMI 1°" xfId="192"/>
    <cellStyle name="Währung" xfId="193"/>
    <cellStyle name="Warning Text" xfId="194"/>
    <cellStyle name="ДАТА" xfId="195"/>
    <cellStyle name="ДЕНЕЖНЫЙ_BOPENGC" xfId="196"/>
    <cellStyle name="ЗАГОЛОВОК1" xfId="197"/>
    <cellStyle name="ЗАГОЛОВОК2" xfId="198"/>
    <cellStyle name="ИТОГОВЫЙ" xfId="199"/>
    <cellStyle name="Обычный_BOPENGC" xfId="200"/>
    <cellStyle name="ПРОЦЕНТНЫЙ_BOPENGC" xfId="201"/>
    <cellStyle name="ТЕКСТ" xfId="202"/>
    <cellStyle name="ФИКСИРОВАННЫЙ" xfId="203"/>
    <cellStyle name="ФИНАНСОВЫЙ_BOPENGC" xfId="204"/>
  </cellStyles>
  <dxfs count="44">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s>
  <tableStyles count="0" defaultTableStyle="TableStyleMedium2" defaultPivotStyle="PivotStyleLight16"/>
  <colors>
    <mruColors>
      <color rgb="FFFFE9A3"/>
      <color rgb="FF0432FF"/>
      <color rgb="FFFF4EF1"/>
      <color rgb="FF8CCDF4"/>
      <color rgb="FF255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58616</xdr:colOff>
      <xdr:row>1</xdr:row>
      <xdr:rowOff>109905</xdr:rowOff>
    </xdr:from>
    <xdr:to>
      <xdr:col>6</xdr:col>
      <xdr:colOff>212481</xdr:colOff>
      <xdr:row>2</xdr:row>
      <xdr:rowOff>891983</xdr:rowOff>
    </xdr:to>
    <xdr:pic>
      <xdr:nvPicPr>
        <xdr:cNvPr id="9" name="8 Imagen"/>
        <xdr:cNvPicPr>
          <a:picLocks noChangeAspect="1"/>
        </xdr:cNvPicPr>
      </xdr:nvPicPr>
      <xdr:blipFill>
        <a:blip xmlns:r="http://schemas.openxmlformats.org/officeDocument/2006/relationships" r:embed="rId1"/>
        <a:stretch>
          <a:fillRect/>
        </a:stretch>
      </xdr:blipFill>
      <xdr:spPr>
        <a:xfrm>
          <a:off x="791308" y="227136"/>
          <a:ext cx="842596" cy="8993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29</xdr:row>
      <xdr:rowOff>0</xdr:rowOff>
    </xdr:from>
    <xdr:to>
      <xdr:col>13</xdr:col>
      <xdr:colOff>438150</xdr:colOff>
      <xdr:row>31</xdr:row>
      <xdr:rowOff>381000</xdr:rowOff>
    </xdr:to>
    <xdr:pic>
      <xdr:nvPicPr>
        <xdr:cNvPr id="2" name="Imagen 2" descr="clip_image001">
          <a:extLst>
            <a:ext uri="{FF2B5EF4-FFF2-40B4-BE49-F238E27FC236}">
              <a16:creationId xmlns="" xmlns:a16="http://schemas.microsoft.com/office/drawing/2014/main" id="{00000000-0008-0000-0200-000002000000}"/>
            </a:ext>
          </a:extLst>
        </xdr:cNvPr>
        <xdr:cNvPicPr>
          <a:picLocks noRo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1631275"/>
          <a:ext cx="4248150" cy="238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29</xdr:row>
      <xdr:rowOff>0</xdr:rowOff>
    </xdr:from>
    <xdr:to>
      <xdr:col>13</xdr:col>
      <xdr:colOff>438150</xdr:colOff>
      <xdr:row>31</xdr:row>
      <xdr:rowOff>381000</xdr:rowOff>
    </xdr:to>
    <xdr:pic>
      <xdr:nvPicPr>
        <xdr:cNvPr id="2" name="Imagen 2" descr="clip_image001">
          <a:extLst>
            <a:ext uri="{FF2B5EF4-FFF2-40B4-BE49-F238E27FC236}">
              <a16:creationId xmlns="" xmlns:a16="http://schemas.microsoft.com/office/drawing/2014/main" id="{00000000-0008-0000-0300-000002000000}"/>
            </a:ext>
          </a:extLst>
        </xdr:cNvPr>
        <xdr:cNvPicPr>
          <a:picLocks noRo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1526500"/>
          <a:ext cx="4248150" cy="2371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31</xdr:row>
      <xdr:rowOff>0</xdr:rowOff>
    </xdr:from>
    <xdr:to>
      <xdr:col>13</xdr:col>
      <xdr:colOff>438150</xdr:colOff>
      <xdr:row>33</xdr:row>
      <xdr:rowOff>381000</xdr:rowOff>
    </xdr:to>
    <xdr:pic>
      <xdr:nvPicPr>
        <xdr:cNvPr id="6" name="Imagen 2" descr="clip_image001">
          <a:extLst>
            <a:ext uri="{FF2B5EF4-FFF2-40B4-BE49-F238E27FC236}">
              <a16:creationId xmlns="" xmlns:a16="http://schemas.microsoft.com/office/drawing/2014/main" id="{00000000-0008-0000-0400-000006000000}"/>
            </a:ext>
          </a:extLst>
        </xdr:cNvPr>
        <xdr:cNvPicPr>
          <a:picLocks noRo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2021800"/>
          <a:ext cx="4248150" cy="238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D1:AB24"/>
  <sheetViews>
    <sheetView showGridLines="0" tabSelected="1" view="pageBreakPreview" zoomScale="80" zoomScaleNormal="70" zoomScaleSheetLayoutView="80" workbookViewId="0">
      <pane xSplit="3" ySplit="5" topLeftCell="D6" activePane="bottomRight" state="frozen"/>
      <selection pane="topRight" activeCell="D1" sqref="D1"/>
      <selection pane="bottomLeft" activeCell="A6" sqref="A6"/>
      <selection pane="bottomRight" activeCell="AA24" sqref="AA24"/>
    </sheetView>
  </sheetViews>
  <sheetFormatPr baseColWidth="10" defaultColWidth="69.28515625" defaultRowHeight="14.25"/>
  <cols>
    <col min="1" max="3" width="1.85546875" style="35" customWidth="1"/>
    <col min="4" max="4" width="5.42578125" style="36" customWidth="1"/>
    <col min="5" max="5" width="5.28515625" style="37" customWidth="1"/>
    <col min="6" max="6" width="5" style="38" customWidth="1"/>
    <col min="7" max="7" width="5.42578125" style="38" customWidth="1"/>
    <col min="8" max="8" width="4.85546875" style="38" customWidth="1"/>
    <col min="9" max="9" width="39.42578125" style="36" customWidth="1"/>
    <col min="10" max="10" width="35.7109375" style="36" customWidth="1"/>
    <col min="11" max="15" width="5.28515625" style="36" customWidth="1"/>
    <col min="16" max="16" width="8.140625" style="36" customWidth="1"/>
    <col min="17" max="17" width="5.28515625" style="36" customWidth="1"/>
    <col min="18" max="18" width="8.5703125" style="36" customWidth="1"/>
    <col min="19" max="19" width="52.5703125" style="36" customWidth="1"/>
    <col min="20" max="20" width="4.28515625" style="36" customWidth="1"/>
    <col min="21" max="21" width="6.42578125" style="36" customWidth="1"/>
    <col min="22" max="22" width="4.5703125" style="36" customWidth="1"/>
    <col min="23" max="24" width="4.42578125" style="36" customWidth="1"/>
    <col min="25" max="25" width="13.85546875" style="36" customWidth="1"/>
    <col min="26" max="26" width="5.5703125" style="36" customWidth="1"/>
    <col min="27" max="27" width="41" style="36" customWidth="1"/>
    <col min="28" max="28" width="16.85546875" style="36" customWidth="1"/>
    <col min="29" max="16384" width="69.28515625" style="35"/>
  </cols>
  <sheetData>
    <row r="1" spans="4:28" s="34" customFormat="1" ht="9" customHeight="1">
      <c r="D1" s="39"/>
      <c r="E1" s="40"/>
      <c r="F1" s="41"/>
      <c r="G1" s="41"/>
      <c r="H1" s="41"/>
      <c r="I1" s="39"/>
      <c r="J1" s="39"/>
      <c r="K1" s="39"/>
      <c r="L1" s="39"/>
      <c r="M1" s="39"/>
      <c r="N1" s="39"/>
      <c r="O1" s="39"/>
      <c r="P1" s="39"/>
      <c r="Q1" s="39"/>
      <c r="R1" s="39"/>
      <c r="S1" s="39"/>
      <c r="T1" s="39"/>
      <c r="U1" s="39"/>
      <c r="V1" s="39"/>
      <c r="W1" s="39"/>
      <c r="X1" s="39"/>
      <c r="Y1" s="39"/>
      <c r="Z1" s="39"/>
      <c r="AA1" s="39"/>
      <c r="AB1" s="39"/>
    </row>
    <row r="2" spans="4:28" ht="9" customHeight="1">
      <c r="D2" s="42"/>
      <c r="E2" s="43"/>
      <c r="F2" s="44"/>
      <c r="G2" s="44"/>
      <c r="H2" s="44"/>
      <c r="I2" s="42"/>
      <c r="J2" s="42"/>
      <c r="K2" s="42"/>
      <c r="L2" s="42"/>
      <c r="M2" s="42"/>
      <c r="N2" s="42"/>
      <c r="O2" s="42"/>
      <c r="P2" s="42"/>
      <c r="Q2" s="42"/>
      <c r="R2" s="42"/>
      <c r="S2" s="42"/>
      <c r="T2" s="42"/>
      <c r="U2" s="42"/>
      <c r="V2" s="42"/>
      <c r="W2" s="42"/>
      <c r="X2" s="42"/>
      <c r="Y2" s="42"/>
      <c r="Z2" s="42"/>
      <c r="AA2" s="42"/>
      <c r="AB2" s="42"/>
    </row>
    <row r="3" spans="4:28" ht="70.5" customHeight="1" thickBot="1">
      <c r="D3" s="112"/>
      <c r="E3" s="112"/>
      <c r="F3" s="112"/>
      <c r="G3" s="112"/>
      <c r="H3" s="112"/>
      <c r="I3" s="113" t="s">
        <v>344</v>
      </c>
      <c r="J3" s="114"/>
      <c r="K3" s="114"/>
      <c r="L3" s="114"/>
      <c r="M3" s="114"/>
      <c r="N3" s="114"/>
      <c r="O3" s="114"/>
      <c r="P3" s="114"/>
      <c r="Q3" s="114"/>
      <c r="R3" s="114"/>
      <c r="S3" s="114"/>
      <c r="T3" s="114"/>
      <c r="U3" s="114"/>
      <c r="V3" s="114"/>
      <c r="W3" s="114"/>
      <c r="X3" s="114"/>
      <c r="Y3" s="114"/>
      <c r="Z3" s="114"/>
      <c r="AA3" s="114"/>
      <c r="AB3" s="115"/>
    </row>
    <row r="4" spans="4:28" ht="12.75" customHeight="1">
      <c r="D4" s="121" t="s">
        <v>39</v>
      </c>
      <c r="E4" s="125" t="s">
        <v>6</v>
      </c>
      <c r="F4" s="127" t="s">
        <v>7</v>
      </c>
      <c r="G4" s="127" t="s">
        <v>8</v>
      </c>
      <c r="H4" s="127" t="s">
        <v>9</v>
      </c>
      <c r="I4" s="129" t="s">
        <v>108</v>
      </c>
      <c r="J4" s="129" t="s">
        <v>10</v>
      </c>
      <c r="K4" s="131" t="s">
        <v>1</v>
      </c>
      <c r="L4" s="131"/>
      <c r="M4" s="131" t="s">
        <v>0</v>
      </c>
      <c r="N4" s="131"/>
      <c r="O4" s="107" t="s">
        <v>170</v>
      </c>
      <c r="P4" s="108"/>
      <c r="Q4" s="119" t="s">
        <v>4</v>
      </c>
      <c r="R4" s="119" t="s">
        <v>52</v>
      </c>
      <c r="S4" s="123" t="s">
        <v>5</v>
      </c>
      <c r="T4" s="111" t="s">
        <v>53</v>
      </c>
      <c r="U4" s="111"/>
      <c r="V4" s="111"/>
      <c r="W4" s="111"/>
      <c r="X4" s="111"/>
      <c r="Y4" s="111"/>
      <c r="Z4" s="111"/>
      <c r="AA4" s="123" t="s">
        <v>45</v>
      </c>
      <c r="AB4" s="105" t="s">
        <v>46</v>
      </c>
    </row>
    <row r="5" spans="4:28" s="34" customFormat="1" ht="81" customHeight="1">
      <c r="D5" s="122"/>
      <c r="E5" s="126"/>
      <c r="F5" s="128"/>
      <c r="G5" s="128"/>
      <c r="H5" s="128"/>
      <c r="I5" s="130"/>
      <c r="J5" s="130"/>
      <c r="K5" s="132"/>
      <c r="L5" s="132"/>
      <c r="M5" s="132"/>
      <c r="N5" s="132"/>
      <c r="O5" s="109"/>
      <c r="P5" s="110"/>
      <c r="Q5" s="120"/>
      <c r="R5" s="120"/>
      <c r="S5" s="124"/>
      <c r="T5" s="109" t="s">
        <v>1</v>
      </c>
      <c r="U5" s="110"/>
      <c r="V5" s="109" t="s">
        <v>0</v>
      </c>
      <c r="W5" s="110"/>
      <c r="X5" s="109" t="s">
        <v>51</v>
      </c>
      <c r="Y5" s="110"/>
      <c r="Z5" s="45" t="s">
        <v>4</v>
      </c>
      <c r="AA5" s="124"/>
      <c r="AB5" s="106"/>
    </row>
    <row r="6" spans="4:28" s="34" customFormat="1" ht="43.5" customHeight="1">
      <c r="D6" s="116" t="s">
        <v>282</v>
      </c>
      <c r="E6" s="117"/>
      <c r="F6" s="117"/>
      <c r="G6" s="117"/>
      <c r="H6" s="117"/>
      <c r="I6" s="117"/>
      <c r="J6" s="117"/>
      <c r="K6" s="117"/>
      <c r="L6" s="117"/>
      <c r="M6" s="117"/>
      <c r="N6" s="117"/>
      <c r="O6" s="117"/>
      <c r="P6" s="117"/>
      <c r="Q6" s="117"/>
      <c r="R6" s="117"/>
      <c r="S6" s="117"/>
      <c r="T6" s="117"/>
      <c r="U6" s="117"/>
      <c r="V6" s="117"/>
      <c r="W6" s="117"/>
      <c r="X6" s="117"/>
      <c r="Y6" s="117"/>
      <c r="Z6" s="117"/>
      <c r="AA6" s="117"/>
      <c r="AB6" s="118"/>
    </row>
    <row r="7" spans="4:28" s="34" customFormat="1" ht="91.5" customHeight="1">
      <c r="D7" s="104">
        <v>1</v>
      </c>
      <c r="E7" s="56" t="s">
        <v>34</v>
      </c>
      <c r="F7" s="56" t="s">
        <v>16</v>
      </c>
      <c r="G7" s="56" t="s">
        <v>36</v>
      </c>
      <c r="H7" s="56" t="s">
        <v>14</v>
      </c>
      <c r="I7" s="51" t="s">
        <v>292</v>
      </c>
      <c r="J7" s="51" t="s">
        <v>293</v>
      </c>
      <c r="K7" s="57">
        <v>2</v>
      </c>
      <c r="L7" s="58" t="str">
        <f t="shared" ref="L7" si="0">IF(K7=1,"Rara vez",IF(K7=2,"Improbable",IF(K7=3,"Posible",IF(K7=4,"Probable",IF(K7=5,"Casi seguro","null")))))</f>
        <v>Improbable</v>
      </c>
      <c r="M7" s="59">
        <v>4</v>
      </c>
      <c r="N7" s="58" t="str">
        <f t="shared" ref="N7" si="1">IF(M7=1,"Insignificante",IF(M7=2,"Menor",IF(M7=3,"Moderado",IF(M7=4,"Mayor",IF(M7=5,"Catastrófico","null")))))</f>
        <v>Mayor</v>
      </c>
      <c r="O7" s="59">
        <f>+K7+M7</f>
        <v>6</v>
      </c>
      <c r="P7" s="60" t="s">
        <v>294</v>
      </c>
      <c r="Q7" s="61" t="s">
        <v>310</v>
      </c>
      <c r="R7" s="57" t="s">
        <v>12</v>
      </c>
      <c r="S7" s="51" t="s">
        <v>295</v>
      </c>
      <c r="T7" s="57">
        <v>2</v>
      </c>
      <c r="U7" s="58" t="str">
        <f t="shared" ref="U7:U13" si="2">IF(T7=1,"Rara vez",IF(T7=2,"Improbable",IF(T7=3,"Posible",IF(T7=4,"Probable",IF(T7=5,"Casi seguro","null")))))</f>
        <v>Improbable</v>
      </c>
      <c r="V7" s="59">
        <v>2</v>
      </c>
      <c r="W7" s="58" t="str">
        <f t="shared" ref="W7" si="3">IF(V7=1,"Insignificante",IF(V7=2,"Menor",IF(V7=3,"Moderado",IF(V7=4,"Mayor",IF(V7=5,"Catastrófico","null")))))</f>
        <v>Menor</v>
      </c>
      <c r="X7" s="59">
        <v>2</v>
      </c>
      <c r="Y7" s="60" t="s">
        <v>296</v>
      </c>
      <c r="Z7" s="61" t="s">
        <v>310</v>
      </c>
      <c r="AA7" s="62" t="s">
        <v>297</v>
      </c>
      <c r="AB7" s="62" t="s">
        <v>298</v>
      </c>
    </row>
    <row r="8" spans="4:28" s="34" customFormat="1" ht="84" customHeight="1">
      <c r="D8" s="104">
        <v>2</v>
      </c>
      <c r="E8" s="56" t="s">
        <v>34</v>
      </c>
      <c r="F8" s="56" t="s">
        <v>17</v>
      </c>
      <c r="G8" s="56" t="s">
        <v>36</v>
      </c>
      <c r="H8" s="56" t="s">
        <v>14</v>
      </c>
      <c r="I8" s="51" t="s">
        <v>302</v>
      </c>
      <c r="J8" s="51" t="s">
        <v>301</v>
      </c>
      <c r="K8" s="57">
        <v>2</v>
      </c>
      <c r="L8" s="58" t="str">
        <f t="shared" ref="L8" si="4">IF(K8=1,"Rara vez",IF(K8=2,"Improbable",IF(K8=3,"Posible",IF(K8=4,"Probable",IF(K8=5,"Casi seguro","null")))))</f>
        <v>Improbable</v>
      </c>
      <c r="M8" s="59">
        <v>3</v>
      </c>
      <c r="N8" s="58" t="str">
        <f t="shared" ref="N8" si="5">IF(M8=1,"Insignificante",IF(M8=2,"Menor",IF(M8=3,"Moderado",IF(M8=4,"Mayor",IF(M8=5,"Catastrófico","null")))))</f>
        <v>Moderado</v>
      </c>
      <c r="O8" s="59">
        <v>3</v>
      </c>
      <c r="P8" s="60" t="s">
        <v>294</v>
      </c>
      <c r="Q8" s="61" t="s">
        <v>309</v>
      </c>
      <c r="R8" s="57" t="s">
        <v>12</v>
      </c>
      <c r="S8" s="51" t="s">
        <v>299</v>
      </c>
      <c r="T8" s="57">
        <v>1</v>
      </c>
      <c r="U8" s="58" t="str">
        <f t="shared" si="2"/>
        <v>Rara vez</v>
      </c>
      <c r="V8" s="59">
        <v>2</v>
      </c>
      <c r="W8" s="58" t="str">
        <f t="shared" ref="W8" si="6">IF(V8=1,"Insignificante",IF(V8=2,"Menor",IF(V8=3,"Moderado",IF(V8=4,"Mayor",IF(V8=5,"Catastrófico","null")))))</f>
        <v>Menor</v>
      </c>
      <c r="X8" s="59">
        <v>2</v>
      </c>
      <c r="Y8" s="60" t="s">
        <v>296</v>
      </c>
      <c r="Z8" s="61" t="s">
        <v>310</v>
      </c>
      <c r="AA8" s="62" t="s">
        <v>300</v>
      </c>
      <c r="AB8" s="62" t="s">
        <v>298</v>
      </c>
    </row>
    <row r="9" spans="4:28" s="34" customFormat="1" ht="144.75" customHeight="1">
      <c r="D9" s="104">
        <v>3</v>
      </c>
      <c r="E9" s="56" t="s">
        <v>34</v>
      </c>
      <c r="F9" s="56" t="s">
        <v>17</v>
      </c>
      <c r="G9" s="56" t="s">
        <v>18</v>
      </c>
      <c r="H9" s="56" t="s">
        <v>26</v>
      </c>
      <c r="I9" s="51" t="s">
        <v>313</v>
      </c>
      <c r="J9" s="51" t="s">
        <v>304</v>
      </c>
      <c r="K9" s="57">
        <v>2</v>
      </c>
      <c r="L9" s="58" t="str">
        <f t="shared" ref="L9" si="7">IF(K9=1,"Rara vez",IF(K9=2,"Improbable",IF(K9=3,"Posible",IF(K9=4,"Probable",IF(K9=5,"Casi seguro","null")))))</f>
        <v>Improbable</v>
      </c>
      <c r="M9" s="59">
        <v>2</v>
      </c>
      <c r="N9" s="58" t="str">
        <f t="shared" ref="N9" si="8">IF(M9=1,"Insignificante",IF(M9=2,"Menor",IF(M9=3,"Moderado",IF(M9=4,"Mayor",IF(M9=5,"Catastrófico","null")))))</f>
        <v>Menor</v>
      </c>
      <c r="O9" s="59">
        <v>4</v>
      </c>
      <c r="P9" s="60" t="s">
        <v>296</v>
      </c>
      <c r="Q9" s="61" t="s">
        <v>309</v>
      </c>
      <c r="R9" s="57" t="s">
        <v>12</v>
      </c>
      <c r="S9" s="51" t="s">
        <v>305</v>
      </c>
      <c r="T9" s="57">
        <v>1</v>
      </c>
      <c r="U9" s="58" t="str">
        <f t="shared" si="2"/>
        <v>Rara vez</v>
      </c>
      <c r="V9" s="59">
        <v>2</v>
      </c>
      <c r="W9" s="58" t="str">
        <f t="shared" ref="W9" si="9">IF(V9=1,"Insignificante",IF(V9=2,"Menor",IF(V9=3,"Moderado",IF(V9=4,"Mayor",IF(V9=5,"Catastrófico","null")))))</f>
        <v>Menor</v>
      </c>
      <c r="X9" s="59">
        <v>2</v>
      </c>
      <c r="Y9" s="60" t="s">
        <v>296</v>
      </c>
      <c r="Z9" s="61" t="s">
        <v>311</v>
      </c>
      <c r="AA9" s="62" t="s">
        <v>314</v>
      </c>
      <c r="AB9" s="62" t="s">
        <v>11</v>
      </c>
    </row>
    <row r="10" spans="4:28" s="34" customFormat="1" ht="146.25" customHeight="1">
      <c r="D10" s="104">
        <v>4</v>
      </c>
      <c r="E10" s="56" t="s">
        <v>34</v>
      </c>
      <c r="F10" s="56" t="s">
        <v>17</v>
      </c>
      <c r="G10" s="56" t="s">
        <v>18</v>
      </c>
      <c r="H10" s="56" t="s">
        <v>26</v>
      </c>
      <c r="I10" s="51" t="s">
        <v>306</v>
      </c>
      <c r="J10" s="51" t="s">
        <v>307</v>
      </c>
      <c r="K10" s="57">
        <v>3</v>
      </c>
      <c r="L10" s="58" t="str">
        <f t="shared" ref="L10" si="10">IF(K10=1,"Rara vez",IF(K10=2,"Improbable",IF(K10=3,"Posible",IF(K10=4,"Probable",IF(K10=5,"Casi seguro","null")))))</f>
        <v>Posible</v>
      </c>
      <c r="M10" s="59">
        <v>2</v>
      </c>
      <c r="N10" s="58" t="str">
        <f t="shared" ref="N10" si="11">IF(M10=1,"Insignificante",IF(M10=2,"Menor",IF(M10=3,"Moderado",IF(M10=4,"Mayor",IF(M10=5,"Catastrófico","null")))))</f>
        <v>Menor</v>
      </c>
      <c r="O10" s="59">
        <v>5</v>
      </c>
      <c r="P10" s="60" t="s">
        <v>296</v>
      </c>
      <c r="Q10" s="61" t="s">
        <v>309</v>
      </c>
      <c r="R10" s="57" t="s">
        <v>12</v>
      </c>
      <c r="S10" s="51" t="s">
        <v>315</v>
      </c>
      <c r="T10" s="57">
        <v>2</v>
      </c>
      <c r="U10" s="58" t="str">
        <f t="shared" si="2"/>
        <v>Improbable</v>
      </c>
      <c r="V10" s="59">
        <v>3</v>
      </c>
      <c r="W10" s="58" t="str">
        <f t="shared" ref="W10" si="12">IF(V10=1,"Insignificante",IF(V10=2,"Menor",IF(V10=3,"Moderado",IF(V10=4,"Mayor",IF(V10=5,"Catastrófico","null")))))</f>
        <v>Moderado</v>
      </c>
      <c r="X10" s="59">
        <v>3</v>
      </c>
      <c r="Y10" s="60" t="s">
        <v>296</v>
      </c>
      <c r="Z10" s="61" t="s">
        <v>311</v>
      </c>
      <c r="AA10" s="62" t="s">
        <v>341</v>
      </c>
      <c r="AB10" s="62" t="s">
        <v>11</v>
      </c>
    </row>
    <row r="11" spans="4:28" s="34" customFormat="1" ht="127.5">
      <c r="D11" s="104">
        <v>5</v>
      </c>
      <c r="E11" s="56" t="s">
        <v>34</v>
      </c>
      <c r="F11" s="56" t="s">
        <v>17</v>
      </c>
      <c r="G11" s="56" t="s">
        <v>18</v>
      </c>
      <c r="H11" s="56" t="s">
        <v>15</v>
      </c>
      <c r="I11" s="51" t="s">
        <v>308</v>
      </c>
      <c r="J11" s="51" t="s">
        <v>331</v>
      </c>
      <c r="K11" s="57">
        <v>3</v>
      </c>
      <c r="L11" s="58" t="str">
        <f t="shared" ref="L11" si="13">IF(K11=1,"Rara vez",IF(K11=2,"Improbable",IF(K11=3,"Posible",IF(K11=4,"Probable",IF(K11=5,"Casi seguro","null")))))</f>
        <v>Posible</v>
      </c>
      <c r="M11" s="59">
        <v>2</v>
      </c>
      <c r="N11" s="58" t="str">
        <f t="shared" ref="N11" si="14">IF(M11=1,"Insignificante",IF(M11=2,"Menor",IF(M11=3,"Moderado",IF(M11=4,"Mayor",IF(M11=5,"Catastrófico","null")))))</f>
        <v>Menor</v>
      </c>
      <c r="O11" s="59">
        <v>5</v>
      </c>
      <c r="P11" s="60" t="s">
        <v>296</v>
      </c>
      <c r="Q11" s="53" t="s">
        <v>311</v>
      </c>
      <c r="R11" s="57" t="s">
        <v>12</v>
      </c>
      <c r="S11" s="51" t="s">
        <v>326</v>
      </c>
      <c r="T11" s="57">
        <v>3</v>
      </c>
      <c r="U11" s="58" t="str">
        <f t="shared" si="2"/>
        <v>Posible</v>
      </c>
      <c r="V11" s="59">
        <v>2</v>
      </c>
      <c r="W11" s="58" t="str">
        <f t="shared" ref="W11" si="15">IF(V11=1,"Insignificante",IF(V11=2,"Menor",IF(V11=3,"Moderado",IF(V11=4,"Mayor",IF(V11=5,"Catastrófico","null")))))</f>
        <v>Menor</v>
      </c>
      <c r="X11" s="59">
        <v>5</v>
      </c>
      <c r="Y11" s="60" t="s">
        <v>296</v>
      </c>
      <c r="Z11" s="61" t="s">
        <v>311</v>
      </c>
      <c r="AA11" s="62" t="s">
        <v>332</v>
      </c>
      <c r="AB11" s="62" t="s">
        <v>11</v>
      </c>
    </row>
    <row r="12" spans="4:28" s="46" customFormat="1" ht="273.75" customHeight="1">
      <c r="D12" s="104">
        <v>6</v>
      </c>
      <c r="E12" s="56" t="s">
        <v>33</v>
      </c>
      <c r="F12" s="56" t="s">
        <v>17</v>
      </c>
      <c r="G12" s="56" t="s">
        <v>18</v>
      </c>
      <c r="H12" s="56" t="s">
        <v>22</v>
      </c>
      <c r="I12" s="51" t="s">
        <v>327</v>
      </c>
      <c r="J12" s="51" t="s">
        <v>331</v>
      </c>
      <c r="K12" s="57">
        <v>3</v>
      </c>
      <c r="L12" s="58" t="str">
        <f t="shared" ref="L12" si="16">IF(K12=1,"Rara vez",IF(K12=2,"Improbable",IF(K12=3,"Posible",IF(K12=4,"Probable",IF(K12=5,"Casi seguro","null")))))</f>
        <v>Posible</v>
      </c>
      <c r="M12" s="59">
        <v>3</v>
      </c>
      <c r="N12" s="58" t="str">
        <f t="shared" ref="N12" si="17">IF(M12=1,"Insignificante",IF(M12=2,"Menor",IF(M12=3,"Moderado",IF(M12=4,"Mayor",IF(M12=5,"Catastrófico","null")))))</f>
        <v>Moderado</v>
      </c>
      <c r="O12" s="59">
        <f>+K12+M12</f>
        <v>6</v>
      </c>
      <c r="P12" s="60" t="str">
        <f t="shared" ref="P12" si="18">IF(O12&lt;=4,"Riesgo Bajo",IF(O12=5,"Riesgo Medio",IF(O12=6,"Riesgo Alto",IF(O12=7,"Riesgo Alto",IF(O12=8,"Riesgo Extremo",IF(O12=9,"Riesgo Extremo",IF(O12=10,"Riesgo Extremo","null")))))))</f>
        <v>Riesgo Alto</v>
      </c>
      <c r="Q12" s="61" t="s">
        <v>309</v>
      </c>
      <c r="R12" s="57" t="s">
        <v>12</v>
      </c>
      <c r="S12" s="51" t="s">
        <v>316</v>
      </c>
      <c r="T12" s="57">
        <v>1</v>
      </c>
      <c r="U12" s="58" t="str">
        <f t="shared" si="2"/>
        <v>Rara vez</v>
      </c>
      <c r="V12" s="59">
        <v>2</v>
      </c>
      <c r="W12" s="58" t="str">
        <f t="shared" ref="W12" si="19">IF(V12=1,"Insignificante",IF(V12=2,"Menor",IF(V12=3,"Moderado",IF(V12=4,"Mayor",IF(V12=5,"Catastrófico","null")))))</f>
        <v>Menor</v>
      </c>
      <c r="X12" s="59">
        <v>3</v>
      </c>
      <c r="Y12" s="60" t="str">
        <f t="shared" ref="Y12" si="20">IF(X12&lt;=4,"Riesgo Bajo",IF(X12=5,"Riesgo Medio",IF(X12=6,"Riesgo Alto",IF(X12=7,"Riesgo Alto",IF(X12=8,"Riesgo Extremo",IF(X12=9,"Riesgo Extremo",IF(X12=10,"Riesgo Extremo","null")))))))</f>
        <v>Riesgo Bajo</v>
      </c>
      <c r="Z12" s="61" t="s">
        <v>311</v>
      </c>
      <c r="AA12" s="62" t="s">
        <v>328</v>
      </c>
      <c r="AB12" s="62" t="s">
        <v>11</v>
      </c>
    </row>
    <row r="13" spans="4:28" s="46" customFormat="1" ht="273.75" customHeight="1">
      <c r="D13" s="104">
        <v>7</v>
      </c>
      <c r="E13" s="56" t="s">
        <v>33</v>
      </c>
      <c r="F13" s="56" t="s">
        <v>17</v>
      </c>
      <c r="G13" s="56" t="s">
        <v>18</v>
      </c>
      <c r="H13" s="56" t="s">
        <v>22</v>
      </c>
      <c r="I13" s="51" t="s">
        <v>317</v>
      </c>
      <c r="J13" s="51" t="s">
        <v>331</v>
      </c>
      <c r="K13" s="57">
        <v>2</v>
      </c>
      <c r="L13" s="58" t="str">
        <f t="shared" ref="L13" si="21">IF(K13=1,"Rara vez",IF(K13=2,"Improbable",IF(K13=3,"Posible",IF(K13=4,"Probable",IF(K13=5,"Casi seguro","null")))))</f>
        <v>Improbable</v>
      </c>
      <c r="M13" s="59">
        <v>4</v>
      </c>
      <c r="N13" s="58" t="str">
        <f t="shared" ref="N13" si="22">IF(M13=1,"Insignificante",IF(M13=2,"Menor",IF(M13=3,"Moderado",IF(M13=4,"Mayor",IF(M13=5,"Catastrófico","null")))))</f>
        <v>Mayor</v>
      </c>
      <c r="O13" s="59">
        <v>4</v>
      </c>
      <c r="P13" s="60" t="str">
        <f t="shared" ref="P13" si="23">IF(O13&lt;=4,"Riesgo Bajo",IF(O13=5,"Riesgo Medio",IF(O13=6,"Riesgo Alto",IF(O13=7,"Riesgo Alto",IF(O13=8,"Riesgo Extremo",IF(O13=9,"Riesgo Extremo",IF(O13=10,"Riesgo Extremo","null")))))))</f>
        <v>Riesgo Bajo</v>
      </c>
      <c r="Q13" s="53" t="s">
        <v>311</v>
      </c>
      <c r="R13" s="57" t="s">
        <v>12</v>
      </c>
      <c r="S13" s="51" t="s">
        <v>316</v>
      </c>
      <c r="T13" s="57">
        <v>2</v>
      </c>
      <c r="U13" s="58" t="str">
        <f t="shared" si="2"/>
        <v>Improbable</v>
      </c>
      <c r="V13" s="59">
        <v>2</v>
      </c>
      <c r="W13" s="58" t="str">
        <f t="shared" ref="W13" si="24">IF(V13=1,"Insignificante",IF(V13=2,"Menor",IF(V13=3,"Moderado",IF(V13=4,"Mayor",IF(V13=5,"Catastrófico","null")))))</f>
        <v>Menor</v>
      </c>
      <c r="X13" s="59">
        <v>3</v>
      </c>
      <c r="Y13" s="60" t="str">
        <f t="shared" ref="Y13" si="25">IF(X13&lt;=4,"Riesgo Bajo",IF(X13=5,"Riesgo Medio",IF(X13=6,"Riesgo Alto",IF(X13=7,"Riesgo Alto",IF(X13=8,"Riesgo Extremo",IF(X13=9,"Riesgo Extremo",IF(X13=10,"Riesgo Extremo","null")))))))</f>
        <v>Riesgo Bajo</v>
      </c>
      <c r="Z13" s="61" t="s">
        <v>311</v>
      </c>
      <c r="AA13" s="62" t="s">
        <v>329</v>
      </c>
      <c r="AB13" s="62" t="s">
        <v>111</v>
      </c>
    </row>
    <row r="14" spans="4:28" s="47" customFormat="1" ht="207.75" customHeight="1">
      <c r="D14" s="104">
        <v>8</v>
      </c>
      <c r="E14" s="54" t="s">
        <v>34</v>
      </c>
      <c r="F14" s="54" t="s">
        <v>17</v>
      </c>
      <c r="G14" s="54" t="s">
        <v>18</v>
      </c>
      <c r="H14" s="54" t="s">
        <v>23</v>
      </c>
      <c r="I14" s="49" t="s">
        <v>283</v>
      </c>
      <c r="J14" s="63" t="s">
        <v>330</v>
      </c>
      <c r="K14" s="51">
        <v>3</v>
      </c>
      <c r="L14" s="50" t="str">
        <f t="shared" ref="L14:L16" si="26">IF(K14=1,"Rara vez",IF(K14=2,"Improbable",IF(K14=3,"Posible",IF(K14=4,"Probable",IF(K14=5,"Casi seguro","null")))))</f>
        <v>Posible</v>
      </c>
      <c r="M14" s="49">
        <v>4</v>
      </c>
      <c r="N14" s="50" t="str">
        <f t="shared" ref="N14:N16" si="27">IF(M14=1,"Insignificante",IF(M14=2,"Menor",IF(M14=3,"Moderado",IF(M14=4,"Mayor",IF(M14=5,"Catastrófico","null")))))</f>
        <v>Mayor</v>
      </c>
      <c r="O14" s="49">
        <f t="shared" ref="O14:O24" si="28">+K14+M14</f>
        <v>7</v>
      </c>
      <c r="P14" s="52" t="str">
        <f t="shared" ref="P14:P16" si="29">IF(O14&lt;=4,"Riesgo Bajo",IF(O14=5,"Riesgo Medio",IF(O14=6,"Riesgo Alto",IF(O14=7,"Riesgo Alto",IF(O14=8,"Riesgo Extremo",IF(O14=9,"Riesgo Extremo",IF(O14=10,"Riesgo Extremo","null")))))))</f>
        <v>Riesgo Alto</v>
      </c>
      <c r="Q14" s="61" t="s">
        <v>309</v>
      </c>
      <c r="R14" s="51" t="s">
        <v>13</v>
      </c>
      <c r="S14" s="55" t="s">
        <v>333</v>
      </c>
      <c r="T14" s="51">
        <v>1</v>
      </c>
      <c r="U14" s="50" t="s">
        <v>191</v>
      </c>
      <c r="V14" s="49">
        <v>3</v>
      </c>
      <c r="W14" s="50" t="str">
        <f t="shared" ref="W14:W16" si="30">IF(V14=1,"Insignificante",IF(V14=2,"Menor",IF(V14=3,"Moderado",IF(V14=4,"Mayor",IF(V14=5,"Catastrófico","null")))))</f>
        <v>Moderado</v>
      </c>
      <c r="X14" s="49">
        <f t="shared" ref="X14:X16" si="31">+T14+V14</f>
        <v>4</v>
      </c>
      <c r="Y14" s="52" t="str">
        <f t="shared" ref="Y14:Y16" si="32">IF(X14&lt;=4,"Riesgo Bajo",IF(X14=5,"Riesgo Medio",IF(X14=6,"Riesgo Alto",IF(X14=7,"Riesgo Alto",IF(X14=8,"Riesgo Extremo",IF(X14=9,"Riesgo Extremo",IF(X14=10,"Riesgo Extremo","null")))))))</f>
        <v>Riesgo Bajo</v>
      </c>
      <c r="Z14" s="53" t="s">
        <v>309</v>
      </c>
      <c r="AA14" s="55" t="s">
        <v>318</v>
      </c>
      <c r="AB14" s="51" t="s">
        <v>11</v>
      </c>
    </row>
    <row r="15" spans="4:28" s="47" customFormat="1" ht="298.5" customHeight="1">
      <c r="D15" s="104">
        <v>9</v>
      </c>
      <c r="E15" s="54" t="s">
        <v>34</v>
      </c>
      <c r="F15" s="54" t="s">
        <v>17</v>
      </c>
      <c r="G15" s="54" t="s">
        <v>18</v>
      </c>
      <c r="H15" s="54" t="s">
        <v>22</v>
      </c>
      <c r="I15" s="51" t="s">
        <v>342</v>
      </c>
      <c r="J15" s="51" t="s">
        <v>331</v>
      </c>
      <c r="K15" s="51">
        <v>4</v>
      </c>
      <c r="L15" s="50" t="s">
        <v>291</v>
      </c>
      <c r="M15" s="49">
        <v>3</v>
      </c>
      <c r="N15" s="50" t="str">
        <f t="shared" si="27"/>
        <v>Moderado</v>
      </c>
      <c r="O15" s="49">
        <f t="shared" si="28"/>
        <v>7</v>
      </c>
      <c r="P15" s="52" t="str">
        <f t="shared" si="29"/>
        <v>Riesgo Alto</v>
      </c>
      <c r="Q15" s="53" t="s">
        <v>311</v>
      </c>
      <c r="R15" s="51" t="s">
        <v>12</v>
      </c>
      <c r="S15" s="55" t="s">
        <v>334</v>
      </c>
      <c r="T15" s="51">
        <v>3</v>
      </c>
      <c r="U15" s="50" t="str">
        <f t="shared" ref="U15:U16" si="33">IF(T15=1,"Rara vez",IF(T15=2,"Improbable",IF(T15=3,"Posible",IF(T15=4,"Probable",IF(T15=5,"Casi seguro","null")))))</f>
        <v>Posible</v>
      </c>
      <c r="V15" s="49">
        <v>2</v>
      </c>
      <c r="W15" s="50" t="str">
        <f t="shared" si="30"/>
        <v>Menor</v>
      </c>
      <c r="X15" s="49">
        <f t="shared" si="31"/>
        <v>5</v>
      </c>
      <c r="Y15" s="52" t="str">
        <f t="shared" si="32"/>
        <v>Riesgo Medio</v>
      </c>
      <c r="Z15" s="53" t="s">
        <v>309</v>
      </c>
      <c r="AA15" s="64" t="s">
        <v>345</v>
      </c>
      <c r="AB15" s="51" t="s">
        <v>11</v>
      </c>
    </row>
    <row r="16" spans="4:28" s="47" customFormat="1" ht="172.5" customHeight="1">
      <c r="D16" s="104">
        <v>10</v>
      </c>
      <c r="E16" s="54" t="s">
        <v>34</v>
      </c>
      <c r="F16" s="54" t="s">
        <v>17</v>
      </c>
      <c r="G16" s="54" t="s">
        <v>18</v>
      </c>
      <c r="H16" s="54" t="s">
        <v>26</v>
      </c>
      <c r="I16" s="51" t="s">
        <v>284</v>
      </c>
      <c r="J16" s="64" t="s">
        <v>347</v>
      </c>
      <c r="K16" s="51">
        <v>1</v>
      </c>
      <c r="L16" s="50" t="str">
        <f t="shared" si="26"/>
        <v>Rara vez</v>
      </c>
      <c r="M16" s="49">
        <v>4</v>
      </c>
      <c r="N16" s="50" t="str">
        <f t="shared" si="27"/>
        <v>Mayor</v>
      </c>
      <c r="O16" s="49">
        <f t="shared" si="28"/>
        <v>5</v>
      </c>
      <c r="P16" s="52" t="str">
        <f t="shared" si="29"/>
        <v>Riesgo Medio</v>
      </c>
      <c r="Q16" s="53" t="s">
        <v>311</v>
      </c>
      <c r="R16" s="51" t="s">
        <v>13</v>
      </c>
      <c r="S16" s="64" t="s">
        <v>335</v>
      </c>
      <c r="T16" s="51">
        <v>3</v>
      </c>
      <c r="U16" s="50" t="str">
        <f t="shared" si="33"/>
        <v>Posible</v>
      </c>
      <c r="V16" s="49">
        <v>2</v>
      </c>
      <c r="W16" s="50" t="str">
        <f t="shared" si="30"/>
        <v>Menor</v>
      </c>
      <c r="X16" s="49">
        <f t="shared" si="31"/>
        <v>5</v>
      </c>
      <c r="Y16" s="52" t="str">
        <f t="shared" si="32"/>
        <v>Riesgo Medio</v>
      </c>
      <c r="Z16" s="53" t="s">
        <v>311</v>
      </c>
      <c r="AA16" s="64" t="s">
        <v>348</v>
      </c>
      <c r="AB16" s="51" t="s">
        <v>11</v>
      </c>
    </row>
    <row r="17" spans="4:28" s="48" customFormat="1" ht="242.25">
      <c r="D17" s="104">
        <v>11</v>
      </c>
      <c r="E17" s="54" t="s">
        <v>34</v>
      </c>
      <c r="F17" s="54" t="s">
        <v>17</v>
      </c>
      <c r="G17" s="54" t="s">
        <v>18</v>
      </c>
      <c r="H17" s="54" t="s">
        <v>25</v>
      </c>
      <c r="I17" s="49" t="s">
        <v>320</v>
      </c>
      <c r="J17" s="51" t="s">
        <v>331</v>
      </c>
      <c r="K17" s="51">
        <v>1</v>
      </c>
      <c r="L17" s="50" t="str">
        <f t="shared" ref="L17:L24" si="34">IF(K17=1,"Rara vez",IF(K17=2,"Improbable",IF(K17=3,"Posible",IF(K17=4,"Probable",IF(K17=5,"Casi seguro","null")))))</f>
        <v>Rara vez</v>
      </c>
      <c r="M17" s="49">
        <v>4</v>
      </c>
      <c r="N17" s="50" t="str">
        <f t="shared" ref="N17:N24" si="35">IF(M17=1,"Insignificante",IF(M17=2,"Menor",IF(M17=3,"Moderado",IF(M17=4,"Mayor",IF(M17=5,"Catastrófico","null")))))</f>
        <v>Mayor</v>
      </c>
      <c r="O17" s="49">
        <f t="shared" si="28"/>
        <v>5</v>
      </c>
      <c r="P17" s="52" t="str">
        <f t="shared" ref="P17:P24" si="36">IF(O17&lt;=4,"Riesgo Bajo",IF(O17=5,"Riesgo Medio",IF(O17=6,"Riesgo Alto",IF(O17=7,"Riesgo Alto",IF(O17=8,"Riesgo Extremo",IF(O17=9,"Riesgo Extremo",IF(O17=10,"Riesgo Extremo","null")))))))</f>
        <v>Riesgo Medio</v>
      </c>
      <c r="Q17" s="53" t="s">
        <v>311</v>
      </c>
      <c r="R17" s="51" t="s">
        <v>13</v>
      </c>
      <c r="S17" s="55" t="s">
        <v>319</v>
      </c>
      <c r="T17" s="51">
        <v>1</v>
      </c>
      <c r="U17" s="50" t="str">
        <f>IF(T17=1,"Rara vez",IF(T17=2,"Improbable",IF(T17=3,"Posible",IF(T17=4,"Probable",IF(T17=5,"Casi seguro","null")))))</f>
        <v>Rara vez</v>
      </c>
      <c r="V17" s="49">
        <v>2</v>
      </c>
      <c r="W17" s="50" t="str">
        <f t="shared" ref="W17:W24" si="37">IF(V17=1,"Insignificante",IF(V17=2,"Menor",IF(V17=3,"Moderado",IF(V17=4,"Mayor",IF(V17=5,"Catastrófico","null")))))</f>
        <v>Menor</v>
      </c>
      <c r="X17" s="49">
        <f t="shared" ref="X17:X24" si="38">+T17+V17</f>
        <v>3</v>
      </c>
      <c r="Y17" s="52" t="str">
        <f t="shared" ref="Y17:Y24" si="39">IF(X17&lt;=4,"Riesgo Bajo",IF(X17=5,"Riesgo Medio",IF(X17=6,"Riesgo Alto",IF(X17=7,"Riesgo Alto",IF(X17=8,"Riesgo Extremo",IF(X17=9,"Riesgo Extremo",IF(X17=10,"Riesgo Extremo","null")))))))</f>
        <v>Riesgo Bajo</v>
      </c>
      <c r="Z17" s="53" t="s">
        <v>311</v>
      </c>
      <c r="AA17" s="55" t="s">
        <v>350</v>
      </c>
      <c r="AB17" s="51" t="s">
        <v>11</v>
      </c>
    </row>
    <row r="18" spans="4:28" s="47" customFormat="1" ht="142.5">
      <c r="D18" s="104">
        <v>12</v>
      </c>
      <c r="E18" s="50" t="s">
        <v>34</v>
      </c>
      <c r="F18" s="50" t="s">
        <v>17</v>
      </c>
      <c r="G18" s="50" t="s">
        <v>18</v>
      </c>
      <c r="H18" s="50" t="s">
        <v>15</v>
      </c>
      <c r="I18" s="49" t="s">
        <v>285</v>
      </c>
      <c r="J18" s="49" t="s">
        <v>278</v>
      </c>
      <c r="K18" s="51">
        <v>3</v>
      </c>
      <c r="L18" s="50" t="str">
        <f t="shared" si="34"/>
        <v>Posible</v>
      </c>
      <c r="M18" s="49">
        <v>3</v>
      </c>
      <c r="N18" s="50" t="str">
        <f t="shared" si="35"/>
        <v>Moderado</v>
      </c>
      <c r="O18" s="49">
        <f t="shared" si="28"/>
        <v>6</v>
      </c>
      <c r="P18" s="52" t="str">
        <f t="shared" si="36"/>
        <v>Riesgo Alto</v>
      </c>
      <c r="Q18" s="53" t="s">
        <v>309</v>
      </c>
      <c r="R18" s="51" t="s">
        <v>12</v>
      </c>
      <c r="S18" s="51" t="s">
        <v>343</v>
      </c>
      <c r="T18" s="51">
        <v>3</v>
      </c>
      <c r="U18" s="50" t="str">
        <f t="shared" ref="U18:U24" si="40">IF(T18=1,"Rara vez",IF(T18=2,"Improbable",IF(T18=3,"Posible",IF(T18=4,"Probable",IF(T18=5,"Casi seguro","null")))))</f>
        <v>Posible</v>
      </c>
      <c r="V18" s="49">
        <v>2</v>
      </c>
      <c r="W18" s="50" t="str">
        <f t="shared" si="37"/>
        <v>Menor</v>
      </c>
      <c r="X18" s="49">
        <f t="shared" si="38"/>
        <v>5</v>
      </c>
      <c r="Y18" s="52" t="str">
        <f t="shared" si="39"/>
        <v>Riesgo Medio</v>
      </c>
      <c r="Z18" s="53" t="s">
        <v>309</v>
      </c>
      <c r="AA18" s="51" t="s">
        <v>351</v>
      </c>
      <c r="AB18" s="51" t="s">
        <v>11</v>
      </c>
    </row>
    <row r="19" spans="4:28" s="47" customFormat="1" ht="202.5" customHeight="1">
      <c r="D19" s="104">
        <v>13</v>
      </c>
      <c r="E19" s="54" t="s">
        <v>34</v>
      </c>
      <c r="F19" s="54" t="s">
        <v>17</v>
      </c>
      <c r="G19" s="54" t="s">
        <v>18</v>
      </c>
      <c r="H19" s="54" t="s">
        <v>23</v>
      </c>
      <c r="I19" s="51" t="s">
        <v>286</v>
      </c>
      <c r="J19" s="51" t="s">
        <v>331</v>
      </c>
      <c r="K19" s="51">
        <v>1</v>
      </c>
      <c r="L19" s="50" t="str">
        <f t="shared" si="34"/>
        <v>Rara vez</v>
      </c>
      <c r="M19" s="49">
        <v>4</v>
      </c>
      <c r="N19" s="50" t="str">
        <f t="shared" si="35"/>
        <v>Mayor</v>
      </c>
      <c r="O19" s="49">
        <f t="shared" si="28"/>
        <v>5</v>
      </c>
      <c r="P19" s="52" t="str">
        <f t="shared" si="36"/>
        <v>Riesgo Medio</v>
      </c>
      <c r="Q19" s="50" t="s">
        <v>312</v>
      </c>
      <c r="R19" s="51" t="s">
        <v>13</v>
      </c>
      <c r="S19" s="64" t="s">
        <v>336</v>
      </c>
      <c r="T19" s="51">
        <v>1</v>
      </c>
      <c r="U19" s="50" t="str">
        <f t="shared" si="40"/>
        <v>Rara vez</v>
      </c>
      <c r="V19" s="49">
        <v>2</v>
      </c>
      <c r="W19" s="50" t="str">
        <f t="shared" si="37"/>
        <v>Menor</v>
      </c>
      <c r="X19" s="49">
        <f t="shared" si="38"/>
        <v>3</v>
      </c>
      <c r="Y19" s="52" t="str">
        <f t="shared" si="39"/>
        <v>Riesgo Bajo</v>
      </c>
      <c r="Z19" s="53" t="s">
        <v>311</v>
      </c>
      <c r="AA19" s="55" t="s">
        <v>352</v>
      </c>
      <c r="AB19" s="51" t="s">
        <v>11</v>
      </c>
    </row>
    <row r="20" spans="4:28" ht="255" customHeight="1">
      <c r="D20" s="104">
        <v>14</v>
      </c>
      <c r="E20" s="58" t="s">
        <v>33</v>
      </c>
      <c r="F20" s="58" t="s">
        <v>17</v>
      </c>
      <c r="G20" s="58" t="s">
        <v>18</v>
      </c>
      <c r="H20" s="54" t="s">
        <v>26</v>
      </c>
      <c r="I20" s="103" t="s">
        <v>337</v>
      </c>
      <c r="J20" s="103" t="s">
        <v>279</v>
      </c>
      <c r="K20" s="59">
        <v>2</v>
      </c>
      <c r="L20" s="50" t="str">
        <f t="shared" si="34"/>
        <v>Improbable</v>
      </c>
      <c r="M20" s="59">
        <v>3</v>
      </c>
      <c r="N20" s="50" t="str">
        <f t="shared" si="35"/>
        <v>Moderado</v>
      </c>
      <c r="O20" s="59">
        <f t="shared" si="28"/>
        <v>5</v>
      </c>
      <c r="P20" s="52" t="str">
        <f t="shared" si="36"/>
        <v>Riesgo Medio</v>
      </c>
      <c r="Q20" s="50" t="s">
        <v>309</v>
      </c>
      <c r="R20" s="59" t="s">
        <v>12</v>
      </c>
      <c r="S20" s="103" t="s">
        <v>349</v>
      </c>
      <c r="T20" s="59">
        <v>3</v>
      </c>
      <c r="U20" s="50" t="str">
        <f t="shared" si="40"/>
        <v>Posible</v>
      </c>
      <c r="V20" s="59">
        <v>2</v>
      </c>
      <c r="W20" s="50" t="str">
        <f t="shared" si="37"/>
        <v>Menor</v>
      </c>
      <c r="X20" s="59">
        <f t="shared" si="38"/>
        <v>5</v>
      </c>
      <c r="Y20" s="52" t="str">
        <f t="shared" si="39"/>
        <v>Riesgo Medio</v>
      </c>
      <c r="Z20" s="53" t="s">
        <v>309</v>
      </c>
      <c r="AA20" s="103" t="s">
        <v>353</v>
      </c>
      <c r="AB20" s="59" t="s">
        <v>11</v>
      </c>
    </row>
    <row r="21" spans="4:28" ht="183" customHeight="1">
      <c r="D21" s="104">
        <v>15</v>
      </c>
      <c r="E21" s="58" t="s">
        <v>33</v>
      </c>
      <c r="F21" s="58" t="s">
        <v>17</v>
      </c>
      <c r="G21" s="58" t="s">
        <v>18</v>
      </c>
      <c r="H21" s="54" t="s">
        <v>26</v>
      </c>
      <c r="I21" s="103" t="s">
        <v>303</v>
      </c>
      <c r="J21" s="51" t="s">
        <v>331</v>
      </c>
      <c r="K21" s="59">
        <v>4</v>
      </c>
      <c r="L21" s="50" t="str">
        <f t="shared" ref="L21" si="41">IF(K21=1,"Rara vez",IF(K21=2,"Improbable",IF(K21=3,"Posible",IF(K21=4,"Probable",IF(K21=5,"Casi seguro","null")))))</f>
        <v>Probable</v>
      </c>
      <c r="M21" s="59">
        <v>5</v>
      </c>
      <c r="N21" s="50" t="str">
        <f t="shared" ref="N21" si="42">IF(M21=1,"Insignificante",IF(M21=2,"Menor",IF(M21=3,"Moderado",IF(M21=4,"Mayor",IF(M21=5,"Catastrófico","null")))))</f>
        <v>Catastrófico</v>
      </c>
      <c r="O21" s="59">
        <v>6</v>
      </c>
      <c r="P21" s="52" t="str">
        <f t="shared" ref="P21" si="43">IF(O21&lt;=4,"Riesgo Bajo",IF(O21=5,"Riesgo Medio",IF(O21=6,"Riesgo Alto",IF(O21=7,"Riesgo Alto",IF(O21=8,"Riesgo Extremo",IF(O21=9,"Riesgo Extremo",IF(O21=10,"Riesgo Extremo","null")))))))</f>
        <v>Riesgo Alto</v>
      </c>
      <c r="Q21" s="50" t="s">
        <v>311</v>
      </c>
      <c r="R21" s="59" t="s">
        <v>12</v>
      </c>
      <c r="S21" s="103" t="s">
        <v>338</v>
      </c>
      <c r="T21" s="59">
        <v>2</v>
      </c>
      <c r="U21" s="50" t="str">
        <f t="shared" ref="U21" si="44">IF(T21=1,"Rara vez",IF(T21=2,"Improbable",IF(T21=3,"Posible",IF(T21=4,"Probable",IF(T21=5,"Casi seguro","null")))))</f>
        <v>Improbable</v>
      </c>
      <c r="V21" s="59">
        <v>4</v>
      </c>
      <c r="W21" s="50" t="str">
        <f t="shared" ref="W21" si="45">IF(V21=1,"Insignificante",IF(V21=2,"Menor",IF(V21=3,"Moderado",IF(V21=4,"Mayor",IF(V21=5,"Catastrófico","null")))))</f>
        <v>Mayor</v>
      </c>
      <c r="X21" s="59">
        <v>5</v>
      </c>
      <c r="Y21" s="52" t="str">
        <f t="shared" ref="Y21" si="46">IF(X21&lt;=4,"Riesgo Bajo",IF(X21=5,"Riesgo Medio",IF(X21=6,"Riesgo Alto",IF(X21=7,"Riesgo Alto",IF(X21=8,"Riesgo Extremo",IF(X21=9,"Riesgo Extremo",IF(X21=10,"Riesgo Extremo","null")))))))</f>
        <v>Riesgo Medio</v>
      </c>
      <c r="Z21" s="53" t="s">
        <v>311</v>
      </c>
      <c r="AA21" s="103" t="s">
        <v>339</v>
      </c>
      <c r="AB21" s="59" t="s">
        <v>11</v>
      </c>
    </row>
    <row r="22" spans="4:28" ht="284.25" customHeight="1">
      <c r="D22" s="104">
        <v>16</v>
      </c>
      <c r="E22" s="58" t="s">
        <v>34</v>
      </c>
      <c r="F22" s="58" t="s">
        <v>16</v>
      </c>
      <c r="G22" s="58" t="s">
        <v>288</v>
      </c>
      <c r="H22" s="58" t="s">
        <v>22</v>
      </c>
      <c r="I22" s="103" t="s">
        <v>340</v>
      </c>
      <c r="J22" s="103" t="s">
        <v>289</v>
      </c>
      <c r="K22" s="59">
        <v>2</v>
      </c>
      <c r="L22" s="50" t="str">
        <f t="shared" si="34"/>
        <v>Improbable</v>
      </c>
      <c r="M22" s="59">
        <v>4</v>
      </c>
      <c r="N22" s="50" t="str">
        <f t="shared" si="35"/>
        <v>Mayor</v>
      </c>
      <c r="O22" s="59">
        <f t="shared" si="28"/>
        <v>6</v>
      </c>
      <c r="P22" s="52" t="str">
        <f t="shared" si="36"/>
        <v>Riesgo Alto</v>
      </c>
      <c r="Q22" s="50" t="s">
        <v>312</v>
      </c>
      <c r="R22" s="59" t="s">
        <v>12</v>
      </c>
      <c r="S22" s="103" t="s">
        <v>321</v>
      </c>
      <c r="T22" s="59">
        <v>3</v>
      </c>
      <c r="U22" s="50" t="str">
        <f t="shared" si="40"/>
        <v>Posible</v>
      </c>
      <c r="V22" s="59">
        <v>3</v>
      </c>
      <c r="W22" s="50" t="str">
        <f t="shared" si="37"/>
        <v>Moderado</v>
      </c>
      <c r="X22" s="59">
        <f t="shared" si="38"/>
        <v>6</v>
      </c>
      <c r="Y22" s="52" t="str">
        <f t="shared" si="39"/>
        <v>Riesgo Alto</v>
      </c>
      <c r="Z22" s="50" t="s">
        <v>311</v>
      </c>
      <c r="AA22" s="103" t="s">
        <v>354</v>
      </c>
      <c r="AB22" s="59" t="s">
        <v>11</v>
      </c>
    </row>
    <row r="23" spans="4:28" ht="206.25" customHeight="1">
      <c r="D23" s="104">
        <v>17</v>
      </c>
      <c r="E23" s="58" t="s">
        <v>34</v>
      </c>
      <c r="F23" s="58" t="s">
        <v>16</v>
      </c>
      <c r="G23" s="58" t="s">
        <v>290</v>
      </c>
      <c r="H23" s="58" t="s">
        <v>22</v>
      </c>
      <c r="I23" s="103" t="s">
        <v>322</v>
      </c>
      <c r="J23" s="103" t="s">
        <v>323</v>
      </c>
      <c r="K23" s="59">
        <v>3</v>
      </c>
      <c r="L23" s="50" t="s">
        <v>191</v>
      </c>
      <c r="M23" s="59">
        <v>4</v>
      </c>
      <c r="N23" s="50" t="s">
        <v>73</v>
      </c>
      <c r="O23" s="59">
        <f t="shared" si="28"/>
        <v>7</v>
      </c>
      <c r="P23" s="52" t="s">
        <v>82</v>
      </c>
      <c r="Q23" s="50" t="s">
        <v>310</v>
      </c>
      <c r="R23" s="59" t="s">
        <v>13</v>
      </c>
      <c r="S23" s="103" t="s">
        <v>324</v>
      </c>
      <c r="T23" s="59">
        <v>3</v>
      </c>
      <c r="U23" s="50" t="s">
        <v>191</v>
      </c>
      <c r="V23" s="59">
        <v>3</v>
      </c>
      <c r="W23" s="50" t="s">
        <v>72</v>
      </c>
      <c r="X23" s="59">
        <f t="shared" si="38"/>
        <v>6</v>
      </c>
      <c r="Y23" s="52" t="s">
        <v>82</v>
      </c>
      <c r="Z23" s="50" t="s">
        <v>310</v>
      </c>
      <c r="AA23" s="103" t="s">
        <v>325</v>
      </c>
      <c r="AB23" s="59" t="s">
        <v>11</v>
      </c>
    </row>
    <row r="24" spans="4:28" ht="96" customHeight="1">
      <c r="D24" s="104">
        <v>18</v>
      </c>
      <c r="E24" s="58" t="s">
        <v>34</v>
      </c>
      <c r="F24" s="58" t="s">
        <v>16</v>
      </c>
      <c r="G24" s="58" t="s">
        <v>18</v>
      </c>
      <c r="H24" s="58" t="s">
        <v>22</v>
      </c>
      <c r="I24" s="103" t="s">
        <v>287</v>
      </c>
      <c r="J24" s="103" t="s">
        <v>280</v>
      </c>
      <c r="K24" s="59">
        <v>2</v>
      </c>
      <c r="L24" s="50" t="str">
        <f t="shared" si="34"/>
        <v>Improbable</v>
      </c>
      <c r="M24" s="59">
        <v>3</v>
      </c>
      <c r="N24" s="50" t="str">
        <f t="shared" si="35"/>
        <v>Moderado</v>
      </c>
      <c r="O24" s="59">
        <f t="shared" si="28"/>
        <v>5</v>
      </c>
      <c r="P24" s="52" t="str">
        <f t="shared" si="36"/>
        <v>Riesgo Medio</v>
      </c>
      <c r="Q24" s="50" t="s">
        <v>309</v>
      </c>
      <c r="R24" s="59" t="s">
        <v>12</v>
      </c>
      <c r="S24" s="103" t="s">
        <v>281</v>
      </c>
      <c r="T24" s="59">
        <v>2</v>
      </c>
      <c r="U24" s="50" t="str">
        <f t="shared" si="40"/>
        <v>Improbable</v>
      </c>
      <c r="V24" s="59">
        <v>3</v>
      </c>
      <c r="W24" s="50" t="str">
        <f t="shared" si="37"/>
        <v>Moderado</v>
      </c>
      <c r="X24" s="59">
        <f t="shared" si="38"/>
        <v>5</v>
      </c>
      <c r="Y24" s="52" t="str">
        <f t="shared" si="39"/>
        <v>Riesgo Medio</v>
      </c>
      <c r="Z24" s="53" t="s">
        <v>309</v>
      </c>
      <c r="AA24" s="103" t="s">
        <v>346</v>
      </c>
      <c r="AB24" s="59" t="s">
        <v>11</v>
      </c>
    </row>
  </sheetData>
  <autoFilter ref="D5:AB24">
    <filterColumn colId="10" hiddenButton="1" showButton="0"/>
    <filterColumn colId="12" hiddenButton="1" showButton="0"/>
  </autoFilter>
  <mergeCells count="22">
    <mergeCell ref="D3:H3"/>
    <mergeCell ref="I3:AB3"/>
    <mergeCell ref="D6:AB6"/>
    <mergeCell ref="Q4:Q5"/>
    <mergeCell ref="D4:D5"/>
    <mergeCell ref="R4:R5"/>
    <mergeCell ref="S4:S5"/>
    <mergeCell ref="E4:E5"/>
    <mergeCell ref="F4:F5"/>
    <mergeCell ref="G4:G5"/>
    <mergeCell ref="H4:H5"/>
    <mergeCell ref="I4:I5"/>
    <mergeCell ref="K4:L5"/>
    <mergeCell ref="M4:N5"/>
    <mergeCell ref="J4:J5"/>
    <mergeCell ref="AA4:AA5"/>
    <mergeCell ref="AB4:AB5"/>
    <mergeCell ref="O4:P5"/>
    <mergeCell ref="T5:U5"/>
    <mergeCell ref="V5:W5"/>
    <mergeCell ref="X5:Y5"/>
    <mergeCell ref="T4:Z4"/>
  </mergeCells>
  <conditionalFormatting sqref="L7:P13 U7:Y13 L15:P17 U15:Y17 Y20:Y21 Y22:Z23 L20:L23 N20:N23 U20:U23 W20:W23 U19:Y19 L19:P19 P20:Q23">
    <cfRule type="cellIs" dxfId="43" priority="243" operator="equal">
      <formula>"Alta"</formula>
    </cfRule>
    <cfRule type="cellIs" dxfId="42" priority="244" operator="equal">
      <formula>"Baja"</formula>
    </cfRule>
    <cfRule type="cellIs" dxfId="41" priority="245" operator="equal">
      <formula>"Media - Alta"</formula>
    </cfRule>
    <cfRule type="cellIs" dxfId="40" priority="246" operator="equal">
      <formula>"Media - Baja"</formula>
    </cfRule>
  </conditionalFormatting>
  <conditionalFormatting sqref="L14:P14 U14:Y14">
    <cfRule type="cellIs" dxfId="39" priority="193" operator="equal">
      <formula>"Alta"</formula>
    </cfRule>
    <cfRule type="cellIs" dxfId="38" priority="194" operator="equal">
      <formula>"Baja"</formula>
    </cfRule>
    <cfRule type="cellIs" dxfId="37" priority="195" operator="equal">
      <formula>"Media - Alta"</formula>
    </cfRule>
    <cfRule type="cellIs" dxfId="36" priority="196" operator="equal">
      <formula>"Media - Baja"</formula>
    </cfRule>
  </conditionalFormatting>
  <conditionalFormatting sqref="P24">
    <cfRule type="cellIs" dxfId="35" priority="37" operator="equal">
      <formula>"Alta"</formula>
    </cfRule>
    <cfRule type="cellIs" dxfId="34" priority="38" operator="equal">
      <formula>"Baja"</formula>
    </cfRule>
    <cfRule type="cellIs" dxfId="33" priority="39" operator="equal">
      <formula>"Media - Alta"</formula>
    </cfRule>
    <cfRule type="cellIs" dxfId="32" priority="40" operator="equal">
      <formula>"Media - Baja"</formula>
    </cfRule>
  </conditionalFormatting>
  <conditionalFormatting sqref="L18:P18 U18:Y18">
    <cfRule type="cellIs" dxfId="31" priority="121" operator="equal">
      <formula>"Alta"</formula>
    </cfRule>
    <cfRule type="cellIs" dxfId="30" priority="122" operator="equal">
      <formula>"Baja"</formula>
    </cfRule>
    <cfRule type="cellIs" dxfId="29" priority="123" operator="equal">
      <formula>"Media - Alta"</formula>
    </cfRule>
    <cfRule type="cellIs" dxfId="28" priority="124" operator="equal">
      <formula>"Media - Baja"</formula>
    </cfRule>
  </conditionalFormatting>
  <conditionalFormatting sqref="U24">
    <cfRule type="cellIs" dxfId="27" priority="17" operator="equal">
      <formula>"Alta"</formula>
    </cfRule>
    <cfRule type="cellIs" dxfId="26" priority="18" operator="equal">
      <formula>"Baja"</formula>
    </cfRule>
    <cfRule type="cellIs" dxfId="25" priority="19" operator="equal">
      <formula>"Media - Alta"</formula>
    </cfRule>
    <cfRule type="cellIs" dxfId="24" priority="20" operator="equal">
      <formula>"Media - Baja"</formula>
    </cfRule>
  </conditionalFormatting>
  <conditionalFormatting sqref="L24">
    <cfRule type="cellIs" dxfId="23" priority="49" operator="equal">
      <formula>"Alta"</formula>
    </cfRule>
    <cfRule type="cellIs" dxfId="22" priority="50" operator="equal">
      <formula>"Baja"</formula>
    </cfRule>
    <cfRule type="cellIs" dxfId="21" priority="51" operator="equal">
      <formula>"Media - Alta"</formula>
    </cfRule>
    <cfRule type="cellIs" dxfId="20" priority="52" operator="equal">
      <formula>"Media - Baja"</formula>
    </cfRule>
  </conditionalFormatting>
  <conditionalFormatting sqref="N24">
    <cfRule type="cellIs" dxfId="19" priority="45" operator="equal">
      <formula>"Alta"</formula>
    </cfRule>
    <cfRule type="cellIs" dxfId="18" priority="46" operator="equal">
      <formula>"Baja"</formula>
    </cfRule>
    <cfRule type="cellIs" dxfId="17" priority="47" operator="equal">
      <formula>"Media - Alta"</formula>
    </cfRule>
    <cfRule type="cellIs" dxfId="16" priority="48" operator="equal">
      <formula>"Media - Baja"</formula>
    </cfRule>
  </conditionalFormatting>
  <conditionalFormatting sqref="Q24">
    <cfRule type="cellIs" dxfId="15" priority="41" operator="equal">
      <formula>"Alta"</formula>
    </cfRule>
    <cfRule type="cellIs" dxfId="14" priority="42" operator="equal">
      <formula>"Baja"</formula>
    </cfRule>
    <cfRule type="cellIs" dxfId="13" priority="43" operator="equal">
      <formula>"Media - Alta"</formula>
    </cfRule>
    <cfRule type="cellIs" dxfId="12" priority="44" operator="equal">
      <formula>"Media - Baja"</formula>
    </cfRule>
  </conditionalFormatting>
  <conditionalFormatting sqref="W24">
    <cfRule type="cellIs" dxfId="11" priority="13" operator="equal">
      <formula>"Alta"</formula>
    </cfRule>
    <cfRule type="cellIs" dxfId="10" priority="14" operator="equal">
      <formula>"Baja"</formula>
    </cfRule>
    <cfRule type="cellIs" dxfId="9" priority="15" operator="equal">
      <formula>"Media - Alta"</formula>
    </cfRule>
    <cfRule type="cellIs" dxfId="8" priority="16" operator="equal">
      <formula>"Media - Baja"</formula>
    </cfRule>
  </conditionalFormatting>
  <conditionalFormatting sqref="Y24">
    <cfRule type="cellIs" dxfId="7" priority="9" operator="equal">
      <formula>"Alta"</formula>
    </cfRule>
    <cfRule type="cellIs" dxfId="6" priority="10" operator="equal">
      <formula>"Baja"</formula>
    </cfRule>
    <cfRule type="cellIs" dxfId="5" priority="11" operator="equal">
      <formula>"Media - Alta"</formula>
    </cfRule>
    <cfRule type="cellIs" dxfId="4" priority="12" operator="equal">
      <formula>"Media - Baja"</formula>
    </cfRule>
  </conditionalFormatting>
  <conditionalFormatting sqref="Q19">
    <cfRule type="cellIs" dxfId="3" priority="1" operator="equal">
      <formula>"Alta"</formula>
    </cfRule>
    <cfRule type="cellIs" dxfId="2" priority="2" operator="equal">
      <formula>"Baja"</formula>
    </cfRule>
    <cfRule type="cellIs" dxfId="1" priority="3" operator="equal">
      <formula>"Media - Alta"</formula>
    </cfRule>
    <cfRule type="cellIs" dxfId="0" priority="4" operator="equal">
      <formula>"Media - Baja"</formula>
    </cfRule>
  </conditionalFormatting>
  <dataValidations count="1">
    <dataValidation type="list" allowBlank="1" showInputMessage="1" showErrorMessage="1" sqref="Z18 Q18:R18 T18 K18 V18 M18 E18:H18">
      <formula1>#REF!</formula1>
    </dataValidation>
  </dataValidations>
  <printOptions horizontalCentered="1" verticalCentered="1"/>
  <pageMargins left="0.52" right="0.42" top="0.28999999999999998" bottom="0.27" header="0.3" footer="0.3"/>
  <pageSetup paperSize="5" scale="54" fitToHeight="0" orientation="landscape" r:id="rId1"/>
  <rowBreaks count="1" manualBreakCount="1">
    <brk id="18" max="27"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'LISTA DESPLEGABLE'!$G$3:$G$5</xm:f>
          </x14:formula1>
          <xm:sqref>Z21 Z19 Q7:Q17 Z7:Z17</xm:sqref>
        </x14:dataValidation>
        <x14:dataValidation type="list" allowBlank="1" showInputMessage="1" showErrorMessage="1">
          <x14:formula1>
            <xm:f>'LISTA DESPLEGABLE'!$E$3:$E$7</xm:f>
          </x14:formula1>
          <xm:sqref>T7:T17 K7:K17 K19 T19</xm:sqref>
        </x14:dataValidation>
        <x14:dataValidation type="list" allowBlank="1" showInputMessage="1" showErrorMessage="1">
          <x14:formula1>
            <xm:f>'LISTA DESPLEGABLE'!$F$3:$F$7</xm:f>
          </x14:formula1>
          <xm:sqref>M7:M17 V7:V17 M19 V19</xm:sqref>
        </x14:dataValidation>
        <x14:dataValidation type="list" allowBlank="1" showInputMessage="1" showErrorMessage="1">
          <x14:formula1>
            <xm:f>'LISTA DESPLEGABLE'!$C$3:$C$6</xm:f>
          </x14:formula1>
          <xm:sqref>G7:G17 G19</xm:sqref>
        </x14:dataValidation>
        <x14:dataValidation type="list" allowBlank="1" showInputMessage="1" showErrorMessage="1">
          <x14:formula1>
            <xm:f>'LISTA DESPLEGABLE'!$B$3:$B$4</xm:f>
          </x14:formula1>
          <xm:sqref>F7:F17 F19</xm:sqref>
        </x14:dataValidation>
        <x14:dataValidation type="list" allowBlank="1" showInputMessage="1" showErrorMessage="1">
          <x14:formula1>
            <xm:f>'LISTA DESPLEGABLE'!$A$3:$A$4</xm:f>
          </x14:formula1>
          <xm:sqref>E7:E17 E19</xm:sqref>
        </x14:dataValidation>
        <x14:dataValidation type="list" allowBlank="1" showInputMessage="1" showErrorMessage="1">
          <x14:formula1>
            <xm:f>'LISTA DESPLEGABLE'!$H$3:$H$4</xm:f>
          </x14:formula1>
          <xm:sqref>R7:R17 R19</xm:sqref>
        </x14:dataValidation>
        <x14:dataValidation type="list" allowBlank="1" showInputMessage="1" showErrorMessage="1">
          <x14:formula1>
            <xm:f>'LISTA DESPLEGABLE'!$D$3:$D$14</xm:f>
          </x14:formula1>
          <xm:sqref>H7:H17 H19:H21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topLeftCell="A63" zoomScale="55" zoomScaleNormal="55" workbookViewId="0">
      <selection sqref="A1:AA69"/>
    </sheetView>
  </sheetViews>
  <sheetFormatPr baseColWidth="10" defaultRowHeight="15"/>
  <cols>
    <col min="1" max="16384" width="11.42578125" style="5"/>
  </cols>
  <sheetData>
    <row r="1" spans="1:27">
      <c r="A1" s="144" t="s">
        <v>39</v>
      </c>
      <c r="B1" s="144" t="s">
        <v>6</v>
      </c>
      <c r="C1" s="144" t="s">
        <v>7</v>
      </c>
      <c r="D1" s="144" t="s">
        <v>8</v>
      </c>
      <c r="E1" s="144" t="s">
        <v>9</v>
      </c>
      <c r="F1" s="87" t="s">
        <v>165</v>
      </c>
      <c r="G1" s="143" t="s">
        <v>10</v>
      </c>
      <c r="H1" s="143" t="s">
        <v>2</v>
      </c>
      <c r="I1" s="143" t="s">
        <v>3</v>
      </c>
      <c r="J1" s="144" t="s">
        <v>1</v>
      </c>
      <c r="K1" s="144"/>
      <c r="L1" s="144" t="s">
        <v>0</v>
      </c>
      <c r="M1" s="144"/>
      <c r="N1" s="144" t="s">
        <v>170</v>
      </c>
      <c r="O1" s="144"/>
      <c r="P1" s="144" t="s">
        <v>4</v>
      </c>
      <c r="Q1" s="144" t="s">
        <v>52</v>
      </c>
      <c r="R1" s="143" t="s">
        <v>5</v>
      </c>
      <c r="S1" s="143" t="s">
        <v>53</v>
      </c>
      <c r="T1" s="143"/>
      <c r="U1" s="143"/>
      <c r="V1" s="143"/>
      <c r="W1" s="143"/>
      <c r="X1" s="143"/>
      <c r="Y1" s="143"/>
      <c r="Z1" s="143" t="s">
        <v>45</v>
      </c>
      <c r="AA1" s="143" t="s">
        <v>46</v>
      </c>
    </row>
    <row r="2" spans="1:27" ht="16.5">
      <c r="A2" s="144"/>
      <c r="B2" s="144"/>
      <c r="C2" s="144"/>
      <c r="D2" s="144"/>
      <c r="E2" s="144"/>
      <c r="F2" s="87" t="s">
        <v>166</v>
      </c>
      <c r="G2" s="143"/>
      <c r="H2" s="143"/>
      <c r="I2" s="143"/>
      <c r="J2" s="144"/>
      <c r="K2" s="144"/>
      <c r="L2" s="144"/>
      <c r="M2" s="144"/>
      <c r="N2" s="144"/>
      <c r="O2" s="144"/>
      <c r="P2" s="144"/>
      <c r="Q2" s="144"/>
      <c r="R2" s="143"/>
      <c r="S2" s="143"/>
      <c r="T2" s="143"/>
      <c r="U2" s="143"/>
      <c r="V2" s="143"/>
      <c r="W2" s="143"/>
      <c r="X2" s="143"/>
      <c r="Y2" s="143"/>
      <c r="Z2" s="143"/>
      <c r="AA2" s="143"/>
    </row>
    <row r="3" spans="1:27">
      <c r="A3" s="144"/>
      <c r="B3" s="144"/>
      <c r="C3" s="144"/>
      <c r="D3" s="144"/>
      <c r="E3" s="144"/>
      <c r="F3" s="87" t="s">
        <v>167</v>
      </c>
      <c r="G3" s="143"/>
      <c r="H3" s="143"/>
      <c r="I3" s="143"/>
      <c r="J3" s="144"/>
      <c r="K3" s="144"/>
      <c r="L3" s="144"/>
      <c r="M3" s="144"/>
      <c r="N3" s="144"/>
      <c r="O3" s="144"/>
      <c r="P3" s="144"/>
      <c r="Q3" s="144"/>
      <c r="R3" s="143"/>
      <c r="S3" s="143"/>
      <c r="T3" s="143"/>
      <c r="U3" s="143"/>
      <c r="V3" s="143"/>
      <c r="W3" s="143"/>
      <c r="X3" s="143"/>
      <c r="Y3" s="143"/>
      <c r="Z3" s="143"/>
      <c r="AA3" s="143"/>
    </row>
    <row r="4" spans="1:27" ht="16.5">
      <c r="A4" s="144"/>
      <c r="B4" s="144"/>
      <c r="C4" s="144"/>
      <c r="D4" s="144"/>
      <c r="E4" s="144"/>
      <c r="F4" s="88" t="s">
        <v>168</v>
      </c>
      <c r="G4" s="143"/>
      <c r="H4" s="143"/>
      <c r="I4" s="143"/>
      <c r="J4" s="144"/>
      <c r="K4" s="144"/>
      <c r="L4" s="144"/>
      <c r="M4" s="144"/>
      <c r="N4" s="144"/>
      <c r="O4" s="144"/>
      <c r="P4" s="144"/>
      <c r="Q4" s="144"/>
      <c r="R4" s="143"/>
      <c r="S4" s="143"/>
      <c r="T4" s="143"/>
      <c r="U4" s="143"/>
      <c r="V4" s="143"/>
      <c r="W4" s="143"/>
      <c r="X4" s="143"/>
      <c r="Y4" s="143"/>
      <c r="Z4" s="143"/>
      <c r="AA4" s="143"/>
    </row>
    <row r="5" spans="1:27" ht="26.25">
      <c r="A5" s="144"/>
      <c r="B5" s="144"/>
      <c r="C5" s="144"/>
      <c r="D5" s="144"/>
      <c r="E5" s="144"/>
      <c r="F5" s="87" t="s">
        <v>169</v>
      </c>
      <c r="G5" s="143"/>
      <c r="H5" s="143"/>
      <c r="I5" s="143"/>
      <c r="J5" s="144"/>
      <c r="K5" s="144"/>
      <c r="L5" s="144"/>
      <c r="M5" s="144"/>
      <c r="N5" s="144"/>
      <c r="O5" s="144"/>
      <c r="P5" s="144"/>
      <c r="Q5" s="144"/>
      <c r="R5" s="143"/>
      <c r="S5" s="144" t="s">
        <v>1</v>
      </c>
      <c r="T5" s="144"/>
      <c r="U5" s="144" t="s">
        <v>0</v>
      </c>
      <c r="V5" s="144"/>
      <c r="W5" s="144" t="s">
        <v>51</v>
      </c>
      <c r="X5" s="144"/>
      <c r="Y5" s="89" t="s">
        <v>4</v>
      </c>
      <c r="Z5" s="143"/>
      <c r="AA5" s="143"/>
    </row>
    <row r="6" spans="1:27">
      <c r="A6" s="141" t="s">
        <v>171</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row>
    <row r="7" spans="1:27">
      <c r="A7" s="142" t="s">
        <v>172</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row>
    <row r="8" spans="1:27" ht="132">
      <c r="A8" s="136">
        <v>1</v>
      </c>
      <c r="B8" s="134" t="s">
        <v>33</v>
      </c>
      <c r="C8" s="134" t="s">
        <v>16</v>
      </c>
      <c r="D8" s="134" t="s">
        <v>36</v>
      </c>
      <c r="E8" s="134" t="s">
        <v>22</v>
      </c>
      <c r="F8" s="135" t="s">
        <v>126</v>
      </c>
      <c r="G8" s="90" t="s">
        <v>173</v>
      </c>
      <c r="H8" s="136" t="s">
        <v>175</v>
      </c>
      <c r="I8" s="136" t="s">
        <v>176</v>
      </c>
      <c r="J8" s="133">
        <v>1</v>
      </c>
      <c r="K8" s="134" t="s">
        <v>177</v>
      </c>
      <c r="L8" s="136">
        <v>3</v>
      </c>
      <c r="M8" s="134" t="s">
        <v>72</v>
      </c>
      <c r="N8" s="136">
        <v>4</v>
      </c>
      <c r="O8" s="137" t="s">
        <v>84</v>
      </c>
      <c r="P8" s="134" t="s">
        <v>35</v>
      </c>
      <c r="Q8" s="136" t="s">
        <v>12</v>
      </c>
      <c r="R8" s="91" t="s">
        <v>178</v>
      </c>
      <c r="S8" s="136">
        <v>1</v>
      </c>
      <c r="T8" s="134" t="s">
        <v>177</v>
      </c>
      <c r="U8" s="136">
        <v>2</v>
      </c>
      <c r="V8" s="134" t="s">
        <v>71</v>
      </c>
      <c r="W8" s="136">
        <v>3</v>
      </c>
      <c r="X8" s="137" t="s">
        <v>84</v>
      </c>
      <c r="Y8" s="134" t="s">
        <v>35</v>
      </c>
      <c r="Z8" s="91" t="s">
        <v>182</v>
      </c>
      <c r="AA8" s="136" t="s">
        <v>11</v>
      </c>
    </row>
    <row r="9" spans="1:27" ht="123.75">
      <c r="A9" s="136"/>
      <c r="B9" s="134"/>
      <c r="C9" s="134"/>
      <c r="D9" s="134"/>
      <c r="E9" s="134"/>
      <c r="F9" s="135"/>
      <c r="G9" s="92"/>
      <c r="H9" s="136"/>
      <c r="I9" s="136"/>
      <c r="J9" s="133"/>
      <c r="K9" s="134"/>
      <c r="L9" s="136"/>
      <c r="M9" s="134"/>
      <c r="N9" s="136"/>
      <c r="O9" s="137"/>
      <c r="P9" s="134"/>
      <c r="Q9" s="136"/>
      <c r="R9" s="91" t="s">
        <v>179</v>
      </c>
      <c r="S9" s="136"/>
      <c r="T9" s="134"/>
      <c r="U9" s="136"/>
      <c r="V9" s="134"/>
      <c r="W9" s="136"/>
      <c r="X9" s="137"/>
      <c r="Y9" s="134"/>
      <c r="Z9" s="91" t="s">
        <v>183</v>
      </c>
      <c r="AA9" s="136"/>
    </row>
    <row r="10" spans="1:27" ht="66">
      <c r="A10" s="136"/>
      <c r="B10" s="134"/>
      <c r="C10" s="134"/>
      <c r="D10" s="134"/>
      <c r="E10" s="134"/>
      <c r="F10" s="135"/>
      <c r="G10" s="90" t="s">
        <v>174</v>
      </c>
      <c r="H10" s="136"/>
      <c r="I10" s="136"/>
      <c r="J10" s="133"/>
      <c r="K10" s="134"/>
      <c r="L10" s="136"/>
      <c r="M10" s="134"/>
      <c r="N10" s="136"/>
      <c r="O10" s="137"/>
      <c r="P10" s="134"/>
      <c r="Q10" s="136"/>
      <c r="R10" s="91" t="s">
        <v>180</v>
      </c>
      <c r="S10" s="136"/>
      <c r="T10" s="134"/>
      <c r="U10" s="136"/>
      <c r="V10" s="134"/>
      <c r="W10" s="136"/>
      <c r="X10" s="137"/>
      <c r="Y10" s="134"/>
      <c r="Z10" s="15"/>
      <c r="AA10" s="136"/>
    </row>
    <row r="11" spans="1:27" ht="90.75">
      <c r="A11" s="136"/>
      <c r="B11" s="134"/>
      <c r="C11" s="134"/>
      <c r="D11" s="134"/>
      <c r="E11" s="134"/>
      <c r="F11" s="135"/>
      <c r="G11" s="15"/>
      <c r="H11" s="136"/>
      <c r="I11" s="136"/>
      <c r="J11" s="133"/>
      <c r="K11" s="134"/>
      <c r="L11" s="136"/>
      <c r="M11" s="134"/>
      <c r="N11" s="136"/>
      <c r="O11" s="137"/>
      <c r="P11" s="134"/>
      <c r="Q11" s="136"/>
      <c r="R11" s="91" t="s">
        <v>181</v>
      </c>
      <c r="S11" s="136"/>
      <c r="T11" s="134"/>
      <c r="U11" s="136"/>
      <c r="V11" s="134"/>
      <c r="W11" s="136"/>
      <c r="X11" s="137"/>
      <c r="Y11" s="134"/>
      <c r="Z11" s="15"/>
      <c r="AA11" s="136"/>
    </row>
    <row r="12" spans="1:27" ht="99">
      <c r="A12" s="136">
        <v>2</v>
      </c>
      <c r="B12" s="134" t="s">
        <v>33</v>
      </c>
      <c r="C12" s="134" t="s">
        <v>16</v>
      </c>
      <c r="D12" s="134" t="s">
        <v>97</v>
      </c>
      <c r="E12" s="134" t="s">
        <v>22</v>
      </c>
      <c r="F12" s="135" t="s">
        <v>127</v>
      </c>
      <c r="G12" s="136" t="s">
        <v>128</v>
      </c>
      <c r="H12" s="136" t="s">
        <v>184</v>
      </c>
      <c r="I12" s="136" t="s">
        <v>185</v>
      </c>
      <c r="J12" s="133">
        <v>1</v>
      </c>
      <c r="K12" s="134" t="s">
        <v>177</v>
      </c>
      <c r="L12" s="133">
        <v>4</v>
      </c>
      <c r="M12" s="134" t="s">
        <v>73</v>
      </c>
      <c r="N12" s="136">
        <v>5</v>
      </c>
      <c r="O12" s="137" t="s">
        <v>83</v>
      </c>
      <c r="P12" s="134" t="s">
        <v>35</v>
      </c>
      <c r="Q12" s="134" t="s">
        <v>12</v>
      </c>
      <c r="R12" s="91" t="s">
        <v>186</v>
      </c>
      <c r="S12" s="136">
        <v>1</v>
      </c>
      <c r="T12" s="134" t="s">
        <v>177</v>
      </c>
      <c r="U12" s="136">
        <v>2</v>
      </c>
      <c r="V12" s="134" t="s">
        <v>71</v>
      </c>
      <c r="W12" s="136">
        <v>3</v>
      </c>
      <c r="X12" s="137" t="s">
        <v>84</v>
      </c>
      <c r="Y12" s="134" t="s">
        <v>35</v>
      </c>
      <c r="Z12" s="135" t="s">
        <v>129</v>
      </c>
      <c r="AA12" s="136" t="s">
        <v>11</v>
      </c>
    </row>
    <row r="13" spans="1:27">
      <c r="A13" s="136"/>
      <c r="B13" s="134"/>
      <c r="C13" s="134"/>
      <c r="D13" s="134"/>
      <c r="E13" s="134"/>
      <c r="F13" s="135"/>
      <c r="G13" s="136"/>
      <c r="H13" s="136"/>
      <c r="I13" s="136"/>
      <c r="J13" s="133"/>
      <c r="K13" s="134"/>
      <c r="L13" s="133"/>
      <c r="M13" s="134"/>
      <c r="N13" s="136"/>
      <c r="O13" s="137"/>
      <c r="P13" s="134"/>
      <c r="Q13" s="134"/>
      <c r="R13" s="15"/>
      <c r="S13" s="136"/>
      <c r="T13" s="134"/>
      <c r="U13" s="136"/>
      <c r="V13" s="134"/>
      <c r="W13" s="136"/>
      <c r="X13" s="137"/>
      <c r="Y13" s="134"/>
      <c r="Z13" s="135"/>
      <c r="AA13" s="136"/>
    </row>
    <row r="14" spans="1:27" ht="33">
      <c r="A14" s="136"/>
      <c r="B14" s="134"/>
      <c r="C14" s="134"/>
      <c r="D14" s="134"/>
      <c r="E14" s="134"/>
      <c r="F14" s="135"/>
      <c r="G14" s="136"/>
      <c r="H14" s="136"/>
      <c r="I14" s="136"/>
      <c r="J14" s="133"/>
      <c r="K14" s="134"/>
      <c r="L14" s="133"/>
      <c r="M14" s="134"/>
      <c r="N14" s="136"/>
      <c r="O14" s="137"/>
      <c r="P14" s="134"/>
      <c r="Q14" s="134"/>
      <c r="R14" s="91" t="s">
        <v>187</v>
      </c>
      <c r="S14" s="136"/>
      <c r="T14" s="134"/>
      <c r="U14" s="136"/>
      <c r="V14" s="134"/>
      <c r="W14" s="136"/>
      <c r="X14" s="137"/>
      <c r="Y14" s="134"/>
      <c r="Z14" s="135"/>
      <c r="AA14" s="136"/>
    </row>
    <row r="15" spans="1:27" ht="99.75" customHeight="1">
      <c r="A15" s="136">
        <v>3</v>
      </c>
      <c r="B15" s="134" t="s">
        <v>33</v>
      </c>
      <c r="C15" s="134" t="s">
        <v>16</v>
      </c>
      <c r="D15" s="134" t="s">
        <v>97</v>
      </c>
      <c r="E15" s="134" t="s">
        <v>22</v>
      </c>
      <c r="F15" s="135" t="s">
        <v>130</v>
      </c>
      <c r="G15" s="136" t="s">
        <v>188</v>
      </c>
      <c r="H15" s="136" t="s">
        <v>189</v>
      </c>
      <c r="I15" s="136" t="s">
        <v>190</v>
      </c>
      <c r="J15" s="136">
        <v>3</v>
      </c>
      <c r="K15" s="134" t="s">
        <v>191</v>
      </c>
      <c r="L15" s="136">
        <v>2</v>
      </c>
      <c r="M15" s="134" t="s">
        <v>71</v>
      </c>
      <c r="N15" s="136">
        <v>5</v>
      </c>
      <c r="O15" s="137" t="s">
        <v>83</v>
      </c>
      <c r="P15" s="134" t="s">
        <v>35</v>
      </c>
      <c r="Q15" s="136" t="s">
        <v>13</v>
      </c>
      <c r="R15" s="91" t="s">
        <v>186</v>
      </c>
      <c r="S15" s="136">
        <v>1</v>
      </c>
      <c r="T15" s="134" t="s">
        <v>177</v>
      </c>
      <c r="U15" s="136">
        <v>2</v>
      </c>
      <c r="V15" s="134" t="s">
        <v>71</v>
      </c>
      <c r="W15" s="136">
        <v>3</v>
      </c>
      <c r="X15" s="137" t="s">
        <v>84</v>
      </c>
      <c r="Y15" s="134" t="s">
        <v>35</v>
      </c>
      <c r="Z15" s="135" t="s">
        <v>131</v>
      </c>
      <c r="AA15" s="136" t="s">
        <v>11</v>
      </c>
    </row>
    <row r="16" spans="1:27">
      <c r="A16" s="136"/>
      <c r="B16" s="134"/>
      <c r="C16" s="134"/>
      <c r="D16" s="134"/>
      <c r="E16" s="134"/>
      <c r="F16" s="135"/>
      <c r="G16" s="136"/>
      <c r="H16" s="136"/>
      <c r="I16" s="136"/>
      <c r="J16" s="136"/>
      <c r="K16" s="134"/>
      <c r="L16" s="136"/>
      <c r="M16" s="134"/>
      <c r="N16" s="136"/>
      <c r="O16" s="137"/>
      <c r="P16" s="134"/>
      <c r="Q16" s="136"/>
      <c r="R16" s="15"/>
      <c r="S16" s="136"/>
      <c r="T16" s="134"/>
      <c r="U16" s="136"/>
      <c r="V16" s="134"/>
      <c r="W16" s="136"/>
      <c r="X16" s="137"/>
      <c r="Y16" s="134"/>
      <c r="Z16" s="135"/>
      <c r="AA16" s="136"/>
    </row>
    <row r="17" spans="1:27" ht="33">
      <c r="A17" s="136"/>
      <c r="B17" s="134"/>
      <c r="C17" s="134"/>
      <c r="D17" s="134"/>
      <c r="E17" s="134"/>
      <c r="F17" s="135"/>
      <c r="G17" s="136"/>
      <c r="H17" s="136"/>
      <c r="I17" s="136"/>
      <c r="J17" s="136"/>
      <c r="K17" s="134"/>
      <c r="L17" s="136"/>
      <c r="M17" s="134"/>
      <c r="N17" s="136"/>
      <c r="O17" s="137"/>
      <c r="P17" s="134"/>
      <c r="Q17" s="136"/>
      <c r="R17" s="91" t="s">
        <v>187</v>
      </c>
      <c r="S17" s="136"/>
      <c r="T17" s="134"/>
      <c r="U17" s="136"/>
      <c r="V17" s="134"/>
      <c r="W17" s="136"/>
      <c r="X17" s="137"/>
      <c r="Y17" s="134"/>
      <c r="Z17" s="135"/>
      <c r="AA17" s="136"/>
    </row>
    <row r="18" spans="1:27" ht="82.5">
      <c r="A18" s="136">
        <v>4</v>
      </c>
      <c r="B18" s="134" t="s">
        <v>33</v>
      </c>
      <c r="C18" s="134" t="s">
        <v>16</v>
      </c>
      <c r="D18" s="134" t="s">
        <v>88</v>
      </c>
      <c r="E18" s="134" t="s">
        <v>22</v>
      </c>
      <c r="F18" s="135" t="s">
        <v>132</v>
      </c>
      <c r="G18" s="136" t="s">
        <v>133</v>
      </c>
      <c r="H18" s="136" t="s">
        <v>192</v>
      </c>
      <c r="I18" s="136" t="s">
        <v>193</v>
      </c>
      <c r="J18" s="136">
        <v>1</v>
      </c>
      <c r="K18" s="134" t="s">
        <v>177</v>
      </c>
      <c r="L18" s="136">
        <v>4</v>
      </c>
      <c r="M18" s="134" t="s">
        <v>73</v>
      </c>
      <c r="N18" s="136">
        <v>5</v>
      </c>
      <c r="O18" s="137" t="s">
        <v>83</v>
      </c>
      <c r="P18" s="134" t="s">
        <v>35</v>
      </c>
      <c r="Q18" s="136" t="s">
        <v>13</v>
      </c>
      <c r="R18" s="91" t="s">
        <v>194</v>
      </c>
      <c r="S18" s="136">
        <v>1</v>
      </c>
      <c r="T18" s="134" t="s">
        <v>177</v>
      </c>
      <c r="U18" s="136">
        <v>3</v>
      </c>
      <c r="V18" s="134" t="s">
        <v>72</v>
      </c>
      <c r="W18" s="136">
        <v>4</v>
      </c>
      <c r="X18" s="137" t="s">
        <v>84</v>
      </c>
      <c r="Y18" s="134" t="s">
        <v>35</v>
      </c>
      <c r="Z18" s="136" t="s">
        <v>134</v>
      </c>
      <c r="AA18" s="136" t="s">
        <v>11</v>
      </c>
    </row>
    <row r="19" spans="1:27">
      <c r="A19" s="136"/>
      <c r="B19" s="134"/>
      <c r="C19" s="134"/>
      <c r="D19" s="134"/>
      <c r="E19" s="134"/>
      <c r="F19" s="135"/>
      <c r="G19" s="136"/>
      <c r="H19" s="136"/>
      <c r="I19" s="136"/>
      <c r="J19" s="136"/>
      <c r="K19" s="134"/>
      <c r="L19" s="136"/>
      <c r="M19" s="134"/>
      <c r="N19" s="136"/>
      <c r="O19" s="137"/>
      <c r="P19" s="134"/>
      <c r="Q19" s="136"/>
      <c r="R19" s="15"/>
      <c r="S19" s="136"/>
      <c r="T19" s="134"/>
      <c r="U19" s="136"/>
      <c r="V19" s="134"/>
      <c r="W19" s="136"/>
      <c r="X19" s="137"/>
      <c r="Y19" s="134"/>
      <c r="Z19" s="136"/>
      <c r="AA19" s="136"/>
    </row>
    <row r="20" spans="1:27" ht="49.5">
      <c r="A20" s="136"/>
      <c r="B20" s="134"/>
      <c r="C20" s="134"/>
      <c r="D20" s="134"/>
      <c r="E20" s="134"/>
      <c r="F20" s="135"/>
      <c r="G20" s="136"/>
      <c r="H20" s="136"/>
      <c r="I20" s="136"/>
      <c r="J20" s="136"/>
      <c r="K20" s="134"/>
      <c r="L20" s="136"/>
      <c r="M20" s="134"/>
      <c r="N20" s="136"/>
      <c r="O20" s="137"/>
      <c r="P20" s="134"/>
      <c r="Q20" s="136"/>
      <c r="R20" s="91" t="s">
        <v>195</v>
      </c>
      <c r="S20" s="136"/>
      <c r="T20" s="134"/>
      <c r="U20" s="136"/>
      <c r="V20" s="134"/>
      <c r="W20" s="136"/>
      <c r="X20" s="137"/>
      <c r="Y20" s="134"/>
      <c r="Z20" s="136"/>
      <c r="AA20" s="136"/>
    </row>
    <row r="21" spans="1:27">
      <c r="A21" s="136"/>
      <c r="B21" s="134"/>
      <c r="C21" s="134"/>
      <c r="D21" s="134"/>
      <c r="E21" s="134"/>
      <c r="F21" s="135"/>
      <c r="G21" s="136"/>
      <c r="H21" s="136"/>
      <c r="I21" s="136"/>
      <c r="J21" s="136"/>
      <c r="K21" s="134"/>
      <c r="L21" s="136"/>
      <c r="M21" s="134"/>
      <c r="N21" s="136"/>
      <c r="O21" s="137"/>
      <c r="P21" s="134"/>
      <c r="Q21" s="136"/>
      <c r="R21" s="15"/>
      <c r="S21" s="136"/>
      <c r="T21" s="134"/>
      <c r="U21" s="136"/>
      <c r="V21" s="134"/>
      <c r="W21" s="136"/>
      <c r="X21" s="137"/>
      <c r="Y21" s="134"/>
      <c r="Z21" s="136"/>
      <c r="AA21" s="136"/>
    </row>
    <row r="22" spans="1:27" ht="41.25">
      <c r="A22" s="136"/>
      <c r="B22" s="134"/>
      <c r="C22" s="134"/>
      <c r="D22" s="134"/>
      <c r="E22" s="134"/>
      <c r="F22" s="135"/>
      <c r="G22" s="136"/>
      <c r="H22" s="136"/>
      <c r="I22" s="136"/>
      <c r="J22" s="136"/>
      <c r="K22" s="134"/>
      <c r="L22" s="136"/>
      <c r="M22" s="134"/>
      <c r="N22" s="136"/>
      <c r="O22" s="137"/>
      <c r="P22" s="134"/>
      <c r="Q22" s="136"/>
      <c r="R22" s="91" t="s">
        <v>196</v>
      </c>
      <c r="S22" s="136"/>
      <c r="T22" s="134"/>
      <c r="U22" s="136"/>
      <c r="V22" s="134"/>
      <c r="W22" s="136"/>
      <c r="X22" s="137"/>
      <c r="Y22" s="134"/>
      <c r="Z22" s="136"/>
      <c r="AA22" s="136"/>
    </row>
    <row r="23" spans="1:27">
      <c r="A23" s="141" t="s">
        <v>197</v>
      </c>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row>
    <row r="24" spans="1:27">
      <c r="A24" s="142" t="s">
        <v>198</v>
      </c>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row>
    <row r="25" spans="1:27" ht="132">
      <c r="A25" s="93">
        <v>5</v>
      </c>
      <c r="B25" s="94" t="s">
        <v>33</v>
      </c>
      <c r="C25" s="94" t="s">
        <v>17</v>
      </c>
      <c r="D25" s="94" t="s">
        <v>18</v>
      </c>
      <c r="E25" s="94" t="s">
        <v>22</v>
      </c>
      <c r="F25" s="90" t="s">
        <v>199</v>
      </c>
      <c r="G25" s="90" t="s">
        <v>158</v>
      </c>
      <c r="H25" s="90" t="s">
        <v>200</v>
      </c>
      <c r="I25" s="90" t="s">
        <v>201</v>
      </c>
      <c r="J25" s="93">
        <v>2</v>
      </c>
      <c r="K25" s="94" t="s">
        <v>202</v>
      </c>
      <c r="L25" s="93">
        <v>3</v>
      </c>
      <c r="M25" s="94" t="s">
        <v>72</v>
      </c>
      <c r="N25" s="93">
        <v>5</v>
      </c>
      <c r="O25" s="95" t="s">
        <v>83</v>
      </c>
      <c r="P25" s="94" t="s">
        <v>41</v>
      </c>
      <c r="Q25" s="93" t="s">
        <v>12</v>
      </c>
      <c r="R25" s="90" t="s">
        <v>149</v>
      </c>
      <c r="S25" s="93">
        <v>1</v>
      </c>
      <c r="T25" s="94" t="s">
        <v>177</v>
      </c>
      <c r="U25" s="93">
        <v>2</v>
      </c>
      <c r="V25" s="94" t="s">
        <v>71</v>
      </c>
      <c r="W25" s="93">
        <v>3</v>
      </c>
      <c r="X25" s="95" t="s">
        <v>84</v>
      </c>
      <c r="Y25" s="94" t="s">
        <v>41</v>
      </c>
      <c r="Z25" s="96" t="s">
        <v>148</v>
      </c>
      <c r="AA25" s="96" t="s">
        <v>111</v>
      </c>
    </row>
    <row r="26" spans="1:27" ht="148.5">
      <c r="A26" s="93">
        <v>6</v>
      </c>
      <c r="B26" s="94" t="s">
        <v>33</v>
      </c>
      <c r="C26" s="94" t="s">
        <v>17</v>
      </c>
      <c r="D26" s="94" t="s">
        <v>18</v>
      </c>
      <c r="E26" s="94" t="s">
        <v>25</v>
      </c>
      <c r="F26" s="90" t="s">
        <v>109</v>
      </c>
      <c r="G26" s="90" t="s">
        <v>203</v>
      </c>
      <c r="H26" s="90" t="s">
        <v>204</v>
      </c>
      <c r="I26" s="90" t="s">
        <v>205</v>
      </c>
      <c r="J26" s="93">
        <v>2</v>
      </c>
      <c r="K26" s="94" t="s">
        <v>202</v>
      </c>
      <c r="L26" s="93">
        <v>4</v>
      </c>
      <c r="M26" s="94" t="s">
        <v>73</v>
      </c>
      <c r="N26" s="93">
        <v>6</v>
      </c>
      <c r="O26" s="95" t="s">
        <v>82</v>
      </c>
      <c r="P26" s="94" t="s">
        <v>41</v>
      </c>
      <c r="Q26" s="93" t="s">
        <v>12</v>
      </c>
      <c r="R26" s="90" t="s">
        <v>159</v>
      </c>
      <c r="S26" s="93">
        <v>2</v>
      </c>
      <c r="T26" s="94" t="s">
        <v>202</v>
      </c>
      <c r="U26" s="93">
        <v>2</v>
      </c>
      <c r="V26" s="94" t="s">
        <v>71</v>
      </c>
      <c r="W26" s="93">
        <v>4</v>
      </c>
      <c r="X26" s="95" t="s">
        <v>84</v>
      </c>
      <c r="Y26" s="94" t="s">
        <v>41</v>
      </c>
      <c r="Z26" s="96" t="s">
        <v>110</v>
      </c>
      <c r="AA26" s="96" t="s">
        <v>111</v>
      </c>
    </row>
    <row r="27" spans="1:27" ht="239.25">
      <c r="A27" s="133">
        <v>7</v>
      </c>
      <c r="B27" s="138" t="s">
        <v>34</v>
      </c>
      <c r="C27" s="138" t="s">
        <v>16</v>
      </c>
      <c r="D27" s="138" t="s">
        <v>18</v>
      </c>
      <c r="E27" s="138" t="s">
        <v>22</v>
      </c>
      <c r="F27" s="136" t="s">
        <v>206</v>
      </c>
      <c r="G27" s="136" t="s">
        <v>207</v>
      </c>
      <c r="H27" s="90" t="s">
        <v>208</v>
      </c>
      <c r="I27" s="136" t="s">
        <v>135</v>
      </c>
      <c r="J27" s="133">
        <v>2</v>
      </c>
      <c r="K27" s="138" t="s">
        <v>202</v>
      </c>
      <c r="L27" s="133">
        <v>3</v>
      </c>
      <c r="M27" s="138" t="s">
        <v>72</v>
      </c>
      <c r="N27" s="133">
        <v>5</v>
      </c>
      <c r="O27" s="139" t="s">
        <v>83</v>
      </c>
      <c r="P27" s="134" t="s">
        <v>35</v>
      </c>
      <c r="Q27" s="138" t="s">
        <v>12</v>
      </c>
      <c r="R27" s="90" t="s">
        <v>210</v>
      </c>
      <c r="S27" s="133">
        <v>2</v>
      </c>
      <c r="T27" s="138" t="s">
        <v>202</v>
      </c>
      <c r="U27" s="133">
        <v>2</v>
      </c>
      <c r="V27" s="138" t="s">
        <v>71</v>
      </c>
      <c r="W27" s="133">
        <v>4</v>
      </c>
      <c r="X27" s="139" t="s">
        <v>84</v>
      </c>
      <c r="Y27" s="134" t="s">
        <v>35</v>
      </c>
      <c r="Z27" s="140" t="s">
        <v>212</v>
      </c>
      <c r="AA27" s="133" t="s">
        <v>11</v>
      </c>
    </row>
    <row r="28" spans="1:27" ht="90.75">
      <c r="A28" s="133"/>
      <c r="B28" s="138"/>
      <c r="C28" s="138"/>
      <c r="D28" s="138"/>
      <c r="E28" s="138"/>
      <c r="F28" s="136"/>
      <c r="G28" s="136"/>
      <c r="H28" s="90" t="s">
        <v>209</v>
      </c>
      <c r="I28" s="136"/>
      <c r="J28" s="133"/>
      <c r="K28" s="138"/>
      <c r="L28" s="133"/>
      <c r="M28" s="138"/>
      <c r="N28" s="133"/>
      <c r="O28" s="139"/>
      <c r="P28" s="134"/>
      <c r="Q28" s="138"/>
      <c r="R28" s="92"/>
      <c r="S28" s="133"/>
      <c r="T28" s="138"/>
      <c r="U28" s="133"/>
      <c r="V28" s="138"/>
      <c r="W28" s="133"/>
      <c r="X28" s="139"/>
      <c r="Y28" s="134"/>
      <c r="Z28" s="140"/>
      <c r="AA28" s="133"/>
    </row>
    <row r="29" spans="1:27" ht="24.75">
      <c r="A29" s="133"/>
      <c r="B29" s="138"/>
      <c r="C29" s="138"/>
      <c r="D29" s="138"/>
      <c r="E29" s="138"/>
      <c r="F29" s="136"/>
      <c r="G29" s="136"/>
      <c r="H29" s="15"/>
      <c r="I29" s="136"/>
      <c r="J29" s="133"/>
      <c r="K29" s="138"/>
      <c r="L29" s="133"/>
      <c r="M29" s="138"/>
      <c r="N29" s="133"/>
      <c r="O29" s="139"/>
      <c r="P29" s="134"/>
      <c r="Q29" s="138"/>
      <c r="R29" s="90" t="s">
        <v>211</v>
      </c>
      <c r="S29" s="133"/>
      <c r="T29" s="138"/>
      <c r="U29" s="133"/>
      <c r="V29" s="138"/>
      <c r="W29" s="133"/>
      <c r="X29" s="139"/>
      <c r="Y29" s="134"/>
      <c r="Z29" s="140"/>
      <c r="AA29" s="133"/>
    </row>
    <row r="30" spans="1:27" ht="140.25">
      <c r="A30" s="133">
        <v>8</v>
      </c>
      <c r="B30" s="134" t="s">
        <v>34</v>
      </c>
      <c r="C30" s="134" t="s">
        <v>17</v>
      </c>
      <c r="D30" s="134" t="s">
        <v>18</v>
      </c>
      <c r="E30" s="134" t="s">
        <v>23</v>
      </c>
      <c r="F30" s="135" t="s">
        <v>123</v>
      </c>
      <c r="G30" s="91" t="s">
        <v>213</v>
      </c>
      <c r="H30" s="136" t="s">
        <v>136</v>
      </c>
      <c r="I30" s="90" t="s">
        <v>222</v>
      </c>
      <c r="J30" s="136">
        <v>1</v>
      </c>
      <c r="K30" s="134" t="s">
        <v>177</v>
      </c>
      <c r="L30" s="136">
        <v>4</v>
      </c>
      <c r="M30" s="134" t="s">
        <v>73</v>
      </c>
      <c r="N30" s="136">
        <v>5</v>
      </c>
      <c r="O30" s="137" t="s">
        <v>83</v>
      </c>
      <c r="P30" s="134" t="s">
        <v>35</v>
      </c>
      <c r="Q30" s="134" t="s">
        <v>13</v>
      </c>
      <c r="R30" s="91" t="s">
        <v>223</v>
      </c>
      <c r="S30" s="136">
        <v>1</v>
      </c>
      <c r="T30" s="134" t="s">
        <v>177</v>
      </c>
      <c r="U30" s="136">
        <v>2</v>
      </c>
      <c r="V30" s="134" t="s">
        <v>71</v>
      </c>
      <c r="W30" s="136">
        <v>3</v>
      </c>
      <c r="X30" s="137" t="s">
        <v>84</v>
      </c>
      <c r="Y30" s="134" t="s">
        <v>35</v>
      </c>
      <c r="Z30" s="135" t="s">
        <v>107</v>
      </c>
      <c r="AA30" s="136" t="s">
        <v>11</v>
      </c>
    </row>
    <row r="31" spans="1:27" ht="16.5">
      <c r="A31" s="133"/>
      <c r="B31" s="134"/>
      <c r="C31" s="134"/>
      <c r="D31" s="134"/>
      <c r="E31" s="134"/>
      <c r="F31" s="135"/>
      <c r="G31" s="91" t="s">
        <v>214</v>
      </c>
      <c r="H31" s="136"/>
      <c r="J31" s="136"/>
      <c r="K31" s="134"/>
      <c r="L31" s="136"/>
      <c r="M31" s="134"/>
      <c r="N31" s="136"/>
      <c r="O31" s="137"/>
      <c r="P31" s="134"/>
      <c r="Q31" s="134"/>
      <c r="R31" s="15"/>
      <c r="S31" s="136"/>
      <c r="T31" s="134"/>
      <c r="U31" s="136"/>
      <c r="V31" s="134"/>
      <c r="W31" s="136"/>
      <c r="X31" s="137"/>
      <c r="Y31" s="134"/>
      <c r="Z31" s="135"/>
      <c r="AA31" s="136"/>
    </row>
    <row r="32" spans="1:27" ht="49.5">
      <c r="A32" s="133"/>
      <c r="B32" s="134"/>
      <c r="C32" s="134"/>
      <c r="D32" s="134"/>
      <c r="E32" s="134"/>
      <c r="F32" s="135"/>
      <c r="G32" s="91" t="s">
        <v>215</v>
      </c>
      <c r="H32" s="136"/>
      <c r="J32" s="136"/>
      <c r="K32" s="134"/>
      <c r="L32" s="136"/>
      <c r="M32" s="134"/>
      <c r="N32" s="136"/>
      <c r="O32" s="137"/>
      <c r="P32" s="134"/>
      <c r="Q32" s="134"/>
      <c r="R32" s="91" t="s">
        <v>224</v>
      </c>
      <c r="S32" s="136"/>
      <c r="T32" s="134"/>
      <c r="U32" s="136"/>
      <c r="V32" s="134"/>
      <c r="W32" s="136"/>
      <c r="X32" s="137"/>
      <c r="Y32" s="134"/>
      <c r="Z32" s="135"/>
      <c r="AA32" s="136"/>
    </row>
    <row r="33" spans="1:27" ht="16.5">
      <c r="A33" s="133"/>
      <c r="B33" s="134"/>
      <c r="C33" s="134"/>
      <c r="D33" s="134"/>
      <c r="E33" s="134"/>
      <c r="F33" s="135"/>
      <c r="G33" s="91" t="s">
        <v>216</v>
      </c>
      <c r="H33" s="136"/>
      <c r="J33" s="136"/>
      <c r="K33" s="134"/>
      <c r="L33" s="136"/>
      <c r="M33" s="134"/>
      <c r="N33" s="136"/>
      <c r="O33" s="137"/>
      <c r="P33" s="134"/>
      <c r="Q33" s="134"/>
      <c r="R33" s="15"/>
      <c r="S33" s="136"/>
      <c r="T33" s="134"/>
      <c r="U33" s="136"/>
      <c r="V33" s="134"/>
      <c r="W33" s="136"/>
      <c r="X33" s="137"/>
      <c r="Y33" s="134"/>
      <c r="Z33" s="135"/>
      <c r="AA33" s="136"/>
    </row>
    <row r="34" spans="1:27">
      <c r="A34" s="133"/>
      <c r="B34" s="134"/>
      <c r="C34" s="134"/>
      <c r="D34" s="134"/>
      <c r="E34" s="134"/>
      <c r="F34" s="135"/>
      <c r="G34" s="91" t="s">
        <v>217</v>
      </c>
      <c r="H34" s="136"/>
      <c r="J34" s="136"/>
      <c r="K34" s="134"/>
      <c r="L34" s="136"/>
      <c r="M34" s="134"/>
      <c r="N34" s="136"/>
      <c r="O34" s="137"/>
      <c r="P34" s="134"/>
      <c r="Q34" s="134"/>
      <c r="R34" s="15"/>
      <c r="S34" s="136"/>
      <c r="T34" s="134"/>
      <c r="U34" s="136"/>
      <c r="V34" s="134"/>
      <c r="W34" s="136"/>
      <c r="X34" s="137"/>
      <c r="Y34" s="134"/>
      <c r="Z34" s="135"/>
      <c r="AA34" s="136"/>
    </row>
    <row r="35" spans="1:27" ht="24.75">
      <c r="A35" s="133"/>
      <c r="B35" s="134"/>
      <c r="C35" s="134"/>
      <c r="D35" s="134"/>
      <c r="E35" s="134"/>
      <c r="F35" s="135"/>
      <c r="G35" s="91" t="s">
        <v>218</v>
      </c>
      <c r="H35" s="136"/>
      <c r="J35" s="136"/>
      <c r="K35" s="134"/>
      <c r="L35" s="136"/>
      <c r="M35" s="134"/>
      <c r="N35" s="136"/>
      <c r="O35" s="137"/>
      <c r="P35" s="134"/>
      <c r="Q35" s="134"/>
      <c r="R35" s="15"/>
      <c r="S35" s="136"/>
      <c r="T35" s="134"/>
      <c r="U35" s="136"/>
      <c r="V35" s="134"/>
      <c r="W35" s="136"/>
      <c r="X35" s="137"/>
      <c r="Y35" s="134"/>
      <c r="Z35" s="135"/>
      <c r="AA35" s="136"/>
    </row>
    <row r="36" spans="1:27">
      <c r="A36" s="133"/>
      <c r="B36" s="134"/>
      <c r="C36" s="134"/>
      <c r="D36" s="134"/>
      <c r="E36" s="134"/>
      <c r="F36" s="135"/>
      <c r="G36" s="91" t="s">
        <v>219</v>
      </c>
      <c r="H36" s="136"/>
      <c r="J36" s="136"/>
      <c r="K36" s="134"/>
      <c r="L36" s="136"/>
      <c r="M36" s="134"/>
      <c r="N36" s="136"/>
      <c r="O36" s="137"/>
      <c r="P36" s="134"/>
      <c r="Q36" s="134"/>
      <c r="R36" s="15"/>
      <c r="S36" s="136"/>
      <c r="T36" s="134"/>
      <c r="U36" s="136"/>
      <c r="V36" s="134"/>
      <c r="W36" s="136"/>
      <c r="X36" s="137"/>
      <c r="Y36" s="134"/>
      <c r="Z36" s="135"/>
      <c r="AA36" s="136"/>
    </row>
    <row r="37" spans="1:27" ht="16.5">
      <c r="A37" s="133"/>
      <c r="B37" s="134"/>
      <c r="C37" s="134"/>
      <c r="D37" s="134"/>
      <c r="E37" s="134"/>
      <c r="F37" s="135"/>
      <c r="G37" s="91" t="s">
        <v>220</v>
      </c>
      <c r="H37" s="136"/>
      <c r="J37" s="136"/>
      <c r="K37" s="134"/>
      <c r="L37" s="136"/>
      <c r="M37" s="134"/>
      <c r="N37" s="136"/>
      <c r="O37" s="137"/>
      <c r="P37" s="134"/>
      <c r="Q37" s="134"/>
      <c r="R37" s="15"/>
      <c r="S37" s="136"/>
      <c r="T37" s="134"/>
      <c r="U37" s="136"/>
      <c r="V37" s="134"/>
      <c r="W37" s="136"/>
      <c r="X37" s="137"/>
      <c r="Y37" s="134"/>
      <c r="Z37" s="135"/>
      <c r="AA37" s="136"/>
    </row>
    <row r="38" spans="1:27" ht="16.5">
      <c r="A38" s="133"/>
      <c r="B38" s="134"/>
      <c r="C38" s="134"/>
      <c r="D38" s="134"/>
      <c r="E38" s="134"/>
      <c r="F38" s="135"/>
      <c r="G38" s="91" t="s">
        <v>221</v>
      </c>
      <c r="H38" s="136"/>
      <c r="J38" s="136"/>
      <c r="K38" s="134"/>
      <c r="L38" s="136"/>
      <c r="M38" s="134"/>
      <c r="N38" s="136"/>
      <c r="O38" s="137"/>
      <c r="P38" s="134"/>
      <c r="Q38" s="134"/>
      <c r="R38" s="15"/>
      <c r="S38" s="136"/>
      <c r="T38" s="134"/>
      <c r="U38" s="136"/>
      <c r="V38" s="134"/>
      <c r="W38" s="136"/>
      <c r="X38" s="137"/>
      <c r="Y38" s="134"/>
      <c r="Z38" s="135"/>
      <c r="AA38" s="136"/>
    </row>
    <row r="39" spans="1:27" ht="338.25">
      <c r="A39" s="93">
        <v>9</v>
      </c>
      <c r="B39" s="97" t="s">
        <v>33</v>
      </c>
      <c r="C39" s="97" t="s">
        <v>17</v>
      </c>
      <c r="D39" s="97" t="s">
        <v>18</v>
      </c>
      <c r="E39" s="97" t="s">
        <v>27</v>
      </c>
      <c r="F39" s="98" t="s">
        <v>225</v>
      </c>
      <c r="G39" s="90" t="s">
        <v>117</v>
      </c>
      <c r="H39" s="90" t="s">
        <v>125</v>
      </c>
      <c r="I39" s="90" t="s">
        <v>118</v>
      </c>
      <c r="J39" s="90">
        <v>2</v>
      </c>
      <c r="K39" s="97" t="s">
        <v>202</v>
      </c>
      <c r="L39" s="90">
        <v>3</v>
      </c>
      <c r="M39" s="97" t="s">
        <v>72</v>
      </c>
      <c r="N39" s="90">
        <v>5</v>
      </c>
      <c r="O39" s="98" t="s">
        <v>83</v>
      </c>
      <c r="P39" s="99" t="s">
        <v>41</v>
      </c>
      <c r="Q39" s="97" t="s">
        <v>12</v>
      </c>
      <c r="R39" s="90" t="s">
        <v>226</v>
      </c>
      <c r="S39" s="90">
        <v>1</v>
      </c>
      <c r="T39" s="97" t="s">
        <v>177</v>
      </c>
      <c r="U39" s="90">
        <v>2</v>
      </c>
      <c r="V39" s="97" t="s">
        <v>71</v>
      </c>
      <c r="W39" s="90">
        <v>3</v>
      </c>
      <c r="X39" s="98" t="s">
        <v>84</v>
      </c>
      <c r="Y39" s="99" t="s">
        <v>41</v>
      </c>
      <c r="Z39" s="91" t="s">
        <v>227</v>
      </c>
      <c r="AA39" s="90" t="s">
        <v>11</v>
      </c>
    </row>
    <row r="40" spans="1:27" ht="297">
      <c r="A40" s="93">
        <v>10</v>
      </c>
      <c r="B40" s="97" t="s">
        <v>34</v>
      </c>
      <c r="C40" s="97" t="s">
        <v>17</v>
      </c>
      <c r="D40" s="97" t="s">
        <v>18</v>
      </c>
      <c r="E40" s="97" t="s">
        <v>23</v>
      </c>
      <c r="F40" s="91" t="s">
        <v>89</v>
      </c>
      <c r="G40" s="91" t="s">
        <v>160</v>
      </c>
      <c r="H40" s="91" t="s">
        <v>228</v>
      </c>
      <c r="I40" s="91" t="s">
        <v>137</v>
      </c>
      <c r="J40" s="90">
        <v>1</v>
      </c>
      <c r="K40" s="97" t="s">
        <v>177</v>
      </c>
      <c r="L40" s="90">
        <v>4</v>
      </c>
      <c r="M40" s="97" t="s">
        <v>73</v>
      </c>
      <c r="N40" s="90">
        <v>5</v>
      </c>
      <c r="O40" s="98" t="s">
        <v>83</v>
      </c>
      <c r="P40" s="97" t="s">
        <v>41</v>
      </c>
      <c r="Q40" s="90" t="s">
        <v>13</v>
      </c>
      <c r="R40" s="91" t="s">
        <v>161</v>
      </c>
      <c r="S40" s="90">
        <v>1</v>
      </c>
      <c r="T40" s="97" t="s">
        <v>177</v>
      </c>
      <c r="U40" s="90">
        <v>3</v>
      </c>
      <c r="V40" s="97" t="s">
        <v>72</v>
      </c>
      <c r="W40" s="90">
        <v>4</v>
      </c>
      <c r="X40" s="98" t="s">
        <v>84</v>
      </c>
      <c r="Y40" s="97" t="s">
        <v>41</v>
      </c>
      <c r="Z40" s="91" t="s">
        <v>162</v>
      </c>
      <c r="AA40" s="90" t="s">
        <v>11</v>
      </c>
    </row>
    <row r="41" spans="1:27" ht="132">
      <c r="A41" s="93">
        <v>11</v>
      </c>
      <c r="B41" s="97" t="s">
        <v>34</v>
      </c>
      <c r="C41" s="97" t="s">
        <v>17</v>
      </c>
      <c r="D41" s="97" t="s">
        <v>18</v>
      </c>
      <c r="E41" s="97" t="s">
        <v>22</v>
      </c>
      <c r="F41" s="91" t="s">
        <v>43</v>
      </c>
      <c r="G41" s="91" t="s">
        <v>229</v>
      </c>
      <c r="H41" s="91" t="s">
        <v>230</v>
      </c>
      <c r="I41" s="91" t="s">
        <v>138</v>
      </c>
      <c r="J41" s="90">
        <v>3</v>
      </c>
      <c r="K41" s="97" t="s">
        <v>191</v>
      </c>
      <c r="L41" s="90">
        <v>2</v>
      </c>
      <c r="M41" s="97" t="s">
        <v>71</v>
      </c>
      <c r="N41" s="90">
        <v>5</v>
      </c>
      <c r="O41" s="98" t="s">
        <v>83</v>
      </c>
      <c r="P41" s="97" t="s">
        <v>41</v>
      </c>
      <c r="Q41" s="90" t="s">
        <v>13</v>
      </c>
      <c r="R41" s="91" t="s">
        <v>231</v>
      </c>
      <c r="S41" s="90">
        <v>3</v>
      </c>
      <c r="T41" s="97" t="s">
        <v>191</v>
      </c>
      <c r="U41" s="90">
        <v>2</v>
      </c>
      <c r="V41" s="97" t="s">
        <v>71</v>
      </c>
      <c r="W41" s="90">
        <v>5</v>
      </c>
      <c r="X41" s="98" t="s">
        <v>83</v>
      </c>
      <c r="Y41" s="97" t="s">
        <v>41</v>
      </c>
      <c r="Z41" s="91" t="s">
        <v>38</v>
      </c>
      <c r="AA41" s="90" t="s">
        <v>11</v>
      </c>
    </row>
    <row r="42" spans="1:27" ht="141" customHeight="1">
      <c r="A42" s="133">
        <v>12</v>
      </c>
      <c r="B42" s="134" t="s">
        <v>34</v>
      </c>
      <c r="C42" s="134" t="s">
        <v>17</v>
      </c>
      <c r="D42" s="134" t="s">
        <v>18</v>
      </c>
      <c r="E42" s="134" t="s">
        <v>22</v>
      </c>
      <c r="F42" s="135" t="s">
        <v>157</v>
      </c>
      <c r="G42" s="135" t="s">
        <v>232</v>
      </c>
      <c r="H42" s="91" t="s">
        <v>233</v>
      </c>
      <c r="I42" s="135" t="s">
        <v>235</v>
      </c>
      <c r="J42" s="136">
        <v>1</v>
      </c>
      <c r="K42" s="134" t="s">
        <v>177</v>
      </c>
      <c r="L42" s="136">
        <v>3</v>
      </c>
      <c r="M42" s="134" t="s">
        <v>72</v>
      </c>
      <c r="N42" s="136">
        <v>4</v>
      </c>
      <c r="O42" s="137" t="s">
        <v>84</v>
      </c>
      <c r="P42" s="134" t="s">
        <v>41</v>
      </c>
      <c r="Q42" s="136" t="s">
        <v>12</v>
      </c>
      <c r="R42" s="135" t="s">
        <v>236</v>
      </c>
      <c r="S42" s="136">
        <v>1</v>
      </c>
      <c r="T42" s="134" t="s">
        <v>177</v>
      </c>
      <c r="U42" s="136">
        <v>2</v>
      </c>
      <c r="V42" s="134" t="s">
        <v>71</v>
      </c>
      <c r="W42" s="136">
        <v>3</v>
      </c>
      <c r="X42" s="137" t="s">
        <v>84</v>
      </c>
      <c r="Y42" s="134" t="s">
        <v>41</v>
      </c>
      <c r="Z42" s="135" t="s">
        <v>237</v>
      </c>
      <c r="AA42" s="136" t="s">
        <v>11</v>
      </c>
    </row>
    <row r="43" spans="1:27">
      <c r="A43" s="133"/>
      <c r="B43" s="134"/>
      <c r="C43" s="134"/>
      <c r="D43" s="134"/>
      <c r="E43" s="134"/>
      <c r="F43" s="135"/>
      <c r="G43" s="135"/>
      <c r="H43" s="15"/>
      <c r="I43" s="135"/>
      <c r="J43" s="136"/>
      <c r="K43" s="134"/>
      <c r="L43" s="136"/>
      <c r="M43" s="134"/>
      <c r="N43" s="136"/>
      <c r="O43" s="137"/>
      <c r="P43" s="134"/>
      <c r="Q43" s="136"/>
      <c r="R43" s="135"/>
      <c r="S43" s="136"/>
      <c r="T43" s="134"/>
      <c r="U43" s="136"/>
      <c r="V43" s="134"/>
      <c r="W43" s="136"/>
      <c r="X43" s="137"/>
      <c r="Y43" s="134"/>
      <c r="Z43" s="135"/>
      <c r="AA43" s="136"/>
    </row>
    <row r="44" spans="1:27" ht="66">
      <c r="A44" s="133"/>
      <c r="B44" s="134"/>
      <c r="C44" s="134"/>
      <c r="D44" s="134"/>
      <c r="E44" s="134"/>
      <c r="F44" s="135"/>
      <c r="G44" s="135"/>
      <c r="H44" s="91" t="s">
        <v>234</v>
      </c>
      <c r="I44" s="135"/>
      <c r="J44" s="136"/>
      <c r="K44" s="134"/>
      <c r="L44" s="136"/>
      <c r="M44" s="134"/>
      <c r="N44" s="136"/>
      <c r="O44" s="137"/>
      <c r="P44" s="134"/>
      <c r="Q44" s="136"/>
      <c r="R44" s="135"/>
      <c r="S44" s="136"/>
      <c r="T44" s="134"/>
      <c r="U44" s="136"/>
      <c r="V44" s="134"/>
      <c r="W44" s="136"/>
      <c r="X44" s="137"/>
      <c r="Y44" s="134"/>
      <c r="Z44" s="135"/>
      <c r="AA44" s="136"/>
    </row>
    <row r="45" spans="1:27" ht="90.75">
      <c r="A45" s="133">
        <v>13</v>
      </c>
      <c r="B45" s="134" t="s">
        <v>34</v>
      </c>
      <c r="C45" s="134" t="s">
        <v>17</v>
      </c>
      <c r="D45" s="134" t="s">
        <v>18</v>
      </c>
      <c r="E45" s="134" t="s">
        <v>26</v>
      </c>
      <c r="F45" s="135" t="s">
        <v>47</v>
      </c>
      <c r="G45" s="135" t="s">
        <v>48</v>
      </c>
      <c r="H45" s="91" t="s">
        <v>238</v>
      </c>
      <c r="I45" s="135" t="s">
        <v>139</v>
      </c>
      <c r="J45" s="136">
        <v>1</v>
      </c>
      <c r="K45" s="134" t="s">
        <v>177</v>
      </c>
      <c r="L45" s="136">
        <v>3</v>
      </c>
      <c r="M45" s="134" t="s">
        <v>72</v>
      </c>
      <c r="N45" s="136">
        <v>4</v>
      </c>
      <c r="O45" s="137" t="s">
        <v>84</v>
      </c>
      <c r="P45" s="134" t="s">
        <v>41</v>
      </c>
      <c r="Q45" s="136" t="s">
        <v>12</v>
      </c>
      <c r="R45" s="135" t="s">
        <v>163</v>
      </c>
      <c r="S45" s="136">
        <v>1</v>
      </c>
      <c r="T45" s="134" t="s">
        <v>177</v>
      </c>
      <c r="U45" s="136">
        <v>3</v>
      </c>
      <c r="V45" s="134" t="s">
        <v>72</v>
      </c>
      <c r="W45" s="136">
        <v>4</v>
      </c>
      <c r="X45" s="137" t="s">
        <v>84</v>
      </c>
      <c r="Y45" s="134" t="s">
        <v>41</v>
      </c>
      <c r="Z45" s="135" t="s">
        <v>105</v>
      </c>
      <c r="AA45" s="136" t="s">
        <v>11</v>
      </c>
    </row>
    <row r="46" spans="1:27">
      <c r="A46" s="133"/>
      <c r="B46" s="134"/>
      <c r="C46" s="134"/>
      <c r="D46" s="134"/>
      <c r="E46" s="134"/>
      <c r="F46" s="135"/>
      <c r="G46" s="135"/>
      <c r="H46" s="15"/>
      <c r="I46" s="135"/>
      <c r="J46" s="136"/>
      <c r="K46" s="134"/>
      <c r="L46" s="136"/>
      <c r="M46" s="134"/>
      <c r="N46" s="136"/>
      <c r="O46" s="137"/>
      <c r="P46" s="134"/>
      <c r="Q46" s="136"/>
      <c r="R46" s="135"/>
      <c r="S46" s="136"/>
      <c r="T46" s="134"/>
      <c r="U46" s="136"/>
      <c r="V46" s="134"/>
      <c r="W46" s="136"/>
      <c r="X46" s="137"/>
      <c r="Y46" s="134"/>
      <c r="Z46" s="135"/>
      <c r="AA46" s="136"/>
    </row>
    <row r="47" spans="1:27" ht="107.25">
      <c r="A47" s="133"/>
      <c r="B47" s="134"/>
      <c r="C47" s="134"/>
      <c r="D47" s="134"/>
      <c r="E47" s="134"/>
      <c r="F47" s="135"/>
      <c r="G47" s="135"/>
      <c r="H47" s="91" t="s">
        <v>239</v>
      </c>
      <c r="I47" s="135"/>
      <c r="J47" s="136"/>
      <c r="K47" s="134"/>
      <c r="L47" s="136"/>
      <c r="M47" s="134"/>
      <c r="N47" s="136"/>
      <c r="O47" s="137"/>
      <c r="P47" s="134"/>
      <c r="Q47" s="136"/>
      <c r="R47" s="135"/>
      <c r="S47" s="136"/>
      <c r="T47" s="134"/>
      <c r="U47" s="136"/>
      <c r="V47" s="134"/>
      <c r="W47" s="136"/>
      <c r="X47" s="137"/>
      <c r="Y47" s="134"/>
      <c r="Z47" s="135"/>
      <c r="AA47" s="136"/>
    </row>
    <row r="48" spans="1:27" ht="156.75">
      <c r="A48" s="93">
        <v>14</v>
      </c>
      <c r="B48" s="97" t="s">
        <v>34</v>
      </c>
      <c r="C48" s="97" t="s">
        <v>17</v>
      </c>
      <c r="D48" s="97" t="s">
        <v>18</v>
      </c>
      <c r="E48" s="97" t="s">
        <v>26</v>
      </c>
      <c r="F48" s="91" t="s">
        <v>240</v>
      </c>
      <c r="G48" s="91" t="s">
        <v>49</v>
      </c>
      <c r="H48" s="91" t="s">
        <v>164</v>
      </c>
      <c r="I48" s="91" t="s">
        <v>241</v>
      </c>
      <c r="J48" s="90">
        <v>1</v>
      </c>
      <c r="K48" s="97" t="s">
        <v>177</v>
      </c>
      <c r="L48" s="90">
        <v>4</v>
      </c>
      <c r="M48" s="97" t="s">
        <v>73</v>
      </c>
      <c r="N48" s="90">
        <v>5</v>
      </c>
      <c r="O48" s="98" t="s">
        <v>83</v>
      </c>
      <c r="P48" s="97" t="s">
        <v>41</v>
      </c>
      <c r="Q48" s="90" t="s">
        <v>13</v>
      </c>
      <c r="R48" s="91" t="s">
        <v>242</v>
      </c>
      <c r="S48" s="90">
        <v>3</v>
      </c>
      <c r="T48" s="97" t="s">
        <v>191</v>
      </c>
      <c r="U48" s="90">
        <v>2</v>
      </c>
      <c r="V48" s="97" t="s">
        <v>71</v>
      </c>
      <c r="W48" s="90">
        <v>5</v>
      </c>
      <c r="X48" s="98" t="s">
        <v>83</v>
      </c>
      <c r="Y48" s="97" t="s">
        <v>41</v>
      </c>
      <c r="Z48" s="91" t="s">
        <v>106</v>
      </c>
      <c r="AA48" s="90" t="s">
        <v>11</v>
      </c>
    </row>
    <row r="49" spans="1:27" ht="140.25">
      <c r="A49" s="133">
        <v>15</v>
      </c>
      <c r="B49" s="134" t="s">
        <v>34</v>
      </c>
      <c r="C49" s="134" t="s">
        <v>17</v>
      </c>
      <c r="D49" s="134" t="s">
        <v>18</v>
      </c>
      <c r="E49" s="134" t="s">
        <v>22</v>
      </c>
      <c r="F49" s="135" t="s">
        <v>40</v>
      </c>
      <c r="G49" s="135" t="s">
        <v>50</v>
      </c>
      <c r="H49" s="135" t="s">
        <v>112</v>
      </c>
      <c r="I49" s="135" t="s">
        <v>140</v>
      </c>
      <c r="J49" s="136">
        <v>1</v>
      </c>
      <c r="K49" s="134" t="s">
        <v>177</v>
      </c>
      <c r="L49" s="136">
        <v>4</v>
      </c>
      <c r="M49" s="134" t="s">
        <v>73</v>
      </c>
      <c r="N49" s="136">
        <v>5</v>
      </c>
      <c r="O49" s="137" t="s">
        <v>83</v>
      </c>
      <c r="P49" s="134" t="s">
        <v>41</v>
      </c>
      <c r="Q49" s="136" t="s">
        <v>13</v>
      </c>
      <c r="R49" s="91" t="s">
        <v>243</v>
      </c>
      <c r="S49" s="136">
        <v>1</v>
      </c>
      <c r="T49" s="134" t="s">
        <v>177</v>
      </c>
      <c r="U49" s="136">
        <v>3</v>
      </c>
      <c r="V49" s="134" t="s">
        <v>72</v>
      </c>
      <c r="W49" s="136">
        <v>4</v>
      </c>
      <c r="X49" s="137" t="s">
        <v>84</v>
      </c>
      <c r="Y49" s="134" t="s">
        <v>41</v>
      </c>
      <c r="Z49" s="135" t="s">
        <v>246</v>
      </c>
      <c r="AA49" s="136" t="s">
        <v>11</v>
      </c>
    </row>
    <row r="50" spans="1:27">
      <c r="A50" s="133"/>
      <c r="B50" s="134"/>
      <c r="C50" s="134"/>
      <c r="D50" s="134"/>
      <c r="E50" s="134"/>
      <c r="F50" s="135"/>
      <c r="G50" s="135"/>
      <c r="H50" s="135"/>
      <c r="I50" s="135"/>
      <c r="J50" s="136"/>
      <c r="K50" s="134"/>
      <c r="L50" s="136"/>
      <c r="M50" s="134"/>
      <c r="N50" s="136"/>
      <c r="O50" s="137"/>
      <c r="P50" s="134"/>
      <c r="Q50" s="136"/>
      <c r="R50" s="15"/>
      <c r="S50" s="136"/>
      <c r="T50" s="134"/>
      <c r="U50" s="136"/>
      <c r="V50" s="134"/>
      <c r="W50" s="136"/>
      <c r="X50" s="137"/>
      <c r="Y50" s="134"/>
      <c r="Z50" s="135"/>
      <c r="AA50" s="136"/>
    </row>
    <row r="51" spans="1:27" ht="140.25">
      <c r="A51" s="133"/>
      <c r="B51" s="134"/>
      <c r="C51" s="134"/>
      <c r="D51" s="134"/>
      <c r="E51" s="134"/>
      <c r="F51" s="135"/>
      <c r="G51" s="135"/>
      <c r="H51" s="135"/>
      <c r="I51" s="135"/>
      <c r="J51" s="136"/>
      <c r="K51" s="134"/>
      <c r="L51" s="136"/>
      <c r="M51" s="134"/>
      <c r="N51" s="136"/>
      <c r="O51" s="137"/>
      <c r="P51" s="134"/>
      <c r="Q51" s="136"/>
      <c r="R51" s="91" t="s">
        <v>244</v>
      </c>
      <c r="S51" s="136"/>
      <c r="T51" s="134"/>
      <c r="U51" s="136"/>
      <c r="V51" s="134"/>
      <c r="W51" s="136"/>
      <c r="X51" s="137"/>
      <c r="Y51" s="134"/>
      <c r="Z51" s="135"/>
      <c r="AA51" s="136"/>
    </row>
    <row r="52" spans="1:27">
      <c r="A52" s="133"/>
      <c r="B52" s="134"/>
      <c r="C52" s="134"/>
      <c r="D52" s="134"/>
      <c r="E52" s="134"/>
      <c r="F52" s="135"/>
      <c r="G52" s="135"/>
      <c r="H52" s="135"/>
      <c r="I52" s="135"/>
      <c r="J52" s="136"/>
      <c r="K52" s="134"/>
      <c r="L52" s="136"/>
      <c r="M52" s="134"/>
      <c r="N52" s="136"/>
      <c r="O52" s="137"/>
      <c r="P52" s="134"/>
      <c r="Q52" s="136"/>
      <c r="R52" s="15"/>
      <c r="S52" s="136"/>
      <c r="T52" s="134"/>
      <c r="U52" s="136"/>
      <c r="V52" s="134"/>
      <c r="W52" s="136"/>
      <c r="X52" s="137"/>
      <c r="Y52" s="134"/>
      <c r="Z52" s="135"/>
      <c r="AA52" s="136"/>
    </row>
    <row r="53" spans="1:27" ht="57.75">
      <c r="A53" s="133"/>
      <c r="B53" s="134"/>
      <c r="C53" s="134"/>
      <c r="D53" s="134"/>
      <c r="E53" s="134"/>
      <c r="F53" s="135"/>
      <c r="G53" s="135"/>
      <c r="H53" s="135"/>
      <c r="I53" s="135"/>
      <c r="J53" s="136"/>
      <c r="K53" s="134"/>
      <c r="L53" s="136"/>
      <c r="M53" s="134"/>
      <c r="N53" s="136"/>
      <c r="O53" s="137"/>
      <c r="P53" s="134"/>
      <c r="Q53" s="136"/>
      <c r="R53" s="91" t="s">
        <v>245</v>
      </c>
      <c r="S53" s="136"/>
      <c r="T53" s="134"/>
      <c r="U53" s="136"/>
      <c r="V53" s="134"/>
      <c r="W53" s="136"/>
      <c r="X53" s="137"/>
      <c r="Y53" s="134"/>
      <c r="Z53" s="135"/>
      <c r="AA53" s="136"/>
    </row>
    <row r="54" spans="1:27" ht="91.5" customHeight="1">
      <c r="A54" s="133">
        <v>16</v>
      </c>
      <c r="B54" s="134" t="s">
        <v>34</v>
      </c>
      <c r="C54" s="134" t="s">
        <v>17</v>
      </c>
      <c r="D54" s="134" t="s">
        <v>18</v>
      </c>
      <c r="E54" s="134" t="s">
        <v>25</v>
      </c>
      <c r="F54" s="135" t="s">
        <v>141</v>
      </c>
      <c r="G54" s="91" t="s">
        <v>247</v>
      </c>
      <c r="H54" s="135" t="s">
        <v>142</v>
      </c>
      <c r="I54" s="135" t="s">
        <v>113</v>
      </c>
      <c r="J54" s="136">
        <v>1</v>
      </c>
      <c r="K54" s="134" t="s">
        <v>177</v>
      </c>
      <c r="L54" s="136">
        <v>4</v>
      </c>
      <c r="M54" s="134" t="s">
        <v>73</v>
      </c>
      <c r="N54" s="136">
        <v>5</v>
      </c>
      <c r="O54" s="137" t="s">
        <v>83</v>
      </c>
      <c r="P54" s="134" t="s">
        <v>41</v>
      </c>
      <c r="Q54" s="136" t="s">
        <v>13</v>
      </c>
      <c r="R54" s="135" t="s">
        <v>143</v>
      </c>
      <c r="S54" s="136">
        <v>1</v>
      </c>
      <c r="T54" s="134" t="s">
        <v>177</v>
      </c>
      <c r="U54" s="136">
        <v>2</v>
      </c>
      <c r="V54" s="134" t="s">
        <v>71</v>
      </c>
      <c r="W54" s="136">
        <v>3</v>
      </c>
      <c r="X54" s="137" t="s">
        <v>84</v>
      </c>
      <c r="Y54" s="134" t="s">
        <v>41</v>
      </c>
      <c r="Z54" s="91" t="s">
        <v>249</v>
      </c>
      <c r="AA54" s="136" t="s">
        <v>11</v>
      </c>
    </row>
    <row r="55" spans="1:27">
      <c r="A55" s="133"/>
      <c r="B55" s="134"/>
      <c r="C55" s="134"/>
      <c r="D55" s="134"/>
      <c r="E55" s="134"/>
      <c r="F55" s="135"/>
      <c r="G55" s="15"/>
      <c r="H55" s="135"/>
      <c r="I55" s="135"/>
      <c r="J55" s="136"/>
      <c r="K55" s="134"/>
      <c r="L55" s="136"/>
      <c r="M55" s="134"/>
      <c r="N55" s="136"/>
      <c r="O55" s="137"/>
      <c r="P55" s="134"/>
      <c r="Q55" s="136"/>
      <c r="R55" s="135"/>
      <c r="S55" s="136"/>
      <c r="T55" s="134"/>
      <c r="U55" s="136"/>
      <c r="V55" s="134"/>
      <c r="W55" s="136"/>
      <c r="X55" s="137"/>
      <c r="Y55" s="134"/>
      <c r="Z55" s="15"/>
      <c r="AA55" s="136"/>
    </row>
    <row r="56" spans="1:27" ht="41.25">
      <c r="A56" s="133"/>
      <c r="B56" s="134"/>
      <c r="C56" s="134"/>
      <c r="D56" s="134"/>
      <c r="E56" s="134"/>
      <c r="F56" s="135"/>
      <c r="G56" s="91" t="s">
        <v>248</v>
      </c>
      <c r="H56" s="135"/>
      <c r="I56" s="135"/>
      <c r="J56" s="136"/>
      <c r="K56" s="134"/>
      <c r="L56" s="136"/>
      <c r="M56" s="134"/>
      <c r="N56" s="136"/>
      <c r="O56" s="137"/>
      <c r="P56" s="134"/>
      <c r="Q56" s="136"/>
      <c r="R56" s="135"/>
      <c r="S56" s="136"/>
      <c r="T56" s="134"/>
      <c r="U56" s="136"/>
      <c r="V56" s="134"/>
      <c r="W56" s="136"/>
      <c r="X56" s="137"/>
      <c r="Y56" s="134"/>
      <c r="Z56" s="91" t="s">
        <v>250</v>
      </c>
      <c r="AA56" s="136"/>
    </row>
    <row r="57" spans="1:27" ht="107.25">
      <c r="A57" s="133">
        <v>17</v>
      </c>
      <c r="B57" s="134" t="s">
        <v>34</v>
      </c>
      <c r="C57" s="134" t="s">
        <v>17</v>
      </c>
      <c r="D57" s="134" t="s">
        <v>18</v>
      </c>
      <c r="E57" s="134" t="s">
        <v>25</v>
      </c>
      <c r="F57" s="135" t="s">
        <v>37</v>
      </c>
      <c r="G57" s="135" t="s">
        <v>251</v>
      </c>
      <c r="H57" s="91" t="s">
        <v>252</v>
      </c>
      <c r="I57" s="135" t="s">
        <v>144</v>
      </c>
      <c r="J57" s="136">
        <v>1</v>
      </c>
      <c r="K57" s="134" t="s">
        <v>177</v>
      </c>
      <c r="L57" s="136">
        <v>4</v>
      </c>
      <c r="M57" s="134" t="s">
        <v>73</v>
      </c>
      <c r="N57" s="136">
        <v>5</v>
      </c>
      <c r="O57" s="137" t="s">
        <v>83</v>
      </c>
      <c r="P57" s="134" t="s">
        <v>41</v>
      </c>
      <c r="Q57" s="136" t="s">
        <v>12</v>
      </c>
      <c r="R57" s="135" t="s">
        <v>145</v>
      </c>
      <c r="S57" s="136">
        <v>1</v>
      </c>
      <c r="T57" s="134" t="s">
        <v>177</v>
      </c>
      <c r="U57" s="136">
        <v>3</v>
      </c>
      <c r="V57" s="134" t="s">
        <v>72</v>
      </c>
      <c r="W57" s="136">
        <v>4</v>
      </c>
      <c r="X57" s="137" t="s">
        <v>84</v>
      </c>
      <c r="Y57" s="134" t="s">
        <v>41</v>
      </c>
      <c r="Z57" s="135" t="s">
        <v>255</v>
      </c>
      <c r="AA57" s="136" t="s">
        <v>11</v>
      </c>
    </row>
    <row r="58" spans="1:27" ht="49.5">
      <c r="A58" s="133"/>
      <c r="B58" s="134"/>
      <c r="C58" s="134"/>
      <c r="D58" s="134"/>
      <c r="E58" s="134"/>
      <c r="F58" s="135"/>
      <c r="G58" s="135"/>
      <c r="H58" s="91" t="s">
        <v>253</v>
      </c>
      <c r="I58" s="135"/>
      <c r="J58" s="136"/>
      <c r="K58" s="134"/>
      <c r="L58" s="136"/>
      <c r="M58" s="134"/>
      <c r="N58" s="136"/>
      <c r="O58" s="137"/>
      <c r="P58" s="134"/>
      <c r="Q58" s="136"/>
      <c r="R58" s="135"/>
      <c r="S58" s="136"/>
      <c r="T58" s="134"/>
      <c r="U58" s="136"/>
      <c r="V58" s="134"/>
      <c r="W58" s="136"/>
      <c r="X58" s="137"/>
      <c r="Y58" s="134"/>
      <c r="Z58" s="135"/>
      <c r="AA58" s="136"/>
    </row>
    <row r="59" spans="1:27">
      <c r="A59" s="133"/>
      <c r="B59" s="134"/>
      <c r="C59" s="134"/>
      <c r="D59" s="134"/>
      <c r="E59" s="134"/>
      <c r="F59" s="135"/>
      <c r="G59" s="135"/>
      <c r="H59" s="15"/>
      <c r="I59" s="135"/>
      <c r="J59" s="136"/>
      <c r="K59" s="134"/>
      <c r="L59" s="136"/>
      <c r="M59" s="134"/>
      <c r="N59" s="136"/>
      <c r="O59" s="137"/>
      <c r="P59" s="134"/>
      <c r="Q59" s="136"/>
      <c r="R59" s="135"/>
      <c r="S59" s="136"/>
      <c r="T59" s="134"/>
      <c r="U59" s="136"/>
      <c r="V59" s="134"/>
      <c r="W59" s="136"/>
      <c r="X59" s="137"/>
      <c r="Y59" s="134"/>
      <c r="Z59" s="135"/>
      <c r="AA59" s="136"/>
    </row>
    <row r="60" spans="1:27" ht="49.5">
      <c r="A60" s="133"/>
      <c r="B60" s="134"/>
      <c r="C60" s="134"/>
      <c r="D60" s="134"/>
      <c r="E60" s="134"/>
      <c r="F60" s="135"/>
      <c r="G60" s="135"/>
      <c r="H60" s="91" t="s">
        <v>254</v>
      </c>
      <c r="I60" s="135"/>
      <c r="J60" s="136"/>
      <c r="K60" s="134"/>
      <c r="L60" s="136"/>
      <c r="M60" s="134"/>
      <c r="N60" s="136"/>
      <c r="O60" s="137"/>
      <c r="P60" s="134"/>
      <c r="Q60" s="136"/>
      <c r="R60" s="135"/>
      <c r="S60" s="136"/>
      <c r="T60" s="134"/>
      <c r="U60" s="136"/>
      <c r="V60" s="134"/>
      <c r="W60" s="136"/>
      <c r="X60" s="137"/>
      <c r="Y60" s="134"/>
      <c r="Z60" s="135"/>
      <c r="AA60" s="136"/>
    </row>
    <row r="61" spans="1:27" ht="115.5">
      <c r="A61" s="93">
        <v>18</v>
      </c>
      <c r="B61" s="97" t="s">
        <v>119</v>
      </c>
      <c r="C61" s="97" t="s">
        <v>116</v>
      </c>
      <c r="D61" s="97" t="s">
        <v>256</v>
      </c>
      <c r="E61" s="97" t="s">
        <v>257</v>
      </c>
      <c r="F61" s="100" t="s">
        <v>258</v>
      </c>
      <c r="G61" s="91" t="s">
        <v>120</v>
      </c>
      <c r="H61" s="91" t="s">
        <v>259</v>
      </c>
      <c r="I61" s="91" t="s">
        <v>121</v>
      </c>
      <c r="J61" s="90">
        <v>1</v>
      </c>
      <c r="K61" s="97" t="s">
        <v>177</v>
      </c>
      <c r="L61" s="90">
        <v>3</v>
      </c>
      <c r="M61" s="97" t="s">
        <v>72</v>
      </c>
      <c r="N61" s="90">
        <v>4</v>
      </c>
      <c r="O61" s="98" t="s">
        <v>84</v>
      </c>
      <c r="P61" s="97" t="s">
        <v>35</v>
      </c>
      <c r="Q61" s="90" t="s">
        <v>12</v>
      </c>
      <c r="R61" s="91" t="s">
        <v>122</v>
      </c>
      <c r="S61" s="90">
        <v>1</v>
      </c>
      <c r="T61" s="97" t="s">
        <v>177</v>
      </c>
      <c r="U61" s="90">
        <v>1</v>
      </c>
      <c r="V61" s="97" t="s">
        <v>70</v>
      </c>
      <c r="W61" s="90">
        <v>2</v>
      </c>
      <c r="X61" s="98" t="s">
        <v>84</v>
      </c>
      <c r="Y61" s="97"/>
      <c r="Z61" s="91" t="s">
        <v>260</v>
      </c>
      <c r="AA61" s="90" t="s">
        <v>11</v>
      </c>
    </row>
    <row r="62" spans="1:27" ht="115.5">
      <c r="A62" s="133">
        <v>19</v>
      </c>
      <c r="B62" s="134" t="s">
        <v>34</v>
      </c>
      <c r="C62" s="134" t="s">
        <v>17</v>
      </c>
      <c r="D62" s="134" t="s">
        <v>18</v>
      </c>
      <c r="E62" s="134" t="s">
        <v>15</v>
      </c>
      <c r="F62" s="135" t="s">
        <v>146</v>
      </c>
      <c r="G62" s="90" t="s">
        <v>261</v>
      </c>
      <c r="H62" s="101" t="s">
        <v>264</v>
      </c>
      <c r="I62" s="90" t="s">
        <v>266</v>
      </c>
      <c r="J62" s="136">
        <v>3</v>
      </c>
      <c r="K62" s="134" t="s">
        <v>191</v>
      </c>
      <c r="L62" s="136">
        <v>3</v>
      </c>
      <c r="M62" s="134" t="s">
        <v>72</v>
      </c>
      <c r="N62" s="136">
        <v>6</v>
      </c>
      <c r="O62" s="137" t="s">
        <v>82</v>
      </c>
      <c r="P62" s="134" t="s">
        <v>41</v>
      </c>
      <c r="Q62" s="136" t="s">
        <v>12</v>
      </c>
      <c r="R62" s="90" t="s">
        <v>268</v>
      </c>
      <c r="S62" s="136">
        <v>3</v>
      </c>
      <c r="T62" s="134" t="s">
        <v>191</v>
      </c>
      <c r="U62" s="136">
        <v>2</v>
      </c>
      <c r="V62" s="134" t="s">
        <v>71</v>
      </c>
      <c r="W62" s="136">
        <v>5</v>
      </c>
      <c r="X62" s="137" t="s">
        <v>83</v>
      </c>
      <c r="Y62" s="134" t="s">
        <v>41</v>
      </c>
      <c r="Z62" s="136" t="s">
        <v>147</v>
      </c>
      <c r="AA62" s="136" t="s">
        <v>11</v>
      </c>
    </row>
    <row r="63" spans="1:27">
      <c r="A63" s="133"/>
      <c r="B63" s="134"/>
      <c r="C63" s="134"/>
      <c r="D63" s="134"/>
      <c r="E63" s="134"/>
      <c r="F63" s="135"/>
      <c r="G63" s="92"/>
      <c r="H63" s="92"/>
      <c r="I63" s="92"/>
      <c r="J63" s="136"/>
      <c r="K63" s="134"/>
      <c r="L63" s="136"/>
      <c r="M63" s="134"/>
      <c r="N63" s="136"/>
      <c r="O63" s="137"/>
      <c r="P63" s="134"/>
      <c r="Q63" s="136"/>
      <c r="R63" s="92"/>
      <c r="S63" s="136"/>
      <c r="T63" s="134"/>
      <c r="U63" s="136"/>
      <c r="V63" s="134"/>
      <c r="W63" s="136"/>
      <c r="X63" s="137"/>
      <c r="Y63" s="134"/>
      <c r="Z63" s="136"/>
      <c r="AA63" s="136"/>
    </row>
    <row r="64" spans="1:27" ht="33">
      <c r="A64" s="133"/>
      <c r="B64" s="134"/>
      <c r="C64" s="134"/>
      <c r="D64" s="134"/>
      <c r="E64" s="134"/>
      <c r="F64" s="135"/>
      <c r="G64" s="90" t="s">
        <v>262</v>
      </c>
      <c r="H64" s="92"/>
      <c r="I64" s="90" t="s">
        <v>262</v>
      </c>
      <c r="J64" s="136"/>
      <c r="K64" s="134"/>
      <c r="L64" s="136"/>
      <c r="M64" s="134"/>
      <c r="N64" s="136"/>
      <c r="O64" s="137"/>
      <c r="P64" s="134"/>
      <c r="Q64" s="136"/>
      <c r="R64" s="90" t="s">
        <v>269</v>
      </c>
      <c r="S64" s="136"/>
      <c r="T64" s="134"/>
      <c r="U64" s="136"/>
      <c r="V64" s="134"/>
      <c r="W64" s="136"/>
      <c r="X64" s="137"/>
      <c r="Y64" s="134"/>
      <c r="Z64" s="136"/>
      <c r="AA64" s="136"/>
    </row>
    <row r="65" spans="1:27" ht="16.5">
      <c r="A65" s="133"/>
      <c r="B65" s="134"/>
      <c r="C65" s="134"/>
      <c r="D65" s="134"/>
      <c r="E65" s="134"/>
      <c r="F65" s="135"/>
      <c r="G65" s="92"/>
      <c r="H65" s="90" t="s">
        <v>265</v>
      </c>
      <c r="I65" s="92"/>
      <c r="J65" s="136"/>
      <c r="K65" s="134"/>
      <c r="L65" s="136"/>
      <c r="M65" s="134"/>
      <c r="N65" s="136"/>
      <c r="O65" s="137"/>
      <c r="P65" s="134"/>
      <c r="Q65" s="136"/>
      <c r="R65" s="91"/>
      <c r="S65" s="136"/>
      <c r="T65" s="134"/>
      <c r="U65" s="136"/>
      <c r="V65" s="134"/>
      <c r="W65" s="136"/>
      <c r="X65" s="137"/>
      <c r="Y65" s="134"/>
      <c r="Z65" s="136"/>
      <c r="AA65" s="136"/>
    </row>
    <row r="66" spans="1:27" ht="33">
      <c r="A66" s="133"/>
      <c r="B66" s="134"/>
      <c r="C66" s="134"/>
      <c r="D66" s="134"/>
      <c r="E66" s="134"/>
      <c r="F66" s="135"/>
      <c r="G66" s="90" t="s">
        <v>263</v>
      </c>
      <c r="H66" s="91"/>
      <c r="I66" s="90" t="s">
        <v>267</v>
      </c>
      <c r="J66" s="136"/>
      <c r="K66" s="134"/>
      <c r="L66" s="136"/>
      <c r="M66" s="134"/>
      <c r="N66" s="136"/>
      <c r="O66" s="137"/>
      <c r="P66" s="134"/>
      <c r="Q66" s="136"/>
      <c r="R66" s="91"/>
      <c r="S66" s="136"/>
      <c r="T66" s="134"/>
      <c r="U66" s="136"/>
      <c r="V66" s="134"/>
      <c r="W66" s="136"/>
      <c r="X66" s="137"/>
      <c r="Y66" s="134"/>
      <c r="Z66" s="136"/>
      <c r="AA66" s="136"/>
    </row>
    <row r="67" spans="1:27" ht="156.75">
      <c r="A67" s="93">
        <v>20</v>
      </c>
      <c r="B67" s="97" t="s">
        <v>34</v>
      </c>
      <c r="C67" s="97"/>
      <c r="D67" s="97" t="s">
        <v>18</v>
      </c>
      <c r="E67" s="97" t="s">
        <v>25</v>
      </c>
      <c r="F67" s="91" t="s">
        <v>270</v>
      </c>
      <c r="G67" s="90" t="s">
        <v>271</v>
      </c>
      <c r="H67" s="91" t="s">
        <v>272</v>
      </c>
      <c r="I67" s="91" t="s">
        <v>155</v>
      </c>
      <c r="J67" s="90">
        <v>2</v>
      </c>
      <c r="K67" s="97" t="s">
        <v>202</v>
      </c>
      <c r="L67" s="90">
        <v>3</v>
      </c>
      <c r="M67" s="97" t="s">
        <v>72</v>
      </c>
      <c r="N67" s="90">
        <v>5</v>
      </c>
      <c r="O67" s="98" t="s">
        <v>83</v>
      </c>
      <c r="P67" s="97" t="s">
        <v>41</v>
      </c>
      <c r="Q67" s="90" t="s">
        <v>13</v>
      </c>
      <c r="R67" s="91" t="s">
        <v>156</v>
      </c>
      <c r="S67" s="90">
        <v>1</v>
      </c>
      <c r="T67" s="97" t="s">
        <v>177</v>
      </c>
      <c r="U67" s="90">
        <v>2</v>
      </c>
      <c r="V67" s="97" t="s">
        <v>71</v>
      </c>
      <c r="W67" s="90">
        <v>3</v>
      </c>
      <c r="X67" s="98" t="s">
        <v>84</v>
      </c>
      <c r="Y67" s="97"/>
      <c r="Z67" s="91" t="s">
        <v>273</v>
      </c>
      <c r="AA67" s="90" t="s">
        <v>11</v>
      </c>
    </row>
    <row r="68" spans="1:27" ht="140.25">
      <c r="A68" s="93">
        <v>21</v>
      </c>
      <c r="B68" s="97" t="s">
        <v>34</v>
      </c>
      <c r="C68" s="97"/>
      <c r="D68" s="97" t="s">
        <v>18</v>
      </c>
      <c r="E68" s="97" t="s">
        <v>23</v>
      </c>
      <c r="F68" s="91" t="s">
        <v>114</v>
      </c>
      <c r="G68" s="91" t="s">
        <v>150</v>
      </c>
      <c r="H68" s="91" t="s">
        <v>124</v>
      </c>
      <c r="I68" s="91" t="s">
        <v>151</v>
      </c>
      <c r="J68" s="90">
        <v>1</v>
      </c>
      <c r="K68" s="97" t="s">
        <v>177</v>
      </c>
      <c r="L68" s="90">
        <v>4</v>
      </c>
      <c r="M68" s="97" t="s">
        <v>73</v>
      </c>
      <c r="N68" s="90">
        <v>5</v>
      </c>
      <c r="O68" s="98" t="s">
        <v>83</v>
      </c>
      <c r="P68" s="97" t="s">
        <v>41</v>
      </c>
      <c r="Q68" s="90" t="s">
        <v>13</v>
      </c>
      <c r="R68" s="91" t="s">
        <v>152</v>
      </c>
      <c r="S68" s="90">
        <v>1</v>
      </c>
      <c r="T68" s="97" t="s">
        <v>177</v>
      </c>
      <c r="U68" s="90">
        <v>2</v>
      </c>
      <c r="V68" s="97" t="s">
        <v>71</v>
      </c>
      <c r="W68" s="90">
        <v>3</v>
      </c>
      <c r="X68" s="98" t="s">
        <v>84</v>
      </c>
      <c r="Y68" s="97" t="s">
        <v>41</v>
      </c>
      <c r="Z68" s="91" t="s">
        <v>274</v>
      </c>
      <c r="AA68" s="90" t="s">
        <v>11</v>
      </c>
    </row>
    <row r="69" spans="1:27" ht="181.5">
      <c r="A69" s="93">
        <v>22</v>
      </c>
      <c r="B69" s="97" t="s">
        <v>34</v>
      </c>
      <c r="C69" s="97"/>
      <c r="D69" s="97" t="s">
        <v>18</v>
      </c>
      <c r="E69" s="97" t="s">
        <v>25</v>
      </c>
      <c r="F69" s="91" t="s">
        <v>153</v>
      </c>
      <c r="G69" s="91" t="s">
        <v>275</v>
      </c>
      <c r="H69" s="91" t="s">
        <v>276</v>
      </c>
      <c r="I69" s="91" t="s">
        <v>277</v>
      </c>
      <c r="J69" s="90">
        <v>1</v>
      </c>
      <c r="K69" s="97" t="s">
        <v>177</v>
      </c>
      <c r="L69" s="90">
        <v>4</v>
      </c>
      <c r="M69" s="97" t="s">
        <v>73</v>
      </c>
      <c r="N69" s="90">
        <v>5</v>
      </c>
      <c r="O69" s="98" t="s">
        <v>83</v>
      </c>
      <c r="P69" s="97" t="s">
        <v>41</v>
      </c>
      <c r="Q69" s="90" t="s">
        <v>13</v>
      </c>
      <c r="R69" s="91" t="s">
        <v>115</v>
      </c>
      <c r="S69" s="90">
        <v>2</v>
      </c>
      <c r="T69" s="97" t="s">
        <v>202</v>
      </c>
      <c r="U69" s="90">
        <v>3</v>
      </c>
      <c r="V69" s="97" t="s">
        <v>72</v>
      </c>
      <c r="W69" s="90">
        <v>5</v>
      </c>
      <c r="X69" s="98" t="s">
        <v>83</v>
      </c>
      <c r="Y69" s="97" t="s">
        <v>41</v>
      </c>
      <c r="Z69" s="91" t="s">
        <v>154</v>
      </c>
      <c r="AA69" s="90" t="s">
        <v>11</v>
      </c>
    </row>
    <row r="70" spans="1:27">
      <c r="A70" s="102"/>
    </row>
  </sheetData>
  <mergeCells count="327">
    <mergeCell ref="A1:A5"/>
    <mergeCell ref="B1:B5"/>
    <mergeCell ref="C1:C5"/>
    <mergeCell ref="D1:D5"/>
    <mergeCell ref="E1:E5"/>
    <mergeCell ref="G1:G5"/>
    <mergeCell ref="Q1:Q5"/>
    <mergeCell ref="R1:R5"/>
    <mergeCell ref="S1:Y4"/>
    <mergeCell ref="Z1:Z5"/>
    <mergeCell ref="AA1:AA5"/>
    <mergeCell ref="S5:T5"/>
    <mergeCell ref="U5:V5"/>
    <mergeCell ref="W5:X5"/>
    <mergeCell ref="H1:H5"/>
    <mergeCell ref="I1:I5"/>
    <mergeCell ref="J1:K5"/>
    <mergeCell ref="L1:M5"/>
    <mergeCell ref="N1:O5"/>
    <mergeCell ref="P1:P5"/>
    <mergeCell ref="N8:N11"/>
    <mergeCell ref="O8:O11"/>
    <mergeCell ref="A6:AA6"/>
    <mergeCell ref="A7:AA7"/>
    <mergeCell ref="A8:A11"/>
    <mergeCell ref="B8:B11"/>
    <mergeCell ref="C8:C11"/>
    <mergeCell ref="D8:D11"/>
    <mergeCell ref="E8:E11"/>
    <mergeCell ref="F8:F11"/>
    <mergeCell ref="H8:H11"/>
    <mergeCell ref="I8:I11"/>
    <mergeCell ref="I12:I14"/>
    <mergeCell ref="J12:J14"/>
    <mergeCell ref="K12:K14"/>
    <mergeCell ref="L12:L14"/>
    <mergeCell ref="W8:W11"/>
    <mergeCell ref="X8:X11"/>
    <mergeCell ref="Y8:Y11"/>
    <mergeCell ref="AA8:AA11"/>
    <mergeCell ref="A12:A14"/>
    <mergeCell ref="B12:B14"/>
    <mergeCell ref="C12:C14"/>
    <mergeCell ref="D12:D14"/>
    <mergeCell ref="E12:E14"/>
    <mergeCell ref="F12:F14"/>
    <mergeCell ref="P8:P11"/>
    <mergeCell ref="Q8:Q11"/>
    <mergeCell ref="S8:S11"/>
    <mergeCell ref="T8:T11"/>
    <mergeCell ref="U8:U11"/>
    <mergeCell ref="V8:V11"/>
    <mergeCell ref="J8:J11"/>
    <mergeCell ref="K8:K11"/>
    <mergeCell ref="L8:L11"/>
    <mergeCell ref="M8:M11"/>
    <mergeCell ref="Z12:Z14"/>
    <mergeCell ref="AA12:AA14"/>
    <mergeCell ref="A15:A17"/>
    <mergeCell ref="B15:B17"/>
    <mergeCell ref="C15:C17"/>
    <mergeCell ref="D15:D17"/>
    <mergeCell ref="E15:E17"/>
    <mergeCell ref="F15:F17"/>
    <mergeCell ref="G15:G17"/>
    <mergeCell ref="H15:H17"/>
    <mergeCell ref="T12:T14"/>
    <mergeCell ref="U12:U14"/>
    <mergeCell ref="V12:V14"/>
    <mergeCell ref="W12:W14"/>
    <mergeCell ref="X12:X14"/>
    <mergeCell ref="Y12:Y14"/>
    <mergeCell ref="M12:M14"/>
    <mergeCell ref="N12:N14"/>
    <mergeCell ref="O12:O14"/>
    <mergeCell ref="P12:P14"/>
    <mergeCell ref="Q12:Q14"/>
    <mergeCell ref="S12:S14"/>
    <mergeCell ref="G12:G14"/>
    <mergeCell ref="H12:H14"/>
    <mergeCell ref="Y15:Y17"/>
    <mergeCell ref="Z15:Z17"/>
    <mergeCell ref="AA15:AA17"/>
    <mergeCell ref="O15:O17"/>
    <mergeCell ref="P15:P17"/>
    <mergeCell ref="Q15:Q17"/>
    <mergeCell ref="S15:S17"/>
    <mergeCell ref="T15:T17"/>
    <mergeCell ref="U15:U17"/>
    <mergeCell ref="A18:A22"/>
    <mergeCell ref="B18:B22"/>
    <mergeCell ref="C18:C22"/>
    <mergeCell ref="D18:D22"/>
    <mergeCell ref="E18:E22"/>
    <mergeCell ref="F18:F22"/>
    <mergeCell ref="V15:V17"/>
    <mergeCell ref="W15:W17"/>
    <mergeCell ref="X15:X17"/>
    <mergeCell ref="I15:I17"/>
    <mergeCell ref="J15:J17"/>
    <mergeCell ref="K15:K17"/>
    <mergeCell ref="L15:L17"/>
    <mergeCell ref="M15:M17"/>
    <mergeCell ref="N15:N17"/>
    <mergeCell ref="O18:O22"/>
    <mergeCell ref="P18:P22"/>
    <mergeCell ref="Q18:Q22"/>
    <mergeCell ref="S18:S22"/>
    <mergeCell ref="G18:G22"/>
    <mergeCell ref="H18:H22"/>
    <mergeCell ref="I18:I22"/>
    <mergeCell ref="J18:J22"/>
    <mergeCell ref="K18:K22"/>
    <mergeCell ref="L18:L22"/>
    <mergeCell ref="G27:G29"/>
    <mergeCell ref="I27:I29"/>
    <mergeCell ref="J27:J29"/>
    <mergeCell ref="K27:K29"/>
    <mergeCell ref="L27:L29"/>
    <mergeCell ref="M27:M29"/>
    <mergeCell ref="Z18:Z22"/>
    <mergeCell ref="AA18:AA22"/>
    <mergeCell ref="A23:AA23"/>
    <mergeCell ref="A24:AA24"/>
    <mergeCell ref="A27:A29"/>
    <mergeCell ref="B27:B29"/>
    <mergeCell ref="C27:C29"/>
    <mergeCell ref="D27:D29"/>
    <mergeCell ref="E27:E29"/>
    <mergeCell ref="F27:F29"/>
    <mergeCell ref="T18:T22"/>
    <mergeCell ref="U18:U22"/>
    <mergeCell ref="V18:V22"/>
    <mergeCell ref="W18:W22"/>
    <mergeCell ref="X18:X22"/>
    <mergeCell ref="Y18:Y22"/>
    <mergeCell ref="M18:M22"/>
    <mergeCell ref="N18:N22"/>
    <mergeCell ref="P30:P38"/>
    <mergeCell ref="Q30:Q38"/>
    <mergeCell ref="AA27:AA29"/>
    <mergeCell ref="A30:A38"/>
    <mergeCell ref="B30:B38"/>
    <mergeCell ref="C30:C38"/>
    <mergeCell ref="D30:D38"/>
    <mergeCell ref="E30:E38"/>
    <mergeCell ref="F30:F38"/>
    <mergeCell ref="H30:H38"/>
    <mergeCell ref="J30:J38"/>
    <mergeCell ref="K30:K38"/>
    <mergeCell ref="U27:U29"/>
    <mergeCell ref="V27:V29"/>
    <mergeCell ref="W27:W29"/>
    <mergeCell ref="X27:X29"/>
    <mergeCell ref="Y27:Y29"/>
    <mergeCell ref="Z27:Z29"/>
    <mergeCell ref="N27:N29"/>
    <mergeCell ref="O27:O29"/>
    <mergeCell ref="P27:P29"/>
    <mergeCell ref="Q27:Q29"/>
    <mergeCell ref="S27:S29"/>
    <mergeCell ref="T27:T29"/>
    <mergeCell ref="K42:K44"/>
    <mergeCell ref="L42:L44"/>
    <mergeCell ref="M42:M44"/>
    <mergeCell ref="N42:N44"/>
    <mergeCell ref="Y30:Y38"/>
    <mergeCell ref="Z30:Z38"/>
    <mergeCell ref="AA30:AA38"/>
    <mergeCell ref="A42:A44"/>
    <mergeCell ref="B42:B44"/>
    <mergeCell ref="C42:C44"/>
    <mergeCell ref="D42:D44"/>
    <mergeCell ref="E42:E44"/>
    <mergeCell ref="F42:F44"/>
    <mergeCell ref="G42:G44"/>
    <mergeCell ref="S30:S38"/>
    <mergeCell ref="T30:T38"/>
    <mergeCell ref="U30:U38"/>
    <mergeCell ref="V30:V38"/>
    <mergeCell ref="W30:W38"/>
    <mergeCell ref="X30:X38"/>
    <mergeCell ref="L30:L38"/>
    <mergeCell ref="M30:M38"/>
    <mergeCell ref="N30:N38"/>
    <mergeCell ref="O30:O38"/>
    <mergeCell ref="AA42:AA44"/>
    <mergeCell ref="A45:A47"/>
    <mergeCell ref="B45:B47"/>
    <mergeCell ref="C45:C47"/>
    <mergeCell ref="D45:D47"/>
    <mergeCell ref="E45:E47"/>
    <mergeCell ref="F45:F47"/>
    <mergeCell ref="G45:G47"/>
    <mergeCell ref="I45:I47"/>
    <mergeCell ref="J45:J47"/>
    <mergeCell ref="U42:U44"/>
    <mergeCell ref="V42:V44"/>
    <mergeCell ref="W42:W44"/>
    <mergeCell ref="X42:X44"/>
    <mergeCell ref="Y42:Y44"/>
    <mergeCell ref="Z42:Z44"/>
    <mergeCell ref="O42:O44"/>
    <mergeCell ref="P42:P44"/>
    <mergeCell ref="Q42:Q44"/>
    <mergeCell ref="R42:R44"/>
    <mergeCell ref="S42:S44"/>
    <mergeCell ref="T42:T44"/>
    <mergeCell ref="I42:I44"/>
    <mergeCell ref="J42:J44"/>
    <mergeCell ref="A49:A53"/>
    <mergeCell ref="B49:B53"/>
    <mergeCell ref="C49:C53"/>
    <mergeCell ref="D49:D53"/>
    <mergeCell ref="E49:E53"/>
    <mergeCell ref="Q45:Q47"/>
    <mergeCell ref="R45:R47"/>
    <mergeCell ref="S45:S47"/>
    <mergeCell ref="T45:T47"/>
    <mergeCell ref="K45:K47"/>
    <mergeCell ref="L45:L47"/>
    <mergeCell ref="M45:M47"/>
    <mergeCell ref="N45:N47"/>
    <mergeCell ref="O45:O47"/>
    <mergeCell ref="P45:P47"/>
    <mergeCell ref="H49:H53"/>
    <mergeCell ref="I49:I53"/>
    <mergeCell ref="J49:J53"/>
    <mergeCell ref="K49:K53"/>
    <mergeCell ref="W45:W47"/>
    <mergeCell ref="X45:X47"/>
    <mergeCell ref="Y45:Y47"/>
    <mergeCell ref="Z45:Z47"/>
    <mergeCell ref="AA45:AA47"/>
    <mergeCell ref="U45:U47"/>
    <mergeCell ref="V45:V47"/>
    <mergeCell ref="Y49:Y53"/>
    <mergeCell ref="Z49:Z53"/>
    <mergeCell ref="AA49:AA53"/>
    <mergeCell ref="U49:U53"/>
    <mergeCell ref="V49:V53"/>
    <mergeCell ref="W49:W53"/>
    <mergeCell ref="X49:X53"/>
    <mergeCell ref="A54:A56"/>
    <mergeCell ref="B54:B56"/>
    <mergeCell ref="C54:C56"/>
    <mergeCell ref="D54:D56"/>
    <mergeCell ref="E54:E56"/>
    <mergeCell ref="F54:F56"/>
    <mergeCell ref="H54:H56"/>
    <mergeCell ref="S49:S53"/>
    <mergeCell ref="T49:T53"/>
    <mergeCell ref="L49:L53"/>
    <mergeCell ref="M49:M53"/>
    <mergeCell ref="N49:N53"/>
    <mergeCell ref="O49:O53"/>
    <mergeCell ref="P49:P53"/>
    <mergeCell ref="Q49:Q53"/>
    <mergeCell ref="F49:F53"/>
    <mergeCell ref="G49:G53"/>
    <mergeCell ref="X54:X56"/>
    <mergeCell ref="Y54:Y56"/>
    <mergeCell ref="AA54:AA56"/>
    <mergeCell ref="O54:O56"/>
    <mergeCell ref="P54:P56"/>
    <mergeCell ref="Q54:Q56"/>
    <mergeCell ref="R54:R56"/>
    <mergeCell ref="S54:S56"/>
    <mergeCell ref="T54:T56"/>
    <mergeCell ref="E57:E60"/>
    <mergeCell ref="F57:F60"/>
    <mergeCell ref="U54:U56"/>
    <mergeCell ref="V54:V56"/>
    <mergeCell ref="W54:W56"/>
    <mergeCell ref="I54:I56"/>
    <mergeCell ref="J54:J56"/>
    <mergeCell ref="K54:K56"/>
    <mergeCell ref="L54:L56"/>
    <mergeCell ref="M54:M56"/>
    <mergeCell ref="N54:N56"/>
    <mergeCell ref="P57:P60"/>
    <mergeCell ref="Q57:Q60"/>
    <mergeCell ref="R57:R60"/>
    <mergeCell ref="S57:S60"/>
    <mergeCell ref="G57:G60"/>
    <mergeCell ref="I57:I60"/>
    <mergeCell ref="J57:J60"/>
    <mergeCell ref="K57:K60"/>
    <mergeCell ref="L57:L60"/>
    <mergeCell ref="Z57:Z60"/>
    <mergeCell ref="AA57:AA60"/>
    <mergeCell ref="U57:U60"/>
    <mergeCell ref="V57:V60"/>
    <mergeCell ref="W57:W60"/>
    <mergeCell ref="X57:X60"/>
    <mergeCell ref="Y57:Y60"/>
    <mergeCell ref="Y62:Y66"/>
    <mergeCell ref="Z62:Z66"/>
    <mergeCell ref="AA62:AA66"/>
    <mergeCell ref="U62:U66"/>
    <mergeCell ref="V62:V66"/>
    <mergeCell ref="W62:W66"/>
    <mergeCell ref="X62:X66"/>
    <mergeCell ref="A62:A66"/>
    <mergeCell ref="B62:B66"/>
    <mergeCell ref="C62:C66"/>
    <mergeCell ref="D62:D66"/>
    <mergeCell ref="E62:E66"/>
    <mergeCell ref="F62:F66"/>
    <mergeCell ref="J62:J66"/>
    <mergeCell ref="K62:K66"/>
    <mergeCell ref="T57:T60"/>
    <mergeCell ref="N57:N60"/>
    <mergeCell ref="O57:O60"/>
    <mergeCell ref="S62:S66"/>
    <mergeCell ref="T62:T66"/>
    <mergeCell ref="M57:M60"/>
    <mergeCell ref="L62:L66"/>
    <mergeCell ref="M62:M66"/>
    <mergeCell ref="N62:N66"/>
    <mergeCell ref="O62:O66"/>
    <mergeCell ref="P62:P66"/>
    <mergeCell ref="Q62:Q66"/>
    <mergeCell ref="A57:A60"/>
    <mergeCell ref="B57:B60"/>
    <mergeCell ref="C57:C60"/>
    <mergeCell ref="D57:D6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9"/>
  <sheetViews>
    <sheetView zoomScale="40" zoomScaleNormal="40" workbookViewId="0">
      <selection activeCell="M8" sqref="M8:M11"/>
    </sheetView>
  </sheetViews>
  <sheetFormatPr baseColWidth="10" defaultRowHeight="15"/>
  <sheetData>
    <row r="1" spans="1:27">
      <c r="A1" s="144" t="s">
        <v>39</v>
      </c>
      <c r="B1" s="144" t="s">
        <v>6</v>
      </c>
      <c r="C1" s="144" t="s">
        <v>7</v>
      </c>
      <c r="D1" s="144" t="s">
        <v>8</v>
      </c>
      <c r="E1" s="144" t="s">
        <v>9</v>
      </c>
      <c r="F1" s="87" t="s">
        <v>165</v>
      </c>
      <c r="G1" s="143" t="s">
        <v>10</v>
      </c>
      <c r="H1" s="143" t="s">
        <v>2</v>
      </c>
      <c r="I1" s="143" t="s">
        <v>3</v>
      </c>
      <c r="J1" s="144" t="s">
        <v>1</v>
      </c>
      <c r="K1" s="144"/>
      <c r="L1" s="144" t="s">
        <v>0</v>
      </c>
      <c r="M1" s="144"/>
      <c r="N1" s="144" t="s">
        <v>170</v>
      </c>
      <c r="O1" s="144"/>
      <c r="P1" s="144" t="s">
        <v>4</v>
      </c>
      <c r="Q1" s="144" t="s">
        <v>52</v>
      </c>
      <c r="R1" s="143" t="s">
        <v>5</v>
      </c>
      <c r="S1" s="143" t="s">
        <v>53</v>
      </c>
      <c r="T1" s="143"/>
      <c r="U1" s="143"/>
      <c r="V1" s="143"/>
      <c r="W1" s="143"/>
      <c r="X1" s="143"/>
      <c r="Y1" s="143"/>
      <c r="Z1" s="143" t="s">
        <v>45</v>
      </c>
      <c r="AA1" s="143" t="s">
        <v>46</v>
      </c>
    </row>
    <row r="2" spans="1:27" ht="16.5">
      <c r="A2" s="144"/>
      <c r="B2" s="144"/>
      <c r="C2" s="144"/>
      <c r="D2" s="144"/>
      <c r="E2" s="144"/>
      <c r="F2" s="87" t="s">
        <v>166</v>
      </c>
      <c r="G2" s="143"/>
      <c r="H2" s="143"/>
      <c r="I2" s="143"/>
      <c r="J2" s="144"/>
      <c r="K2" s="144"/>
      <c r="L2" s="144"/>
      <c r="M2" s="144"/>
      <c r="N2" s="144"/>
      <c r="O2" s="144"/>
      <c r="P2" s="144"/>
      <c r="Q2" s="144"/>
      <c r="R2" s="143"/>
      <c r="S2" s="143"/>
      <c r="T2" s="143"/>
      <c r="U2" s="143"/>
      <c r="V2" s="143"/>
      <c r="W2" s="143"/>
      <c r="X2" s="143"/>
      <c r="Y2" s="143"/>
      <c r="Z2" s="143"/>
      <c r="AA2" s="143"/>
    </row>
    <row r="3" spans="1:27">
      <c r="A3" s="144"/>
      <c r="B3" s="144"/>
      <c r="C3" s="144"/>
      <c r="D3" s="144"/>
      <c r="E3" s="144"/>
      <c r="F3" s="87" t="s">
        <v>167</v>
      </c>
      <c r="G3" s="143"/>
      <c r="H3" s="143"/>
      <c r="I3" s="143"/>
      <c r="J3" s="144"/>
      <c r="K3" s="144"/>
      <c r="L3" s="144"/>
      <c r="M3" s="144"/>
      <c r="N3" s="144"/>
      <c r="O3" s="144"/>
      <c r="P3" s="144"/>
      <c r="Q3" s="144"/>
      <c r="R3" s="143"/>
      <c r="S3" s="143"/>
      <c r="T3" s="143"/>
      <c r="U3" s="143"/>
      <c r="V3" s="143"/>
      <c r="W3" s="143"/>
      <c r="X3" s="143"/>
      <c r="Y3" s="143"/>
      <c r="Z3" s="143"/>
      <c r="AA3" s="143"/>
    </row>
    <row r="4" spans="1:27" ht="16.5">
      <c r="A4" s="144"/>
      <c r="B4" s="144"/>
      <c r="C4" s="144"/>
      <c r="D4" s="144"/>
      <c r="E4" s="144"/>
      <c r="F4" s="88" t="s">
        <v>168</v>
      </c>
      <c r="G4" s="143"/>
      <c r="H4" s="143"/>
      <c r="I4" s="143"/>
      <c r="J4" s="144"/>
      <c r="K4" s="144"/>
      <c r="L4" s="144"/>
      <c r="M4" s="144"/>
      <c r="N4" s="144"/>
      <c r="O4" s="144"/>
      <c r="P4" s="144"/>
      <c r="Q4" s="144"/>
      <c r="R4" s="143"/>
      <c r="S4" s="143"/>
      <c r="T4" s="143"/>
      <c r="U4" s="143"/>
      <c r="V4" s="143"/>
      <c r="W4" s="143"/>
      <c r="X4" s="143"/>
      <c r="Y4" s="143"/>
      <c r="Z4" s="143"/>
      <c r="AA4" s="143"/>
    </row>
    <row r="5" spans="1:27" ht="15.75">
      <c r="A5" s="144"/>
      <c r="B5" s="144"/>
      <c r="C5" s="144"/>
      <c r="D5" s="144"/>
      <c r="E5" s="144"/>
      <c r="F5" s="87" t="s">
        <v>169</v>
      </c>
      <c r="G5" s="143"/>
      <c r="H5" s="143"/>
      <c r="I5" s="143"/>
      <c r="J5" s="144"/>
      <c r="K5" s="144"/>
      <c r="L5" s="144"/>
      <c r="M5" s="144"/>
      <c r="N5" s="144"/>
      <c r="O5" s="144"/>
      <c r="P5" s="144"/>
      <c r="Q5" s="144"/>
      <c r="R5" s="143"/>
      <c r="S5" s="144" t="s">
        <v>1</v>
      </c>
      <c r="T5" s="144"/>
      <c r="U5" s="144" t="s">
        <v>0</v>
      </c>
      <c r="V5" s="144"/>
      <c r="W5" s="144" t="s">
        <v>51</v>
      </c>
      <c r="X5" s="144"/>
      <c r="Y5" s="89" t="s">
        <v>4</v>
      </c>
      <c r="Z5" s="143"/>
      <c r="AA5" s="143"/>
    </row>
    <row r="6" spans="1:27">
      <c r="A6" s="141" t="s">
        <v>171</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row>
    <row r="7" spans="1:27">
      <c r="A7" s="142" t="s">
        <v>172</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row>
    <row r="8" spans="1:27" ht="132">
      <c r="A8" s="136">
        <v>1</v>
      </c>
      <c r="B8" s="134" t="s">
        <v>33</v>
      </c>
      <c r="C8" s="134" t="s">
        <v>16</v>
      </c>
      <c r="D8" s="134" t="s">
        <v>36</v>
      </c>
      <c r="E8" s="134" t="s">
        <v>22</v>
      </c>
      <c r="F8" s="135" t="s">
        <v>126</v>
      </c>
      <c r="G8" s="90" t="s">
        <v>173</v>
      </c>
      <c r="H8" s="136" t="s">
        <v>175</v>
      </c>
      <c r="I8" s="136" t="s">
        <v>176</v>
      </c>
      <c r="J8" s="133">
        <v>1</v>
      </c>
      <c r="K8" s="134" t="s">
        <v>177</v>
      </c>
      <c r="L8" s="136">
        <v>3</v>
      </c>
      <c r="M8" s="134" t="s">
        <v>72</v>
      </c>
      <c r="N8" s="136">
        <v>4</v>
      </c>
      <c r="O8" s="137" t="s">
        <v>84</v>
      </c>
      <c r="P8" s="134" t="s">
        <v>35</v>
      </c>
      <c r="Q8" s="136" t="s">
        <v>12</v>
      </c>
      <c r="R8" s="91" t="s">
        <v>178</v>
      </c>
      <c r="S8" s="136">
        <v>1</v>
      </c>
      <c r="T8" s="134" t="s">
        <v>177</v>
      </c>
      <c r="U8" s="136">
        <v>2</v>
      </c>
      <c r="V8" s="134" t="s">
        <v>71</v>
      </c>
      <c r="W8" s="136">
        <v>3</v>
      </c>
      <c r="X8" s="137" t="s">
        <v>84</v>
      </c>
      <c r="Y8" s="134" t="s">
        <v>35</v>
      </c>
      <c r="Z8" s="91" t="s">
        <v>182</v>
      </c>
      <c r="AA8" s="136" t="s">
        <v>11</v>
      </c>
    </row>
    <row r="9" spans="1:27" ht="123.75">
      <c r="A9" s="136"/>
      <c r="B9" s="134"/>
      <c r="C9" s="134"/>
      <c r="D9" s="134"/>
      <c r="E9" s="134"/>
      <c r="F9" s="135"/>
      <c r="G9" s="92"/>
      <c r="H9" s="136"/>
      <c r="I9" s="136"/>
      <c r="J9" s="133"/>
      <c r="K9" s="134"/>
      <c r="L9" s="136"/>
      <c r="M9" s="134"/>
      <c r="N9" s="136"/>
      <c r="O9" s="137"/>
      <c r="P9" s="134"/>
      <c r="Q9" s="136"/>
      <c r="R9" s="91" t="s">
        <v>179</v>
      </c>
      <c r="S9" s="136"/>
      <c r="T9" s="134"/>
      <c r="U9" s="136"/>
      <c r="V9" s="134"/>
      <c r="W9" s="136"/>
      <c r="X9" s="137"/>
      <c r="Y9" s="134"/>
      <c r="Z9" s="91" t="s">
        <v>183</v>
      </c>
      <c r="AA9" s="136"/>
    </row>
    <row r="10" spans="1:27" ht="66">
      <c r="A10" s="136"/>
      <c r="B10" s="134"/>
      <c r="C10" s="134"/>
      <c r="D10" s="134"/>
      <c r="E10" s="134"/>
      <c r="F10" s="135"/>
      <c r="G10" s="90" t="s">
        <v>174</v>
      </c>
      <c r="H10" s="136"/>
      <c r="I10" s="136"/>
      <c r="J10" s="133"/>
      <c r="K10" s="134"/>
      <c r="L10" s="136"/>
      <c r="M10" s="134"/>
      <c r="N10" s="136"/>
      <c r="O10" s="137"/>
      <c r="P10" s="134"/>
      <c r="Q10" s="136"/>
      <c r="R10" s="91" t="s">
        <v>180</v>
      </c>
      <c r="S10" s="136"/>
      <c r="T10" s="134"/>
      <c r="U10" s="136"/>
      <c r="V10" s="134"/>
      <c r="W10" s="136"/>
      <c r="X10" s="137"/>
      <c r="Y10" s="134"/>
      <c r="Z10" s="15"/>
      <c r="AA10" s="136"/>
    </row>
    <row r="11" spans="1:27" ht="90.75">
      <c r="A11" s="136"/>
      <c r="B11" s="134"/>
      <c r="C11" s="134"/>
      <c r="D11" s="134"/>
      <c r="E11" s="134"/>
      <c r="F11" s="135"/>
      <c r="G11" s="15"/>
      <c r="H11" s="136"/>
      <c r="I11" s="136"/>
      <c r="J11" s="133"/>
      <c r="K11" s="134"/>
      <c r="L11" s="136"/>
      <c r="M11" s="134"/>
      <c r="N11" s="136"/>
      <c r="O11" s="137"/>
      <c r="P11" s="134"/>
      <c r="Q11" s="136"/>
      <c r="R11" s="91" t="s">
        <v>181</v>
      </c>
      <c r="S11" s="136"/>
      <c r="T11" s="134"/>
      <c r="U11" s="136"/>
      <c r="V11" s="134"/>
      <c r="W11" s="136"/>
      <c r="X11" s="137"/>
      <c r="Y11" s="134"/>
      <c r="Z11" s="15"/>
      <c r="AA11" s="136"/>
    </row>
    <row r="12" spans="1:27" ht="99">
      <c r="A12" s="136">
        <v>2</v>
      </c>
      <c r="B12" s="134" t="s">
        <v>33</v>
      </c>
      <c r="C12" s="134" t="s">
        <v>16</v>
      </c>
      <c r="D12" s="134" t="s">
        <v>97</v>
      </c>
      <c r="E12" s="134" t="s">
        <v>22</v>
      </c>
      <c r="F12" s="135" t="s">
        <v>127</v>
      </c>
      <c r="G12" s="136" t="s">
        <v>128</v>
      </c>
      <c r="H12" s="136" t="s">
        <v>184</v>
      </c>
      <c r="I12" s="136" t="s">
        <v>185</v>
      </c>
      <c r="J12" s="133">
        <v>1</v>
      </c>
      <c r="K12" s="134" t="s">
        <v>177</v>
      </c>
      <c r="L12" s="133">
        <v>4</v>
      </c>
      <c r="M12" s="134" t="s">
        <v>73</v>
      </c>
      <c r="N12" s="136">
        <v>5</v>
      </c>
      <c r="O12" s="137" t="s">
        <v>83</v>
      </c>
      <c r="P12" s="134" t="s">
        <v>35</v>
      </c>
      <c r="Q12" s="134" t="s">
        <v>12</v>
      </c>
      <c r="R12" s="91" t="s">
        <v>186</v>
      </c>
      <c r="S12" s="136">
        <v>1</v>
      </c>
      <c r="T12" s="134" t="s">
        <v>177</v>
      </c>
      <c r="U12" s="136">
        <v>2</v>
      </c>
      <c r="V12" s="134" t="s">
        <v>71</v>
      </c>
      <c r="W12" s="136">
        <v>3</v>
      </c>
      <c r="X12" s="137" t="s">
        <v>84</v>
      </c>
      <c r="Y12" s="134" t="s">
        <v>35</v>
      </c>
      <c r="Z12" s="135" t="s">
        <v>129</v>
      </c>
      <c r="AA12" s="136" t="s">
        <v>11</v>
      </c>
    </row>
    <row r="13" spans="1:27">
      <c r="A13" s="136"/>
      <c r="B13" s="134"/>
      <c r="C13" s="134"/>
      <c r="D13" s="134"/>
      <c r="E13" s="134"/>
      <c r="F13" s="135"/>
      <c r="G13" s="136"/>
      <c r="H13" s="136"/>
      <c r="I13" s="136"/>
      <c r="J13" s="133"/>
      <c r="K13" s="134"/>
      <c r="L13" s="133"/>
      <c r="M13" s="134"/>
      <c r="N13" s="136"/>
      <c r="O13" s="137"/>
      <c r="P13" s="134"/>
      <c r="Q13" s="134"/>
      <c r="R13" s="15"/>
      <c r="S13" s="136"/>
      <c r="T13" s="134"/>
      <c r="U13" s="136"/>
      <c r="V13" s="134"/>
      <c r="W13" s="136"/>
      <c r="X13" s="137"/>
      <c r="Y13" s="134"/>
      <c r="Z13" s="135"/>
      <c r="AA13" s="136"/>
    </row>
    <row r="14" spans="1:27" ht="33">
      <c r="A14" s="136"/>
      <c r="B14" s="134"/>
      <c r="C14" s="134"/>
      <c r="D14" s="134"/>
      <c r="E14" s="134"/>
      <c r="F14" s="135"/>
      <c r="G14" s="136"/>
      <c r="H14" s="136"/>
      <c r="I14" s="136"/>
      <c r="J14" s="133"/>
      <c r="K14" s="134"/>
      <c r="L14" s="133"/>
      <c r="M14" s="134"/>
      <c r="N14" s="136"/>
      <c r="O14" s="137"/>
      <c r="P14" s="134"/>
      <c r="Q14" s="134"/>
      <c r="R14" s="91" t="s">
        <v>187</v>
      </c>
      <c r="S14" s="136"/>
      <c r="T14" s="134"/>
      <c r="U14" s="136"/>
      <c r="V14" s="134"/>
      <c r="W14" s="136"/>
      <c r="X14" s="137"/>
      <c r="Y14" s="134"/>
      <c r="Z14" s="135"/>
      <c r="AA14" s="136"/>
    </row>
    <row r="15" spans="1:27" ht="99">
      <c r="A15" s="136">
        <v>3</v>
      </c>
      <c r="B15" s="134" t="s">
        <v>33</v>
      </c>
      <c r="C15" s="134" t="s">
        <v>16</v>
      </c>
      <c r="D15" s="134" t="s">
        <v>97</v>
      </c>
      <c r="E15" s="134" t="s">
        <v>22</v>
      </c>
      <c r="F15" s="135" t="s">
        <v>130</v>
      </c>
      <c r="G15" s="136" t="s">
        <v>188</v>
      </c>
      <c r="H15" s="136" t="s">
        <v>189</v>
      </c>
      <c r="I15" s="136" t="s">
        <v>190</v>
      </c>
      <c r="J15" s="136">
        <v>3</v>
      </c>
      <c r="K15" s="134" t="s">
        <v>191</v>
      </c>
      <c r="L15" s="136">
        <v>2</v>
      </c>
      <c r="M15" s="134" t="s">
        <v>71</v>
      </c>
      <c r="N15" s="136">
        <v>5</v>
      </c>
      <c r="O15" s="137" t="s">
        <v>83</v>
      </c>
      <c r="P15" s="134" t="s">
        <v>35</v>
      </c>
      <c r="Q15" s="136" t="s">
        <v>13</v>
      </c>
      <c r="R15" s="91" t="s">
        <v>186</v>
      </c>
      <c r="S15" s="136">
        <v>1</v>
      </c>
      <c r="T15" s="134" t="s">
        <v>177</v>
      </c>
      <c r="U15" s="136">
        <v>2</v>
      </c>
      <c r="V15" s="134" t="s">
        <v>71</v>
      </c>
      <c r="W15" s="136">
        <v>3</v>
      </c>
      <c r="X15" s="137" t="s">
        <v>84</v>
      </c>
      <c r="Y15" s="134" t="s">
        <v>35</v>
      </c>
      <c r="Z15" s="135" t="s">
        <v>131</v>
      </c>
      <c r="AA15" s="136" t="s">
        <v>11</v>
      </c>
    </row>
    <row r="16" spans="1:27">
      <c r="A16" s="136"/>
      <c r="B16" s="134"/>
      <c r="C16" s="134"/>
      <c r="D16" s="134"/>
      <c r="E16" s="134"/>
      <c r="F16" s="135"/>
      <c r="G16" s="136"/>
      <c r="H16" s="136"/>
      <c r="I16" s="136"/>
      <c r="J16" s="136"/>
      <c r="K16" s="134"/>
      <c r="L16" s="136"/>
      <c r="M16" s="134"/>
      <c r="N16" s="136"/>
      <c r="O16" s="137"/>
      <c r="P16" s="134"/>
      <c r="Q16" s="136"/>
      <c r="R16" s="15"/>
      <c r="S16" s="136"/>
      <c r="T16" s="134"/>
      <c r="U16" s="136"/>
      <c r="V16" s="134"/>
      <c r="W16" s="136"/>
      <c r="X16" s="137"/>
      <c r="Y16" s="134"/>
      <c r="Z16" s="135"/>
      <c r="AA16" s="136"/>
    </row>
    <row r="17" spans="1:27" ht="33">
      <c r="A17" s="136"/>
      <c r="B17" s="134"/>
      <c r="C17" s="134"/>
      <c r="D17" s="134"/>
      <c r="E17" s="134"/>
      <c r="F17" s="135"/>
      <c r="G17" s="136"/>
      <c r="H17" s="136"/>
      <c r="I17" s="136"/>
      <c r="J17" s="136"/>
      <c r="K17" s="134"/>
      <c r="L17" s="136"/>
      <c r="M17" s="134"/>
      <c r="N17" s="136"/>
      <c r="O17" s="137"/>
      <c r="P17" s="134"/>
      <c r="Q17" s="136"/>
      <c r="R17" s="91" t="s">
        <v>187</v>
      </c>
      <c r="S17" s="136"/>
      <c r="T17" s="134"/>
      <c r="U17" s="136"/>
      <c r="V17" s="134"/>
      <c r="W17" s="136"/>
      <c r="X17" s="137"/>
      <c r="Y17" s="134"/>
      <c r="Z17" s="135"/>
      <c r="AA17" s="136"/>
    </row>
    <row r="18" spans="1:27" ht="82.5">
      <c r="A18" s="136">
        <v>4</v>
      </c>
      <c r="B18" s="134" t="s">
        <v>33</v>
      </c>
      <c r="C18" s="134" t="s">
        <v>16</v>
      </c>
      <c r="D18" s="134" t="s">
        <v>88</v>
      </c>
      <c r="E18" s="134" t="s">
        <v>22</v>
      </c>
      <c r="F18" s="135" t="s">
        <v>132</v>
      </c>
      <c r="G18" s="136" t="s">
        <v>133</v>
      </c>
      <c r="H18" s="136" t="s">
        <v>192</v>
      </c>
      <c r="I18" s="136" t="s">
        <v>193</v>
      </c>
      <c r="J18" s="136">
        <v>1</v>
      </c>
      <c r="K18" s="134" t="s">
        <v>177</v>
      </c>
      <c r="L18" s="136">
        <v>4</v>
      </c>
      <c r="M18" s="134" t="s">
        <v>73</v>
      </c>
      <c r="N18" s="136">
        <v>5</v>
      </c>
      <c r="O18" s="137" t="s">
        <v>83</v>
      </c>
      <c r="P18" s="134" t="s">
        <v>35</v>
      </c>
      <c r="Q18" s="136" t="s">
        <v>13</v>
      </c>
      <c r="R18" s="91" t="s">
        <v>194</v>
      </c>
      <c r="S18" s="136">
        <v>1</v>
      </c>
      <c r="T18" s="134" t="s">
        <v>177</v>
      </c>
      <c r="U18" s="136">
        <v>3</v>
      </c>
      <c r="V18" s="134" t="s">
        <v>72</v>
      </c>
      <c r="W18" s="136">
        <v>4</v>
      </c>
      <c r="X18" s="137" t="s">
        <v>84</v>
      </c>
      <c r="Y18" s="134" t="s">
        <v>35</v>
      </c>
      <c r="Z18" s="136" t="s">
        <v>134</v>
      </c>
      <c r="AA18" s="136" t="s">
        <v>11</v>
      </c>
    </row>
    <row r="19" spans="1:27">
      <c r="A19" s="136"/>
      <c r="B19" s="134"/>
      <c r="C19" s="134"/>
      <c r="D19" s="134"/>
      <c r="E19" s="134"/>
      <c r="F19" s="135"/>
      <c r="G19" s="136"/>
      <c r="H19" s="136"/>
      <c r="I19" s="136"/>
      <c r="J19" s="136"/>
      <c r="K19" s="134"/>
      <c r="L19" s="136"/>
      <c r="M19" s="134"/>
      <c r="N19" s="136"/>
      <c r="O19" s="137"/>
      <c r="P19" s="134"/>
      <c r="Q19" s="136"/>
      <c r="R19" s="15"/>
      <c r="S19" s="136"/>
      <c r="T19" s="134"/>
      <c r="U19" s="136"/>
      <c r="V19" s="134"/>
      <c r="W19" s="136"/>
      <c r="X19" s="137"/>
      <c r="Y19" s="134"/>
      <c r="Z19" s="136"/>
      <c r="AA19" s="136"/>
    </row>
    <row r="20" spans="1:27" ht="49.5">
      <c r="A20" s="136"/>
      <c r="B20" s="134"/>
      <c r="C20" s="134"/>
      <c r="D20" s="134"/>
      <c r="E20" s="134"/>
      <c r="F20" s="135"/>
      <c r="G20" s="136"/>
      <c r="H20" s="136"/>
      <c r="I20" s="136"/>
      <c r="J20" s="136"/>
      <c r="K20" s="134"/>
      <c r="L20" s="136"/>
      <c r="M20" s="134"/>
      <c r="N20" s="136"/>
      <c r="O20" s="137"/>
      <c r="P20" s="134"/>
      <c r="Q20" s="136"/>
      <c r="R20" s="91" t="s">
        <v>195</v>
      </c>
      <c r="S20" s="136"/>
      <c r="T20" s="134"/>
      <c r="U20" s="136"/>
      <c r="V20" s="134"/>
      <c r="W20" s="136"/>
      <c r="X20" s="137"/>
      <c r="Y20" s="134"/>
      <c r="Z20" s="136"/>
      <c r="AA20" s="136"/>
    </row>
    <row r="21" spans="1:27">
      <c r="A21" s="136"/>
      <c r="B21" s="134"/>
      <c r="C21" s="134"/>
      <c r="D21" s="134"/>
      <c r="E21" s="134"/>
      <c r="F21" s="135"/>
      <c r="G21" s="136"/>
      <c r="H21" s="136"/>
      <c r="I21" s="136"/>
      <c r="J21" s="136"/>
      <c r="K21" s="134"/>
      <c r="L21" s="136"/>
      <c r="M21" s="134"/>
      <c r="N21" s="136"/>
      <c r="O21" s="137"/>
      <c r="P21" s="134"/>
      <c r="Q21" s="136"/>
      <c r="R21" s="15"/>
      <c r="S21" s="136"/>
      <c r="T21" s="134"/>
      <c r="U21" s="136"/>
      <c r="V21" s="134"/>
      <c r="W21" s="136"/>
      <c r="X21" s="137"/>
      <c r="Y21" s="134"/>
      <c r="Z21" s="136"/>
      <c r="AA21" s="136"/>
    </row>
    <row r="22" spans="1:27" ht="41.25">
      <c r="A22" s="136"/>
      <c r="B22" s="134"/>
      <c r="C22" s="134"/>
      <c r="D22" s="134"/>
      <c r="E22" s="134"/>
      <c r="F22" s="135"/>
      <c r="G22" s="136"/>
      <c r="H22" s="136"/>
      <c r="I22" s="136"/>
      <c r="J22" s="136"/>
      <c r="K22" s="134"/>
      <c r="L22" s="136"/>
      <c r="M22" s="134"/>
      <c r="N22" s="136"/>
      <c r="O22" s="137"/>
      <c r="P22" s="134"/>
      <c r="Q22" s="136"/>
      <c r="R22" s="91" t="s">
        <v>196</v>
      </c>
      <c r="S22" s="136"/>
      <c r="T22" s="134"/>
      <c r="U22" s="136"/>
      <c r="V22" s="134"/>
      <c r="W22" s="136"/>
      <c r="X22" s="137"/>
      <c r="Y22" s="134"/>
      <c r="Z22" s="136"/>
      <c r="AA22" s="136"/>
    </row>
    <row r="23" spans="1:27">
      <c r="A23" s="141" t="s">
        <v>197</v>
      </c>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row>
    <row r="24" spans="1:27">
      <c r="A24" s="142" t="s">
        <v>198</v>
      </c>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row>
    <row r="25" spans="1:27" ht="132">
      <c r="A25" s="93">
        <v>5</v>
      </c>
      <c r="B25" s="94" t="s">
        <v>33</v>
      </c>
      <c r="C25" s="94" t="s">
        <v>17</v>
      </c>
      <c r="D25" s="94" t="s">
        <v>18</v>
      </c>
      <c r="E25" s="94" t="s">
        <v>22</v>
      </c>
      <c r="F25" s="90" t="s">
        <v>199</v>
      </c>
      <c r="G25" s="90" t="s">
        <v>158</v>
      </c>
      <c r="H25" s="90" t="s">
        <v>200</v>
      </c>
      <c r="I25" s="90" t="s">
        <v>201</v>
      </c>
      <c r="J25" s="93">
        <v>2</v>
      </c>
      <c r="K25" s="94" t="s">
        <v>202</v>
      </c>
      <c r="L25" s="93">
        <v>3</v>
      </c>
      <c r="M25" s="94" t="s">
        <v>72</v>
      </c>
      <c r="N25" s="93">
        <v>5</v>
      </c>
      <c r="O25" s="95" t="s">
        <v>83</v>
      </c>
      <c r="P25" s="94" t="s">
        <v>41</v>
      </c>
      <c r="Q25" s="93" t="s">
        <v>12</v>
      </c>
      <c r="R25" s="90" t="s">
        <v>149</v>
      </c>
      <c r="S25" s="93">
        <v>1</v>
      </c>
      <c r="T25" s="94" t="s">
        <v>177</v>
      </c>
      <c r="U25" s="93">
        <v>2</v>
      </c>
      <c r="V25" s="94" t="s">
        <v>71</v>
      </c>
      <c r="W25" s="93">
        <v>3</v>
      </c>
      <c r="X25" s="95" t="s">
        <v>84</v>
      </c>
      <c r="Y25" s="94" t="s">
        <v>41</v>
      </c>
      <c r="Z25" s="96" t="s">
        <v>148</v>
      </c>
      <c r="AA25" s="96" t="s">
        <v>111</v>
      </c>
    </row>
    <row r="26" spans="1:27" ht="148.5">
      <c r="A26" s="93">
        <v>6</v>
      </c>
      <c r="B26" s="94" t="s">
        <v>33</v>
      </c>
      <c r="C26" s="94" t="s">
        <v>17</v>
      </c>
      <c r="D26" s="94" t="s">
        <v>18</v>
      </c>
      <c r="E26" s="94" t="s">
        <v>25</v>
      </c>
      <c r="F26" s="90" t="s">
        <v>109</v>
      </c>
      <c r="G26" s="90" t="s">
        <v>203</v>
      </c>
      <c r="H26" s="90" t="s">
        <v>204</v>
      </c>
      <c r="I26" s="90" t="s">
        <v>205</v>
      </c>
      <c r="J26" s="93">
        <v>2</v>
      </c>
      <c r="K26" s="94" t="s">
        <v>202</v>
      </c>
      <c r="L26" s="93">
        <v>4</v>
      </c>
      <c r="M26" s="94" t="s">
        <v>73</v>
      </c>
      <c r="N26" s="93">
        <v>6</v>
      </c>
      <c r="O26" s="95" t="s">
        <v>82</v>
      </c>
      <c r="P26" s="94" t="s">
        <v>41</v>
      </c>
      <c r="Q26" s="93" t="s">
        <v>12</v>
      </c>
      <c r="R26" s="90" t="s">
        <v>159</v>
      </c>
      <c r="S26" s="93">
        <v>2</v>
      </c>
      <c r="T26" s="94" t="s">
        <v>202</v>
      </c>
      <c r="U26" s="93">
        <v>2</v>
      </c>
      <c r="V26" s="94" t="s">
        <v>71</v>
      </c>
      <c r="W26" s="93">
        <v>4</v>
      </c>
      <c r="X26" s="95" t="s">
        <v>84</v>
      </c>
      <c r="Y26" s="94" t="s">
        <v>41</v>
      </c>
      <c r="Z26" s="96" t="s">
        <v>110</v>
      </c>
      <c r="AA26" s="96" t="s">
        <v>111</v>
      </c>
    </row>
    <row r="27" spans="1:27" ht="239.25">
      <c r="A27" s="133">
        <v>7</v>
      </c>
      <c r="B27" s="138" t="s">
        <v>34</v>
      </c>
      <c r="C27" s="138" t="s">
        <v>16</v>
      </c>
      <c r="D27" s="138" t="s">
        <v>18</v>
      </c>
      <c r="E27" s="138" t="s">
        <v>22</v>
      </c>
      <c r="F27" s="136" t="s">
        <v>206</v>
      </c>
      <c r="G27" s="136" t="s">
        <v>207</v>
      </c>
      <c r="H27" s="90" t="s">
        <v>208</v>
      </c>
      <c r="I27" s="136" t="s">
        <v>135</v>
      </c>
      <c r="J27" s="133">
        <v>2</v>
      </c>
      <c r="K27" s="138" t="s">
        <v>202</v>
      </c>
      <c r="L27" s="133">
        <v>3</v>
      </c>
      <c r="M27" s="138" t="s">
        <v>72</v>
      </c>
      <c r="N27" s="133">
        <v>5</v>
      </c>
      <c r="O27" s="139" t="s">
        <v>83</v>
      </c>
      <c r="P27" s="134" t="s">
        <v>35</v>
      </c>
      <c r="Q27" s="138" t="s">
        <v>12</v>
      </c>
      <c r="R27" s="90" t="s">
        <v>210</v>
      </c>
      <c r="S27" s="133">
        <v>2</v>
      </c>
      <c r="T27" s="138" t="s">
        <v>202</v>
      </c>
      <c r="U27" s="133">
        <v>2</v>
      </c>
      <c r="V27" s="138" t="s">
        <v>71</v>
      </c>
      <c r="W27" s="133">
        <v>4</v>
      </c>
      <c r="X27" s="139" t="s">
        <v>84</v>
      </c>
      <c r="Y27" s="134" t="s">
        <v>35</v>
      </c>
      <c r="Z27" s="140" t="s">
        <v>212</v>
      </c>
      <c r="AA27" s="133" t="s">
        <v>11</v>
      </c>
    </row>
    <row r="28" spans="1:27" ht="90.75">
      <c r="A28" s="133"/>
      <c r="B28" s="138"/>
      <c r="C28" s="138"/>
      <c r="D28" s="138"/>
      <c r="E28" s="138"/>
      <c r="F28" s="136"/>
      <c r="G28" s="136"/>
      <c r="H28" s="90" t="s">
        <v>209</v>
      </c>
      <c r="I28" s="136"/>
      <c r="J28" s="133"/>
      <c r="K28" s="138"/>
      <c r="L28" s="133"/>
      <c r="M28" s="138"/>
      <c r="N28" s="133"/>
      <c r="O28" s="139"/>
      <c r="P28" s="134"/>
      <c r="Q28" s="138"/>
      <c r="R28" s="92"/>
      <c r="S28" s="133"/>
      <c r="T28" s="138"/>
      <c r="U28" s="133"/>
      <c r="V28" s="138"/>
      <c r="W28" s="133"/>
      <c r="X28" s="139"/>
      <c r="Y28" s="134"/>
      <c r="Z28" s="140"/>
      <c r="AA28" s="133"/>
    </row>
    <row r="29" spans="1:27" ht="24.75">
      <c r="A29" s="133"/>
      <c r="B29" s="138"/>
      <c r="C29" s="138"/>
      <c r="D29" s="138"/>
      <c r="E29" s="138"/>
      <c r="F29" s="136"/>
      <c r="G29" s="136"/>
      <c r="H29" s="15"/>
      <c r="I29" s="136"/>
      <c r="J29" s="133"/>
      <c r="K29" s="138"/>
      <c r="L29" s="133"/>
      <c r="M29" s="138"/>
      <c r="N29" s="133"/>
      <c r="O29" s="139"/>
      <c r="P29" s="134"/>
      <c r="Q29" s="138"/>
      <c r="R29" s="90" t="s">
        <v>211</v>
      </c>
      <c r="S29" s="133"/>
      <c r="T29" s="138"/>
      <c r="U29" s="133"/>
      <c r="V29" s="138"/>
      <c r="W29" s="133"/>
      <c r="X29" s="139"/>
      <c r="Y29" s="134"/>
      <c r="Z29" s="140"/>
      <c r="AA29" s="133"/>
    </row>
    <row r="30" spans="1:27" ht="140.25">
      <c r="A30" s="133">
        <v>8</v>
      </c>
      <c r="B30" s="134" t="s">
        <v>34</v>
      </c>
      <c r="C30" s="134" t="s">
        <v>17</v>
      </c>
      <c r="D30" s="134" t="s">
        <v>18</v>
      </c>
      <c r="E30" s="134" t="s">
        <v>23</v>
      </c>
      <c r="F30" s="135" t="s">
        <v>123</v>
      </c>
      <c r="G30" s="91" t="s">
        <v>213</v>
      </c>
      <c r="H30" s="136" t="s">
        <v>136</v>
      </c>
      <c r="I30" s="90" t="s">
        <v>222</v>
      </c>
      <c r="J30" s="136">
        <v>1</v>
      </c>
      <c r="K30" s="134" t="s">
        <v>177</v>
      </c>
      <c r="L30" s="136">
        <v>4</v>
      </c>
      <c r="M30" s="134" t="s">
        <v>73</v>
      </c>
      <c r="N30" s="136">
        <v>5</v>
      </c>
      <c r="O30" s="137" t="s">
        <v>83</v>
      </c>
      <c r="P30" s="134" t="s">
        <v>35</v>
      </c>
      <c r="Q30" s="134" t="s">
        <v>13</v>
      </c>
      <c r="R30" s="91" t="s">
        <v>223</v>
      </c>
      <c r="S30" s="136">
        <v>1</v>
      </c>
      <c r="T30" s="134" t="s">
        <v>177</v>
      </c>
      <c r="U30" s="136">
        <v>2</v>
      </c>
      <c r="V30" s="134" t="s">
        <v>71</v>
      </c>
      <c r="W30" s="136">
        <v>3</v>
      </c>
      <c r="X30" s="137" t="s">
        <v>84</v>
      </c>
      <c r="Y30" s="134" t="s">
        <v>35</v>
      </c>
      <c r="Z30" s="135" t="s">
        <v>107</v>
      </c>
      <c r="AA30" s="136" t="s">
        <v>11</v>
      </c>
    </row>
    <row r="31" spans="1:27" ht="16.5">
      <c r="A31" s="133"/>
      <c r="B31" s="134"/>
      <c r="C31" s="134"/>
      <c r="D31" s="134"/>
      <c r="E31" s="134"/>
      <c r="F31" s="135"/>
      <c r="G31" s="91" t="s">
        <v>214</v>
      </c>
      <c r="H31" s="136"/>
      <c r="I31" s="5"/>
      <c r="J31" s="136"/>
      <c r="K31" s="134"/>
      <c r="L31" s="136"/>
      <c r="M31" s="134"/>
      <c r="N31" s="136"/>
      <c r="O31" s="137"/>
      <c r="P31" s="134"/>
      <c r="Q31" s="134"/>
      <c r="R31" s="15"/>
      <c r="S31" s="136"/>
      <c r="T31" s="134"/>
      <c r="U31" s="136"/>
      <c r="V31" s="134"/>
      <c r="W31" s="136"/>
      <c r="X31" s="137"/>
      <c r="Y31" s="134"/>
      <c r="Z31" s="135"/>
      <c r="AA31" s="136"/>
    </row>
    <row r="32" spans="1:27" ht="49.5">
      <c r="A32" s="133"/>
      <c r="B32" s="134"/>
      <c r="C32" s="134"/>
      <c r="D32" s="134"/>
      <c r="E32" s="134"/>
      <c r="F32" s="135"/>
      <c r="G32" s="91" t="s">
        <v>215</v>
      </c>
      <c r="H32" s="136"/>
      <c r="I32" s="5"/>
      <c r="J32" s="136"/>
      <c r="K32" s="134"/>
      <c r="L32" s="136"/>
      <c r="M32" s="134"/>
      <c r="N32" s="136"/>
      <c r="O32" s="137"/>
      <c r="P32" s="134"/>
      <c r="Q32" s="134"/>
      <c r="R32" s="91" t="s">
        <v>224</v>
      </c>
      <c r="S32" s="136"/>
      <c r="T32" s="134"/>
      <c r="U32" s="136"/>
      <c r="V32" s="134"/>
      <c r="W32" s="136"/>
      <c r="X32" s="137"/>
      <c r="Y32" s="134"/>
      <c r="Z32" s="135"/>
      <c r="AA32" s="136"/>
    </row>
    <row r="33" spans="1:27" ht="16.5">
      <c r="A33" s="133"/>
      <c r="B33" s="134"/>
      <c r="C33" s="134"/>
      <c r="D33" s="134"/>
      <c r="E33" s="134"/>
      <c r="F33" s="135"/>
      <c r="G33" s="91" t="s">
        <v>216</v>
      </c>
      <c r="H33" s="136"/>
      <c r="I33" s="5"/>
      <c r="J33" s="136"/>
      <c r="K33" s="134"/>
      <c r="L33" s="136"/>
      <c r="M33" s="134"/>
      <c r="N33" s="136"/>
      <c r="O33" s="137"/>
      <c r="P33" s="134"/>
      <c r="Q33" s="134"/>
      <c r="R33" s="15"/>
      <c r="S33" s="136"/>
      <c r="T33" s="134"/>
      <c r="U33" s="136"/>
      <c r="V33" s="134"/>
      <c r="W33" s="136"/>
      <c r="X33" s="137"/>
      <c r="Y33" s="134"/>
      <c r="Z33" s="135"/>
      <c r="AA33" s="136"/>
    </row>
    <row r="34" spans="1:27">
      <c r="A34" s="133"/>
      <c r="B34" s="134"/>
      <c r="C34" s="134"/>
      <c r="D34" s="134"/>
      <c r="E34" s="134"/>
      <c r="F34" s="135"/>
      <c r="G34" s="91" t="s">
        <v>217</v>
      </c>
      <c r="H34" s="136"/>
      <c r="I34" s="5"/>
      <c r="J34" s="136"/>
      <c r="K34" s="134"/>
      <c r="L34" s="136"/>
      <c r="M34" s="134"/>
      <c r="N34" s="136"/>
      <c r="O34" s="137"/>
      <c r="P34" s="134"/>
      <c r="Q34" s="134"/>
      <c r="R34" s="15"/>
      <c r="S34" s="136"/>
      <c r="T34" s="134"/>
      <c r="U34" s="136"/>
      <c r="V34" s="134"/>
      <c r="W34" s="136"/>
      <c r="X34" s="137"/>
      <c r="Y34" s="134"/>
      <c r="Z34" s="135"/>
      <c r="AA34" s="136"/>
    </row>
    <row r="35" spans="1:27" ht="24.75">
      <c r="A35" s="133"/>
      <c r="B35" s="134"/>
      <c r="C35" s="134"/>
      <c r="D35" s="134"/>
      <c r="E35" s="134"/>
      <c r="F35" s="135"/>
      <c r="G35" s="91" t="s">
        <v>218</v>
      </c>
      <c r="H35" s="136"/>
      <c r="I35" s="5"/>
      <c r="J35" s="136"/>
      <c r="K35" s="134"/>
      <c r="L35" s="136"/>
      <c r="M35" s="134"/>
      <c r="N35" s="136"/>
      <c r="O35" s="137"/>
      <c r="P35" s="134"/>
      <c r="Q35" s="134"/>
      <c r="R35" s="15"/>
      <c r="S35" s="136"/>
      <c r="T35" s="134"/>
      <c r="U35" s="136"/>
      <c r="V35" s="134"/>
      <c r="W35" s="136"/>
      <c r="X35" s="137"/>
      <c r="Y35" s="134"/>
      <c r="Z35" s="135"/>
      <c r="AA35" s="136"/>
    </row>
    <row r="36" spans="1:27">
      <c r="A36" s="133"/>
      <c r="B36" s="134"/>
      <c r="C36" s="134"/>
      <c r="D36" s="134"/>
      <c r="E36" s="134"/>
      <c r="F36" s="135"/>
      <c r="G36" s="91" t="s">
        <v>219</v>
      </c>
      <c r="H36" s="136"/>
      <c r="I36" s="5"/>
      <c r="J36" s="136"/>
      <c r="K36" s="134"/>
      <c r="L36" s="136"/>
      <c r="M36" s="134"/>
      <c r="N36" s="136"/>
      <c r="O36" s="137"/>
      <c r="P36" s="134"/>
      <c r="Q36" s="134"/>
      <c r="R36" s="15"/>
      <c r="S36" s="136"/>
      <c r="T36" s="134"/>
      <c r="U36" s="136"/>
      <c r="V36" s="134"/>
      <c r="W36" s="136"/>
      <c r="X36" s="137"/>
      <c r="Y36" s="134"/>
      <c r="Z36" s="135"/>
      <c r="AA36" s="136"/>
    </row>
    <row r="37" spans="1:27" ht="16.5">
      <c r="A37" s="133"/>
      <c r="B37" s="134"/>
      <c r="C37" s="134"/>
      <c r="D37" s="134"/>
      <c r="E37" s="134"/>
      <c r="F37" s="135"/>
      <c r="G37" s="91" t="s">
        <v>220</v>
      </c>
      <c r="H37" s="136"/>
      <c r="I37" s="5"/>
      <c r="J37" s="136"/>
      <c r="K37" s="134"/>
      <c r="L37" s="136"/>
      <c r="M37" s="134"/>
      <c r="N37" s="136"/>
      <c r="O37" s="137"/>
      <c r="P37" s="134"/>
      <c r="Q37" s="134"/>
      <c r="R37" s="15"/>
      <c r="S37" s="136"/>
      <c r="T37" s="134"/>
      <c r="U37" s="136"/>
      <c r="V37" s="134"/>
      <c r="W37" s="136"/>
      <c r="X37" s="137"/>
      <c r="Y37" s="134"/>
      <c r="Z37" s="135"/>
      <c r="AA37" s="136"/>
    </row>
    <row r="38" spans="1:27" ht="16.5">
      <c r="A38" s="133"/>
      <c r="B38" s="134"/>
      <c r="C38" s="134"/>
      <c r="D38" s="134"/>
      <c r="E38" s="134"/>
      <c r="F38" s="135"/>
      <c r="G38" s="91" t="s">
        <v>221</v>
      </c>
      <c r="H38" s="136"/>
      <c r="I38" s="5"/>
      <c r="J38" s="136"/>
      <c r="K38" s="134"/>
      <c r="L38" s="136"/>
      <c r="M38" s="134"/>
      <c r="N38" s="136"/>
      <c r="O38" s="137"/>
      <c r="P38" s="134"/>
      <c r="Q38" s="134"/>
      <c r="R38" s="15"/>
      <c r="S38" s="136"/>
      <c r="T38" s="134"/>
      <c r="U38" s="136"/>
      <c r="V38" s="134"/>
      <c r="W38" s="136"/>
      <c r="X38" s="137"/>
      <c r="Y38" s="134"/>
      <c r="Z38" s="135"/>
      <c r="AA38" s="136"/>
    </row>
    <row r="39" spans="1:27" ht="338.25">
      <c r="A39" s="93">
        <v>9</v>
      </c>
      <c r="B39" s="97" t="s">
        <v>33</v>
      </c>
      <c r="C39" s="97" t="s">
        <v>17</v>
      </c>
      <c r="D39" s="97" t="s">
        <v>18</v>
      </c>
      <c r="E39" s="97" t="s">
        <v>27</v>
      </c>
      <c r="F39" s="98" t="s">
        <v>225</v>
      </c>
      <c r="G39" s="90" t="s">
        <v>117</v>
      </c>
      <c r="H39" s="90" t="s">
        <v>125</v>
      </c>
      <c r="I39" s="90" t="s">
        <v>118</v>
      </c>
      <c r="J39" s="90">
        <v>2</v>
      </c>
      <c r="K39" s="97" t="s">
        <v>202</v>
      </c>
      <c r="L39" s="90">
        <v>3</v>
      </c>
      <c r="M39" s="97" t="s">
        <v>72</v>
      </c>
      <c r="N39" s="90">
        <v>5</v>
      </c>
      <c r="O39" s="98" t="s">
        <v>83</v>
      </c>
      <c r="P39" s="99" t="s">
        <v>41</v>
      </c>
      <c r="Q39" s="97" t="s">
        <v>12</v>
      </c>
      <c r="R39" s="90" t="s">
        <v>226</v>
      </c>
      <c r="S39" s="90">
        <v>1</v>
      </c>
      <c r="T39" s="97" t="s">
        <v>177</v>
      </c>
      <c r="U39" s="90">
        <v>2</v>
      </c>
      <c r="V39" s="97" t="s">
        <v>71</v>
      </c>
      <c r="W39" s="90">
        <v>3</v>
      </c>
      <c r="X39" s="98" t="s">
        <v>84</v>
      </c>
      <c r="Y39" s="99" t="s">
        <v>41</v>
      </c>
      <c r="Z39" s="91" t="s">
        <v>227</v>
      </c>
      <c r="AA39" s="90" t="s">
        <v>11</v>
      </c>
    </row>
    <row r="40" spans="1:27" ht="297">
      <c r="A40" s="93">
        <v>10</v>
      </c>
      <c r="B40" s="97" t="s">
        <v>34</v>
      </c>
      <c r="C40" s="97" t="s">
        <v>17</v>
      </c>
      <c r="D40" s="97" t="s">
        <v>18</v>
      </c>
      <c r="E40" s="97" t="s">
        <v>23</v>
      </c>
      <c r="F40" s="91" t="s">
        <v>89</v>
      </c>
      <c r="G40" s="91" t="s">
        <v>160</v>
      </c>
      <c r="H40" s="91" t="s">
        <v>228</v>
      </c>
      <c r="I40" s="91" t="s">
        <v>137</v>
      </c>
      <c r="J40" s="90">
        <v>1</v>
      </c>
      <c r="K40" s="97" t="s">
        <v>177</v>
      </c>
      <c r="L40" s="90">
        <v>4</v>
      </c>
      <c r="M40" s="97" t="s">
        <v>73</v>
      </c>
      <c r="N40" s="90">
        <v>5</v>
      </c>
      <c r="O40" s="98" t="s">
        <v>83</v>
      </c>
      <c r="P40" s="97" t="s">
        <v>41</v>
      </c>
      <c r="Q40" s="90" t="s">
        <v>13</v>
      </c>
      <c r="R40" s="91" t="s">
        <v>161</v>
      </c>
      <c r="S40" s="90">
        <v>1</v>
      </c>
      <c r="T40" s="97" t="s">
        <v>177</v>
      </c>
      <c r="U40" s="90">
        <v>3</v>
      </c>
      <c r="V40" s="97" t="s">
        <v>72</v>
      </c>
      <c r="W40" s="90">
        <v>4</v>
      </c>
      <c r="X40" s="98" t="s">
        <v>84</v>
      </c>
      <c r="Y40" s="97" t="s">
        <v>41</v>
      </c>
      <c r="Z40" s="91" t="s">
        <v>162</v>
      </c>
      <c r="AA40" s="90" t="s">
        <v>11</v>
      </c>
    </row>
    <row r="41" spans="1:27" ht="132">
      <c r="A41" s="93">
        <v>11</v>
      </c>
      <c r="B41" s="97" t="s">
        <v>34</v>
      </c>
      <c r="C41" s="97" t="s">
        <v>17</v>
      </c>
      <c r="D41" s="97" t="s">
        <v>18</v>
      </c>
      <c r="E41" s="97" t="s">
        <v>22</v>
      </c>
      <c r="F41" s="91" t="s">
        <v>43</v>
      </c>
      <c r="G41" s="91" t="s">
        <v>229</v>
      </c>
      <c r="H41" s="91" t="s">
        <v>230</v>
      </c>
      <c r="I41" s="91" t="s">
        <v>138</v>
      </c>
      <c r="J41" s="90">
        <v>3</v>
      </c>
      <c r="K41" s="97" t="s">
        <v>191</v>
      </c>
      <c r="L41" s="90">
        <v>2</v>
      </c>
      <c r="M41" s="97" t="s">
        <v>71</v>
      </c>
      <c r="N41" s="90">
        <v>5</v>
      </c>
      <c r="O41" s="98" t="s">
        <v>83</v>
      </c>
      <c r="P41" s="97" t="s">
        <v>41</v>
      </c>
      <c r="Q41" s="90" t="s">
        <v>13</v>
      </c>
      <c r="R41" s="91" t="s">
        <v>231</v>
      </c>
      <c r="S41" s="90">
        <v>3</v>
      </c>
      <c r="T41" s="97" t="s">
        <v>191</v>
      </c>
      <c r="U41" s="90">
        <v>2</v>
      </c>
      <c r="V41" s="97" t="s">
        <v>71</v>
      </c>
      <c r="W41" s="90">
        <v>5</v>
      </c>
      <c r="X41" s="98" t="s">
        <v>83</v>
      </c>
      <c r="Y41" s="97" t="s">
        <v>41</v>
      </c>
      <c r="Z41" s="91" t="s">
        <v>38</v>
      </c>
      <c r="AA41" s="90" t="s">
        <v>11</v>
      </c>
    </row>
    <row r="42" spans="1:27" ht="107.25">
      <c r="A42" s="133">
        <v>12</v>
      </c>
      <c r="B42" s="134" t="s">
        <v>34</v>
      </c>
      <c r="C42" s="134" t="s">
        <v>17</v>
      </c>
      <c r="D42" s="134" t="s">
        <v>18</v>
      </c>
      <c r="E42" s="134" t="s">
        <v>22</v>
      </c>
      <c r="F42" s="135" t="s">
        <v>157</v>
      </c>
      <c r="G42" s="135" t="s">
        <v>232</v>
      </c>
      <c r="H42" s="91" t="s">
        <v>233</v>
      </c>
      <c r="I42" s="135" t="s">
        <v>235</v>
      </c>
      <c r="J42" s="136">
        <v>1</v>
      </c>
      <c r="K42" s="134" t="s">
        <v>177</v>
      </c>
      <c r="L42" s="136">
        <v>3</v>
      </c>
      <c r="M42" s="134" t="s">
        <v>72</v>
      </c>
      <c r="N42" s="136">
        <v>4</v>
      </c>
      <c r="O42" s="137" t="s">
        <v>84</v>
      </c>
      <c r="P42" s="134" t="s">
        <v>41</v>
      </c>
      <c r="Q42" s="136" t="s">
        <v>12</v>
      </c>
      <c r="R42" s="135" t="s">
        <v>236</v>
      </c>
      <c r="S42" s="136">
        <v>1</v>
      </c>
      <c r="T42" s="134" t="s">
        <v>177</v>
      </c>
      <c r="U42" s="136">
        <v>2</v>
      </c>
      <c r="V42" s="134" t="s">
        <v>71</v>
      </c>
      <c r="W42" s="136">
        <v>3</v>
      </c>
      <c r="X42" s="137" t="s">
        <v>84</v>
      </c>
      <c r="Y42" s="134" t="s">
        <v>41</v>
      </c>
      <c r="Z42" s="135" t="s">
        <v>237</v>
      </c>
      <c r="AA42" s="136" t="s">
        <v>11</v>
      </c>
    </row>
    <row r="43" spans="1:27">
      <c r="A43" s="133"/>
      <c r="B43" s="134"/>
      <c r="C43" s="134"/>
      <c r="D43" s="134"/>
      <c r="E43" s="134"/>
      <c r="F43" s="135"/>
      <c r="G43" s="135"/>
      <c r="H43" s="15"/>
      <c r="I43" s="135"/>
      <c r="J43" s="136"/>
      <c r="K43" s="134"/>
      <c r="L43" s="136"/>
      <c r="M43" s="134"/>
      <c r="N43" s="136"/>
      <c r="O43" s="137"/>
      <c r="P43" s="134"/>
      <c r="Q43" s="136"/>
      <c r="R43" s="135"/>
      <c r="S43" s="136"/>
      <c r="T43" s="134"/>
      <c r="U43" s="136"/>
      <c r="V43" s="134"/>
      <c r="W43" s="136"/>
      <c r="X43" s="137"/>
      <c r="Y43" s="134"/>
      <c r="Z43" s="135"/>
      <c r="AA43" s="136"/>
    </row>
    <row r="44" spans="1:27" ht="66">
      <c r="A44" s="133"/>
      <c r="B44" s="134"/>
      <c r="C44" s="134"/>
      <c r="D44" s="134"/>
      <c r="E44" s="134"/>
      <c r="F44" s="135"/>
      <c r="G44" s="135"/>
      <c r="H44" s="91" t="s">
        <v>234</v>
      </c>
      <c r="I44" s="135"/>
      <c r="J44" s="136"/>
      <c r="K44" s="134"/>
      <c r="L44" s="136"/>
      <c r="M44" s="134"/>
      <c r="N44" s="136"/>
      <c r="O44" s="137"/>
      <c r="P44" s="134"/>
      <c r="Q44" s="136"/>
      <c r="R44" s="135"/>
      <c r="S44" s="136"/>
      <c r="T44" s="134"/>
      <c r="U44" s="136"/>
      <c r="V44" s="134"/>
      <c r="W44" s="136"/>
      <c r="X44" s="137"/>
      <c r="Y44" s="134"/>
      <c r="Z44" s="135"/>
      <c r="AA44" s="136"/>
    </row>
    <row r="45" spans="1:27" ht="90.75">
      <c r="A45" s="133">
        <v>13</v>
      </c>
      <c r="B45" s="134" t="s">
        <v>34</v>
      </c>
      <c r="C45" s="134" t="s">
        <v>17</v>
      </c>
      <c r="D45" s="134" t="s">
        <v>18</v>
      </c>
      <c r="E45" s="134" t="s">
        <v>26</v>
      </c>
      <c r="F45" s="135" t="s">
        <v>47</v>
      </c>
      <c r="G45" s="135" t="s">
        <v>48</v>
      </c>
      <c r="H45" s="91" t="s">
        <v>238</v>
      </c>
      <c r="I45" s="135" t="s">
        <v>139</v>
      </c>
      <c r="J45" s="136">
        <v>1</v>
      </c>
      <c r="K45" s="134" t="s">
        <v>177</v>
      </c>
      <c r="L45" s="136">
        <v>3</v>
      </c>
      <c r="M45" s="134" t="s">
        <v>72</v>
      </c>
      <c r="N45" s="136">
        <v>4</v>
      </c>
      <c r="O45" s="137" t="s">
        <v>84</v>
      </c>
      <c r="P45" s="134" t="s">
        <v>41</v>
      </c>
      <c r="Q45" s="136" t="s">
        <v>12</v>
      </c>
      <c r="R45" s="135" t="s">
        <v>163</v>
      </c>
      <c r="S45" s="136">
        <v>1</v>
      </c>
      <c r="T45" s="134" t="s">
        <v>177</v>
      </c>
      <c r="U45" s="136">
        <v>3</v>
      </c>
      <c r="V45" s="134" t="s">
        <v>72</v>
      </c>
      <c r="W45" s="136">
        <v>4</v>
      </c>
      <c r="X45" s="137" t="s">
        <v>84</v>
      </c>
      <c r="Y45" s="134" t="s">
        <v>41</v>
      </c>
      <c r="Z45" s="135" t="s">
        <v>105</v>
      </c>
      <c r="AA45" s="136" t="s">
        <v>11</v>
      </c>
    </row>
    <row r="46" spans="1:27">
      <c r="A46" s="133"/>
      <c r="B46" s="134"/>
      <c r="C46" s="134"/>
      <c r="D46" s="134"/>
      <c r="E46" s="134"/>
      <c r="F46" s="135"/>
      <c r="G46" s="135"/>
      <c r="H46" s="15"/>
      <c r="I46" s="135"/>
      <c r="J46" s="136"/>
      <c r="K46" s="134"/>
      <c r="L46" s="136"/>
      <c r="M46" s="134"/>
      <c r="N46" s="136"/>
      <c r="O46" s="137"/>
      <c r="P46" s="134"/>
      <c r="Q46" s="136"/>
      <c r="R46" s="135"/>
      <c r="S46" s="136"/>
      <c r="T46" s="134"/>
      <c r="U46" s="136"/>
      <c r="V46" s="134"/>
      <c r="W46" s="136"/>
      <c r="X46" s="137"/>
      <c r="Y46" s="134"/>
      <c r="Z46" s="135"/>
      <c r="AA46" s="136"/>
    </row>
    <row r="47" spans="1:27" ht="107.25">
      <c r="A47" s="133"/>
      <c r="B47" s="134"/>
      <c r="C47" s="134"/>
      <c r="D47" s="134"/>
      <c r="E47" s="134"/>
      <c r="F47" s="135"/>
      <c r="G47" s="135"/>
      <c r="H47" s="91" t="s">
        <v>239</v>
      </c>
      <c r="I47" s="135"/>
      <c r="J47" s="136"/>
      <c r="K47" s="134"/>
      <c r="L47" s="136"/>
      <c r="M47" s="134"/>
      <c r="N47" s="136"/>
      <c r="O47" s="137"/>
      <c r="P47" s="134"/>
      <c r="Q47" s="136"/>
      <c r="R47" s="135"/>
      <c r="S47" s="136"/>
      <c r="T47" s="134"/>
      <c r="U47" s="136"/>
      <c r="V47" s="134"/>
      <c r="W47" s="136"/>
      <c r="X47" s="137"/>
      <c r="Y47" s="134"/>
      <c r="Z47" s="135"/>
      <c r="AA47" s="136"/>
    </row>
    <row r="48" spans="1:27" ht="156.75">
      <c r="A48" s="93">
        <v>14</v>
      </c>
      <c r="B48" s="97" t="s">
        <v>34</v>
      </c>
      <c r="C48" s="97" t="s">
        <v>17</v>
      </c>
      <c r="D48" s="97" t="s">
        <v>18</v>
      </c>
      <c r="E48" s="97" t="s">
        <v>26</v>
      </c>
      <c r="F48" s="91" t="s">
        <v>240</v>
      </c>
      <c r="G48" s="91" t="s">
        <v>49</v>
      </c>
      <c r="H48" s="91" t="s">
        <v>164</v>
      </c>
      <c r="I48" s="91" t="s">
        <v>241</v>
      </c>
      <c r="J48" s="90">
        <v>1</v>
      </c>
      <c r="K48" s="97" t="s">
        <v>177</v>
      </c>
      <c r="L48" s="90">
        <v>4</v>
      </c>
      <c r="M48" s="97" t="s">
        <v>73</v>
      </c>
      <c r="N48" s="90">
        <v>5</v>
      </c>
      <c r="O48" s="98" t="s">
        <v>83</v>
      </c>
      <c r="P48" s="97" t="s">
        <v>41</v>
      </c>
      <c r="Q48" s="90" t="s">
        <v>13</v>
      </c>
      <c r="R48" s="91" t="s">
        <v>242</v>
      </c>
      <c r="S48" s="90">
        <v>3</v>
      </c>
      <c r="T48" s="97" t="s">
        <v>191</v>
      </c>
      <c r="U48" s="90">
        <v>2</v>
      </c>
      <c r="V48" s="97" t="s">
        <v>71</v>
      </c>
      <c r="W48" s="90">
        <v>5</v>
      </c>
      <c r="X48" s="98" t="s">
        <v>83</v>
      </c>
      <c r="Y48" s="97" t="s">
        <v>41</v>
      </c>
      <c r="Z48" s="91" t="s">
        <v>106</v>
      </c>
      <c r="AA48" s="90" t="s">
        <v>11</v>
      </c>
    </row>
    <row r="49" spans="1:27" ht="140.25">
      <c r="A49" s="133">
        <v>15</v>
      </c>
      <c r="B49" s="134" t="s">
        <v>34</v>
      </c>
      <c r="C49" s="134" t="s">
        <v>17</v>
      </c>
      <c r="D49" s="134" t="s">
        <v>18</v>
      </c>
      <c r="E49" s="134" t="s">
        <v>22</v>
      </c>
      <c r="F49" s="135" t="s">
        <v>40</v>
      </c>
      <c r="G49" s="135" t="s">
        <v>50</v>
      </c>
      <c r="H49" s="135" t="s">
        <v>112</v>
      </c>
      <c r="I49" s="135" t="s">
        <v>140</v>
      </c>
      <c r="J49" s="136">
        <v>1</v>
      </c>
      <c r="K49" s="134" t="s">
        <v>177</v>
      </c>
      <c r="L49" s="136">
        <v>4</v>
      </c>
      <c r="M49" s="134" t="s">
        <v>73</v>
      </c>
      <c r="N49" s="136">
        <v>5</v>
      </c>
      <c r="O49" s="137" t="s">
        <v>83</v>
      </c>
      <c r="P49" s="134" t="s">
        <v>41</v>
      </c>
      <c r="Q49" s="136" t="s">
        <v>13</v>
      </c>
      <c r="R49" s="91" t="s">
        <v>243</v>
      </c>
      <c r="S49" s="136">
        <v>1</v>
      </c>
      <c r="T49" s="134" t="s">
        <v>177</v>
      </c>
      <c r="U49" s="136">
        <v>3</v>
      </c>
      <c r="V49" s="134" t="s">
        <v>72</v>
      </c>
      <c r="W49" s="136">
        <v>4</v>
      </c>
      <c r="X49" s="137" t="s">
        <v>84</v>
      </c>
      <c r="Y49" s="134" t="s">
        <v>41</v>
      </c>
      <c r="Z49" s="135" t="s">
        <v>246</v>
      </c>
      <c r="AA49" s="136" t="s">
        <v>11</v>
      </c>
    </row>
    <row r="50" spans="1:27">
      <c r="A50" s="133"/>
      <c r="B50" s="134"/>
      <c r="C50" s="134"/>
      <c r="D50" s="134"/>
      <c r="E50" s="134"/>
      <c r="F50" s="135"/>
      <c r="G50" s="135"/>
      <c r="H50" s="135"/>
      <c r="I50" s="135"/>
      <c r="J50" s="136"/>
      <c r="K50" s="134"/>
      <c r="L50" s="136"/>
      <c r="M50" s="134"/>
      <c r="N50" s="136"/>
      <c r="O50" s="137"/>
      <c r="P50" s="134"/>
      <c r="Q50" s="136"/>
      <c r="R50" s="15"/>
      <c r="S50" s="136"/>
      <c r="T50" s="134"/>
      <c r="U50" s="136"/>
      <c r="V50" s="134"/>
      <c r="W50" s="136"/>
      <c r="X50" s="137"/>
      <c r="Y50" s="134"/>
      <c r="Z50" s="135"/>
      <c r="AA50" s="136"/>
    </row>
    <row r="51" spans="1:27" ht="140.25">
      <c r="A51" s="133"/>
      <c r="B51" s="134"/>
      <c r="C51" s="134"/>
      <c r="D51" s="134"/>
      <c r="E51" s="134"/>
      <c r="F51" s="135"/>
      <c r="G51" s="135"/>
      <c r="H51" s="135"/>
      <c r="I51" s="135"/>
      <c r="J51" s="136"/>
      <c r="K51" s="134"/>
      <c r="L51" s="136"/>
      <c r="M51" s="134"/>
      <c r="N51" s="136"/>
      <c r="O51" s="137"/>
      <c r="P51" s="134"/>
      <c r="Q51" s="136"/>
      <c r="R51" s="91" t="s">
        <v>244</v>
      </c>
      <c r="S51" s="136"/>
      <c r="T51" s="134"/>
      <c r="U51" s="136"/>
      <c r="V51" s="134"/>
      <c r="W51" s="136"/>
      <c r="X51" s="137"/>
      <c r="Y51" s="134"/>
      <c r="Z51" s="135"/>
      <c r="AA51" s="136"/>
    </row>
    <row r="52" spans="1:27">
      <c r="A52" s="133"/>
      <c r="B52" s="134"/>
      <c r="C52" s="134"/>
      <c r="D52" s="134"/>
      <c r="E52" s="134"/>
      <c r="F52" s="135"/>
      <c r="G52" s="135"/>
      <c r="H52" s="135"/>
      <c r="I52" s="135"/>
      <c r="J52" s="136"/>
      <c r="K52" s="134"/>
      <c r="L52" s="136"/>
      <c r="M52" s="134"/>
      <c r="N52" s="136"/>
      <c r="O52" s="137"/>
      <c r="P52" s="134"/>
      <c r="Q52" s="136"/>
      <c r="R52" s="15"/>
      <c r="S52" s="136"/>
      <c r="T52" s="134"/>
      <c r="U52" s="136"/>
      <c r="V52" s="134"/>
      <c r="W52" s="136"/>
      <c r="X52" s="137"/>
      <c r="Y52" s="134"/>
      <c r="Z52" s="135"/>
      <c r="AA52" s="136"/>
    </row>
    <row r="53" spans="1:27" ht="57.75">
      <c r="A53" s="133"/>
      <c r="B53" s="134"/>
      <c r="C53" s="134"/>
      <c r="D53" s="134"/>
      <c r="E53" s="134"/>
      <c r="F53" s="135"/>
      <c r="G53" s="135"/>
      <c r="H53" s="135"/>
      <c r="I53" s="135"/>
      <c r="J53" s="136"/>
      <c r="K53" s="134"/>
      <c r="L53" s="136"/>
      <c r="M53" s="134"/>
      <c r="N53" s="136"/>
      <c r="O53" s="137"/>
      <c r="P53" s="134"/>
      <c r="Q53" s="136"/>
      <c r="R53" s="91" t="s">
        <v>245</v>
      </c>
      <c r="S53" s="136"/>
      <c r="T53" s="134"/>
      <c r="U53" s="136"/>
      <c r="V53" s="134"/>
      <c r="W53" s="136"/>
      <c r="X53" s="137"/>
      <c r="Y53" s="134"/>
      <c r="Z53" s="135"/>
      <c r="AA53" s="136"/>
    </row>
    <row r="54" spans="1:27" ht="41.25">
      <c r="A54" s="133">
        <v>16</v>
      </c>
      <c r="B54" s="134" t="s">
        <v>34</v>
      </c>
      <c r="C54" s="134" t="s">
        <v>17</v>
      </c>
      <c r="D54" s="134" t="s">
        <v>18</v>
      </c>
      <c r="E54" s="134" t="s">
        <v>25</v>
      </c>
      <c r="F54" s="135" t="s">
        <v>141</v>
      </c>
      <c r="G54" s="91" t="s">
        <v>247</v>
      </c>
      <c r="H54" s="135" t="s">
        <v>142</v>
      </c>
      <c r="I54" s="135" t="s">
        <v>113</v>
      </c>
      <c r="J54" s="136">
        <v>1</v>
      </c>
      <c r="K54" s="134" t="s">
        <v>177</v>
      </c>
      <c r="L54" s="136">
        <v>4</v>
      </c>
      <c r="M54" s="134" t="s">
        <v>73</v>
      </c>
      <c r="N54" s="136">
        <v>5</v>
      </c>
      <c r="O54" s="137" t="s">
        <v>83</v>
      </c>
      <c r="P54" s="134" t="s">
        <v>41</v>
      </c>
      <c r="Q54" s="136" t="s">
        <v>13</v>
      </c>
      <c r="R54" s="135" t="s">
        <v>143</v>
      </c>
      <c r="S54" s="136">
        <v>1</v>
      </c>
      <c r="T54" s="134" t="s">
        <v>177</v>
      </c>
      <c r="U54" s="136">
        <v>2</v>
      </c>
      <c r="V54" s="134" t="s">
        <v>71</v>
      </c>
      <c r="W54" s="136">
        <v>3</v>
      </c>
      <c r="X54" s="137" t="s">
        <v>84</v>
      </c>
      <c r="Y54" s="134" t="s">
        <v>41</v>
      </c>
      <c r="Z54" s="91" t="s">
        <v>249</v>
      </c>
      <c r="AA54" s="136" t="s">
        <v>11</v>
      </c>
    </row>
    <row r="55" spans="1:27">
      <c r="A55" s="133"/>
      <c r="B55" s="134"/>
      <c r="C55" s="134"/>
      <c r="D55" s="134"/>
      <c r="E55" s="134"/>
      <c r="F55" s="135"/>
      <c r="G55" s="15"/>
      <c r="H55" s="135"/>
      <c r="I55" s="135"/>
      <c r="J55" s="136"/>
      <c r="K55" s="134"/>
      <c r="L55" s="136"/>
      <c r="M55" s="134"/>
      <c r="N55" s="136"/>
      <c r="O55" s="137"/>
      <c r="P55" s="134"/>
      <c r="Q55" s="136"/>
      <c r="R55" s="135"/>
      <c r="S55" s="136"/>
      <c r="T55" s="134"/>
      <c r="U55" s="136"/>
      <c r="V55" s="134"/>
      <c r="W55" s="136"/>
      <c r="X55" s="137"/>
      <c r="Y55" s="134"/>
      <c r="Z55" s="15"/>
      <c r="AA55" s="136"/>
    </row>
    <row r="56" spans="1:27" ht="41.25">
      <c r="A56" s="133"/>
      <c r="B56" s="134"/>
      <c r="C56" s="134"/>
      <c r="D56" s="134"/>
      <c r="E56" s="134"/>
      <c r="F56" s="135"/>
      <c r="G56" s="91" t="s">
        <v>248</v>
      </c>
      <c r="H56" s="135"/>
      <c r="I56" s="135"/>
      <c r="J56" s="136"/>
      <c r="K56" s="134"/>
      <c r="L56" s="136"/>
      <c r="M56" s="134"/>
      <c r="N56" s="136"/>
      <c r="O56" s="137"/>
      <c r="P56" s="134"/>
      <c r="Q56" s="136"/>
      <c r="R56" s="135"/>
      <c r="S56" s="136"/>
      <c r="T56" s="134"/>
      <c r="U56" s="136"/>
      <c r="V56" s="134"/>
      <c r="W56" s="136"/>
      <c r="X56" s="137"/>
      <c r="Y56" s="134"/>
      <c r="Z56" s="91" t="s">
        <v>250</v>
      </c>
      <c r="AA56" s="136"/>
    </row>
    <row r="57" spans="1:27" ht="107.25">
      <c r="A57" s="133">
        <v>17</v>
      </c>
      <c r="B57" s="134" t="s">
        <v>34</v>
      </c>
      <c r="C57" s="134" t="s">
        <v>17</v>
      </c>
      <c r="D57" s="134" t="s">
        <v>18</v>
      </c>
      <c r="E57" s="134" t="s">
        <v>25</v>
      </c>
      <c r="F57" s="135" t="s">
        <v>37</v>
      </c>
      <c r="G57" s="135" t="s">
        <v>251</v>
      </c>
      <c r="H57" s="91" t="s">
        <v>252</v>
      </c>
      <c r="I57" s="135" t="s">
        <v>144</v>
      </c>
      <c r="J57" s="136">
        <v>1</v>
      </c>
      <c r="K57" s="134" t="s">
        <v>177</v>
      </c>
      <c r="L57" s="136">
        <v>4</v>
      </c>
      <c r="M57" s="134" t="s">
        <v>73</v>
      </c>
      <c r="N57" s="136">
        <v>5</v>
      </c>
      <c r="O57" s="137" t="s">
        <v>83</v>
      </c>
      <c r="P57" s="134" t="s">
        <v>41</v>
      </c>
      <c r="Q57" s="136" t="s">
        <v>12</v>
      </c>
      <c r="R57" s="135" t="s">
        <v>145</v>
      </c>
      <c r="S57" s="136">
        <v>1</v>
      </c>
      <c r="T57" s="134" t="s">
        <v>177</v>
      </c>
      <c r="U57" s="136">
        <v>3</v>
      </c>
      <c r="V57" s="134" t="s">
        <v>72</v>
      </c>
      <c r="W57" s="136">
        <v>4</v>
      </c>
      <c r="X57" s="137" t="s">
        <v>84</v>
      </c>
      <c r="Y57" s="134" t="s">
        <v>41</v>
      </c>
      <c r="Z57" s="135" t="s">
        <v>255</v>
      </c>
      <c r="AA57" s="136" t="s">
        <v>11</v>
      </c>
    </row>
    <row r="58" spans="1:27" ht="49.5">
      <c r="A58" s="133"/>
      <c r="B58" s="134"/>
      <c r="C58" s="134"/>
      <c r="D58" s="134"/>
      <c r="E58" s="134"/>
      <c r="F58" s="135"/>
      <c r="G58" s="135"/>
      <c r="H58" s="91" t="s">
        <v>253</v>
      </c>
      <c r="I58" s="135"/>
      <c r="J58" s="136"/>
      <c r="K58" s="134"/>
      <c r="L58" s="136"/>
      <c r="M58" s="134"/>
      <c r="N58" s="136"/>
      <c r="O58" s="137"/>
      <c r="P58" s="134"/>
      <c r="Q58" s="136"/>
      <c r="R58" s="135"/>
      <c r="S58" s="136"/>
      <c r="T58" s="134"/>
      <c r="U58" s="136"/>
      <c r="V58" s="134"/>
      <c r="W58" s="136"/>
      <c r="X58" s="137"/>
      <c r="Y58" s="134"/>
      <c r="Z58" s="135"/>
      <c r="AA58" s="136"/>
    </row>
    <row r="59" spans="1:27">
      <c r="A59" s="133"/>
      <c r="B59" s="134"/>
      <c r="C59" s="134"/>
      <c r="D59" s="134"/>
      <c r="E59" s="134"/>
      <c r="F59" s="135"/>
      <c r="G59" s="135"/>
      <c r="H59" s="15"/>
      <c r="I59" s="135"/>
      <c r="J59" s="136"/>
      <c r="K59" s="134"/>
      <c r="L59" s="136"/>
      <c r="M59" s="134"/>
      <c r="N59" s="136"/>
      <c r="O59" s="137"/>
      <c r="P59" s="134"/>
      <c r="Q59" s="136"/>
      <c r="R59" s="135"/>
      <c r="S59" s="136"/>
      <c r="T59" s="134"/>
      <c r="U59" s="136"/>
      <c r="V59" s="134"/>
      <c r="W59" s="136"/>
      <c r="X59" s="137"/>
      <c r="Y59" s="134"/>
      <c r="Z59" s="135"/>
      <c r="AA59" s="136"/>
    </row>
    <row r="60" spans="1:27" ht="49.5">
      <c r="A60" s="133"/>
      <c r="B60" s="134"/>
      <c r="C60" s="134"/>
      <c r="D60" s="134"/>
      <c r="E60" s="134"/>
      <c r="F60" s="135"/>
      <c r="G60" s="135"/>
      <c r="H60" s="91" t="s">
        <v>254</v>
      </c>
      <c r="I60" s="135"/>
      <c r="J60" s="136"/>
      <c r="K60" s="134"/>
      <c r="L60" s="136"/>
      <c r="M60" s="134"/>
      <c r="N60" s="136"/>
      <c r="O60" s="137"/>
      <c r="P60" s="134"/>
      <c r="Q60" s="136"/>
      <c r="R60" s="135"/>
      <c r="S60" s="136"/>
      <c r="T60" s="134"/>
      <c r="U60" s="136"/>
      <c r="V60" s="134"/>
      <c r="W60" s="136"/>
      <c r="X60" s="137"/>
      <c r="Y60" s="134"/>
      <c r="Z60" s="135"/>
      <c r="AA60" s="136"/>
    </row>
    <row r="61" spans="1:27" ht="115.5">
      <c r="A61" s="93">
        <v>18</v>
      </c>
      <c r="B61" s="97" t="s">
        <v>119</v>
      </c>
      <c r="C61" s="97" t="s">
        <v>116</v>
      </c>
      <c r="D61" s="97" t="s">
        <v>256</v>
      </c>
      <c r="E61" s="97" t="s">
        <v>257</v>
      </c>
      <c r="F61" s="100" t="s">
        <v>258</v>
      </c>
      <c r="G61" s="91" t="s">
        <v>120</v>
      </c>
      <c r="H61" s="91" t="s">
        <v>259</v>
      </c>
      <c r="I61" s="91" t="s">
        <v>121</v>
      </c>
      <c r="J61" s="90">
        <v>1</v>
      </c>
      <c r="K61" s="97" t="s">
        <v>177</v>
      </c>
      <c r="L61" s="90">
        <v>3</v>
      </c>
      <c r="M61" s="97" t="s">
        <v>72</v>
      </c>
      <c r="N61" s="90">
        <v>4</v>
      </c>
      <c r="O61" s="98" t="s">
        <v>84</v>
      </c>
      <c r="P61" s="97" t="s">
        <v>35</v>
      </c>
      <c r="Q61" s="90" t="s">
        <v>12</v>
      </c>
      <c r="R61" s="91" t="s">
        <v>122</v>
      </c>
      <c r="S61" s="90">
        <v>1</v>
      </c>
      <c r="T61" s="97" t="s">
        <v>177</v>
      </c>
      <c r="U61" s="90">
        <v>1</v>
      </c>
      <c r="V61" s="97" t="s">
        <v>70</v>
      </c>
      <c r="W61" s="90">
        <v>2</v>
      </c>
      <c r="X61" s="98" t="s">
        <v>84</v>
      </c>
      <c r="Y61" s="97"/>
      <c r="Z61" s="91" t="s">
        <v>260</v>
      </c>
      <c r="AA61" s="90" t="s">
        <v>11</v>
      </c>
    </row>
    <row r="62" spans="1:27" ht="115.5">
      <c r="A62" s="133">
        <v>19</v>
      </c>
      <c r="B62" s="134" t="s">
        <v>34</v>
      </c>
      <c r="C62" s="134" t="s">
        <v>17</v>
      </c>
      <c r="D62" s="134" t="s">
        <v>18</v>
      </c>
      <c r="E62" s="134" t="s">
        <v>15</v>
      </c>
      <c r="F62" s="135" t="s">
        <v>146</v>
      </c>
      <c r="G62" s="90" t="s">
        <v>261</v>
      </c>
      <c r="H62" s="101" t="s">
        <v>264</v>
      </c>
      <c r="I62" s="90" t="s">
        <v>266</v>
      </c>
      <c r="J62" s="136">
        <v>3</v>
      </c>
      <c r="K62" s="134" t="s">
        <v>191</v>
      </c>
      <c r="L62" s="136">
        <v>3</v>
      </c>
      <c r="M62" s="134" t="s">
        <v>72</v>
      </c>
      <c r="N62" s="136">
        <v>6</v>
      </c>
      <c r="O62" s="137" t="s">
        <v>82</v>
      </c>
      <c r="P62" s="134" t="s">
        <v>41</v>
      </c>
      <c r="Q62" s="136" t="s">
        <v>12</v>
      </c>
      <c r="R62" s="90" t="s">
        <v>268</v>
      </c>
      <c r="S62" s="136">
        <v>3</v>
      </c>
      <c r="T62" s="134" t="s">
        <v>191</v>
      </c>
      <c r="U62" s="136">
        <v>2</v>
      </c>
      <c r="V62" s="134" t="s">
        <v>71</v>
      </c>
      <c r="W62" s="136">
        <v>5</v>
      </c>
      <c r="X62" s="137" t="s">
        <v>83</v>
      </c>
      <c r="Y62" s="134" t="s">
        <v>41</v>
      </c>
      <c r="Z62" s="136" t="s">
        <v>147</v>
      </c>
      <c r="AA62" s="136" t="s">
        <v>11</v>
      </c>
    </row>
    <row r="63" spans="1:27">
      <c r="A63" s="133"/>
      <c r="B63" s="134"/>
      <c r="C63" s="134"/>
      <c r="D63" s="134"/>
      <c r="E63" s="134"/>
      <c r="F63" s="135"/>
      <c r="G63" s="92"/>
      <c r="H63" s="92"/>
      <c r="I63" s="92"/>
      <c r="J63" s="136"/>
      <c r="K63" s="134"/>
      <c r="L63" s="136"/>
      <c r="M63" s="134"/>
      <c r="N63" s="136"/>
      <c r="O63" s="137"/>
      <c r="P63" s="134"/>
      <c r="Q63" s="136"/>
      <c r="R63" s="92"/>
      <c r="S63" s="136"/>
      <c r="T63" s="134"/>
      <c r="U63" s="136"/>
      <c r="V63" s="134"/>
      <c r="W63" s="136"/>
      <c r="X63" s="137"/>
      <c r="Y63" s="134"/>
      <c r="Z63" s="136"/>
      <c r="AA63" s="136"/>
    </row>
    <row r="64" spans="1:27" ht="33">
      <c r="A64" s="133"/>
      <c r="B64" s="134"/>
      <c r="C64" s="134"/>
      <c r="D64" s="134"/>
      <c r="E64" s="134"/>
      <c r="F64" s="135"/>
      <c r="G64" s="90" t="s">
        <v>262</v>
      </c>
      <c r="H64" s="92"/>
      <c r="I64" s="90" t="s">
        <v>262</v>
      </c>
      <c r="J64" s="136"/>
      <c r="K64" s="134"/>
      <c r="L64" s="136"/>
      <c r="M64" s="134"/>
      <c r="N64" s="136"/>
      <c r="O64" s="137"/>
      <c r="P64" s="134"/>
      <c r="Q64" s="136"/>
      <c r="R64" s="90" t="s">
        <v>269</v>
      </c>
      <c r="S64" s="136"/>
      <c r="T64" s="134"/>
      <c r="U64" s="136"/>
      <c r="V64" s="134"/>
      <c r="W64" s="136"/>
      <c r="X64" s="137"/>
      <c r="Y64" s="134"/>
      <c r="Z64" s="136"/>
      <c r="AA64" s="136"/>
    </row>
    <row r="65" spans="1:27" ht="16.5">
      <c r="A65" s="133"/>
      <c r="B65" s="134"/>
      <c r="C65" s="134"/>
      <c r="D65" s="134"/>
      <c r="E65" s="134"/>
      <c r="F65" s="135"/>
      <c r="G65" s="92"/>
      <c r="H65" s="90" t="s">
        <v>265</v>
      </c>
      <c r="I65" s="92"/>
      <c r="J65" s="136"/>
      <c r="K65" s="134"/>
      <c r="L65" s="136"/>
      <c r="M65" s="134"/>
      <c r="N65" s="136"/>
      <c r="O65" s="137"/>
      <c r="P65" s="134"/>
      <c r="Q65" s="136"/>
      <c r="R65" s="91"/>
      <c r="S65" s="136"/>
      <c r="T65" s="134"/>
      <c r="U65" s="136"/>
      <c r="V65" s="134"/>
      <c r="W65" s="136"/>
      <c r="X65" s="137"/>
      <c r="Y65" s="134"/>
      <c r="Z65" s="136"/>
      <c r="AA65" s="136"/>
    </row>
    <row r="66" spans="1:27" ht="33">
      <c r="A66" s="133"/>
      <c r="B66" s="134"/>
      <c r="C66" s="134"/>
      <c r="D66" s="134"/>
      <c r="E66" s="134"/>
      <c r="F66" s="135"/>
      <c r="G66" s="90" t="s">
        <v>263</v>
      </c>
      <c r="H66" s="91"/>
      <c r="I66" s="90" t="s">
        <v>267</v>
      </c>
      <c r="J66" s="136"/>
      <c r="K66" s="134"/>
      <c r="L66" s="136"/>
      <c r="M66" s="134"/>
      <c r="N66" s="136"/>
      <c r="O66" s="137"/>
      <c r="P66" s="134"/>
      <c r="Q66" s="136"/>
      <c r="R66" s="91"/>
      <c r="S66" s="136"/>
      <c r="T66" s="134"/>
      <c r="U66" s="136"/>
      <c r="V66" s="134"/>
      <c r="W66" s="136"/>
      <c r="X66" s="137"/>
      <c r="Y66" s="134"/>
      <c r="Z66" s="136"/>
      <c r="AA66" s="136"/>
    </row>
    <row r="67" spans="1:27" ht="156.75">
      <c r="A67" s="93">
        <v>20</v>
      </c>
      <c r="B67" s="97" t="s">
        <v>34</v>
      </c>
      <c r="C67" s="97"/>
      <c r="D67" s="97" t="s">
        <v>18</v>
      </c>
      <c r="E67" s="97" t="s">
        <v>25</v>
      </c>
      <c r="F67" s="91" t="s">
        <v>270</v>
      </c>
      <c r="G67" s="90" t="s">
        <v>271</v>
      </c>
      <c r="H67" s="91" t="s">
        <v>272</v>
      </c>
      <c r="I67" s="91" t="s">
        <v>155</v>
      </c>
      <c r="J67" s="90">
        <v>2</v>
      </c>
      <c r="K67" s="97" t="s">
        <v>202</v>
      </c>
      <c r="L67" s="90">
        <v>3</v>
      </c>
      <c r="M67" s="97" t="s">
        <v>72</v>
      </c>
      <c r="N67" s="90">
        <v>5</v>
      </c>
      <c r="O67" s="98" t="s">
        <v>83</v>
      </c>
      <c r="P67" s="97" t="s">
        <v>41</v>
      </c>
      <c r="Q67" s="90" t="s">
        <v>13</v>
      </c>
      <c r="R67" s="91" t="s">
        <v>156</v>
      </c>
      <c r="S67" s="90">
        <v>1</v>
      </c>
      <c r="T67" s="97" t="s">
        <v>177</v>
      </c>
      <c r="U67" s="90">
        <v>2</v>
      </c>
      <c r="V67" s="97" t="s">
        <v>71</v>
      </c>
      <c r="W67" s="90">
        <v>3</v>
      </c>
      <c r="X67" s="98" t="s">
        <v>84</v>
      </c>
      <c r="Y67" s="97"/>
      <c r="Z67" s="91" t="s">
        <v>273</v>
      </c>
      <c r="AA67" s="90" t="s">
        <v>11</v>
      </c>
    </row>
    <row r="68" spans="1:27" ht="140.25">
      <c r="A68" s="93">
        <v>21</v>
      </c>
      <c r="B68" s="97" t="s">
        <v>34</v>
      </c>
      <c r="C68" s="97"/>
      <c r="D68" s="97" t="s">
        <v>18</v>
      </c>
      <c r="E68" s="97" t="s">
        <v>23</v>
      </c>
      <c r="F68" s="91" t="s">
        <v>114</v>
      </c>
      <c r="G68" s="91" t="s">
        <v>150</v>
      </c>
      <c r="H68" s="91" t="s">
        <v>124</v>
      </c>
      <c r="I68" s="91" t="s">
        <v>151</v>
      </c>
      <c r="J68" s="90">
        <v>1</v>
      </c>
      <c r="K68" s="97" t="s">
        <v>177</v>
      </c>
      <c r="L68" s="90">
        <v>4</v>
      </c>
      <c r="M68" s="97" t="s">
        <v>73</v>
      </c>
      <c r="N68" s="90">
        <v>5</v>
      </c>
      <c r="O68" s="98" t="s">
        <v>83</v>
      </c>
      <c r="P68" s="97" t="s">
        <v>41</v>
      </c>
      <c r="Q68" s="90" t="s">
        <v>13</v>
      </c>
      <c r="R68" s="91" t="s">
        <v>152</v>
      </c>
      <c r="S68" s="90">
        <v>1</v>
      </c>
      <c r="T68" s="97" t="s">
        <v>177</v>
      </c>
      <c r="U68" s="90">
        <v>2</v>
      </c>
      <c r="V68" s="97" t="s">
        <v>71</v>
      </c>
      <c r="W68" s="90">
        <v>3</v>
      </c>
      <c r="X68" s="98" t="s">
        <v>84</v>
      </c>
      <c r="Y68" s="97" t="s">
        <v>41</v>
      </c>
      <c r="Z68" s="91" t="s">
        <v>274</v>
      </c>
      <c r="AA68" s="90" t="s">
        <v>11</v>
      </c>
    </row>
    <row r="69" spans="1:27" ht="181.5">
      <c r="A69" s="93">
        <v>22</v>
      </c>
      <c r="B69" s="97" t="s">
        <v>34</v>
      </c>
      <c r="C69" s="97"/>
      <c r="D69" s="97" t="s">
        <v>18</v>
      </c>
      <c r="E69" s="97" t="s">
        <v>25</v>
      </c>
      <c r="F69" s="91" t="s">
        <v>153</v>
      </c>
      <c r="G69" s="91" t="s">
        <v>275</v>
      </c>
      <c r="H69" s="91" t="s">
        <v>276</v>
      </c>
      <c r="I69" s="91" t="s">
        <v>277</v>
      </c>
      <c r="J69" s="90">
        <v>1</v>
      </c>
      <c r="K69" s="97" t="s">
        <v>177</v>
      </c>
      <c r="L69" s="90">
        <v>4</v>
      </c>
      <c r="M69" s="97" t="s">
        <v>73</v>
      </c>
      <c r="N69" s="90">
        <v>5</v>
      </c>
      <c r="O69" s="98" t="s">
        <v>83</v>
      </c>
      <c r="P69" s="97" t="s">
        <v>41</v>
      </c>
      <c r="Q69" s="90" t="s">
        <v>13</v>
      </c>
      <c r="R69" s="91" t="s">
        <v>115</v>
      </c>
      <c r="S69" s="90">
        <v>2</v>
      </c>
      <c r="T69" s="97" t="s">
        <v>202</v>
      </c>
      <c r="U69" s="90">
        <v>3</v>
      </c>
      <c r="V69" s="97" t="s">
        <v>72</v>
      </c>
      <c r="W69" s="90">
        <v>5</v>
      </c>
      <c r="X69" s="98" t="s">
        <v>83</v>
      </c>
      <c r="Y69" s="97" t="s">
        <v>41</v>
      </c>
      <c r="Z69" s="91" t="s">
        <v>154</v>
      </c>
      <c r="AA69" s="90" t="s">
        <v>11</v>
      </c>
    </row>
  </sheetData>
  <mergeCells count="327">
    <mergeCell ref="A1:A5"/>
    <mergeCell ref="B1:B5"/>
    <mergeCell ref="C1:C5"/>
    <mergeCell ref="D1:D5"/>
    <mergeCell ref="E1:E5"/>
    <mergeCell ref="G1:G5"/>
    <mergeCell ref="Q1:Q5"/>
    <mergeCell ref="R1:R5"/>
    <mergeCell ref="S1:Y4"/>
    <mergeCell ref="Z1:Z5"/>
    <mergeCell ref="AA1:AA5"/>
    <mergeCell ref="S5:T5"/>
    <mergeCell ref="U5:V5"/>
    <mergeCell ref="W5:X5"/>
    <mergeCell ref="H1:H5"/>
    <mergeCell ref="I1:I5"/>
    <mergeCell ref="J1:K5"/>
    <mergeCell ref="L1:M5"/>
    <mergeCell ref="N1:O5"/>
    <mergeCell ref="P1:P5"/>
    <mergeCell ref="N8:N11"/>
    <mergeCell ref="O8:O11"/>
    <mergeCell ref="A6:AA6"/>
    <mergeCell ref="A7:AA7"/>
    <mergeCell ref="A8:A11"/>
    <mergeCell ref="B8:B11"/>
    <mergeCell ref="C8:C11"/>
    <mergeCell ref="D8:D11"/>
    <mergeCell ref="E8:E11"/>
    <mergeCell ref="F8:F11"/>
    <mergeCell ref="H8:H11"/>
    <mergeCell ref="I8:I11"/>
    <mergeCell ref="I12:I14"/>
    <mergeCell ref="J12:J14"/>
    <mergeCell ref="K12:K14"/>
    <mergeCell ref="L12:L14"/>
    <mergeCell ref="W8:W11"/>
    <mergeCell ref="X8:X11"/>
    <mergeCell ref="Y8:Y11"/>
    <mergeCell ref="AA8:AA11"/>
    <mergeCell ref="A12:A14"/>
    <mergeCell ref="B12:B14"/>
    <mergeCell ref="C12:C14"/>
    <mergeCell ref="D12:D14"/>
    <mergeCell ref="E12:E14"/>
    <mergeCell ref="F12:F14"/>
    <mergeCell ref="P8:P11"/>
    <mergeCell ref="Q8:Q11"/>
    <mergeCell ref="S8:S11"/>
    <mergeCell ref="T8:T11"/>
    <mergeCell ref="U8:U11"/>
    <mergeCell ref="V8:V11"/>
    <mergeCell ref="J8:J11"/>
    <mergeCell ref="K8:K11"/>
    <mergeCell ref="L8:L11"/>
    <mergeCell ref="M8:M11"/>
    <mergeCell ref="Z12:Z14"/>
    <mergeCell ref="AA12:AA14"/>
    <mergeCell ref="A15:A17"/>
    <mergeCell ref="B15:B17"/>
    <mergeCell ref="C15:C17"/>
    <mergeCell ref="D15:D17"/>
    <mergeCell ref="E15:E17"/>
    <mergeCell ref="F15:F17"/>
    <mergeCell ref="G15:G17"/>
    <mergeCell ref="H15:H17"/>
    <mergeCell ref="T12:T14"/>
    <mergeCell ref="U12:U14"/>
    <mergeCell ref="V12:V14"/>
    <mergeCell ref="W12:W14"/>
    <mergeCell ref="X12:X14"/>
    <mergeCell ref="Y12:Y14"/>
    <mergeCell ref="M12:M14"/>
    <mergeCell ref="N12:N14"/>
    <mergeCell ref="O12:O14"/>
    <mergeCell ref="P12:P14"/>
    <mergeCell ref="Q12:Q14"/>
    <mergeCell ref="S12:S14"/>
    <mergeCell ref="G12:G14"/>
    <mergeCell ref="H12:H14"/>
    <mergeCell ref="Y15:Y17"/>
    <mergeCell ref="Z15:Z17"/>
    <mergeCell ref="AA15:AA17"/>
    <mergeCell ref="O15:O17"/>
    <mergeCell ref="P15:P17"/>
    <mergeCell ref="Q15:Q17"/>
    <mergeCell ref="S15:S17"/>
    <mergeCell ref="T15:T17"/>
    <mergeCell ref="U15:U17"/>
    <mergeCell ref="A18:A22"/>
    <mergeCell ref="B18:B22"/>
    <mergeCell ref="C18:C22"/>
    <mergeCell ref="D18:D22"/>
    <mergeCell ref="E18:E22"/>
    <mergeCell ref="F18:F22"/>
    <mergeCell ref="V15:V17"/>
    <mergeCell ref="W15:W17"/>
    <mergeCell ref="X15:X17"/>
    <mergeCell ref="I15:I17"/>
    <mergeCell ref="J15:J17"/>
    <mergeCell ref="K15:K17"/>
    <mergeCell ref="L15:L17"/>
    <mergeCell ref="M15:M17"/>
    <mergeCell ref="N15:N17"/>
    <mergeCell ref="O18:O22"/>
    <mergeCell ref="P18:P22"/>
    <mergeCell ref="Q18:Q22"/>
    <mergeCell ref="S18:S22"/>
    <mergeCell ref="G18:G22"/>
    <mergeCell ref="H18:H22"/>
    <mergeCell ref="I18:I22"/>
    <mergeCell ref="J18:J22"/>
    <mergeCell ref="K18:K22"/>
    <mergeCell ref="L18:L22"/>
    <mergeCell ref="G27:G29"/>
    <mergeCell ref="I27:I29"/>
    <mergeCell ref="J27:J29"/>
    <mergeCell ref="K27:K29"/>
    <mergeCell ref="L27:L29"/>
    <mergeCell ref="M27:M29"/>
    <mergeCell ref="Z18:Z22"/>
    <mergeCell ref="AA18:AA22"/>
    <mergeCell ref="A23:AA23"/>
    <mergeCell ref="A24:AA24"/>
    <mergeCell ref="A27:A29"/>
    <mergeCell ref="B27:B29"/>
    <mergeCell ref="C27:C29"/>
    <mergeCell ref="D27:D29"/>
    <mergeCell ref="E27:E29"/>
    <mergeCell ref="F27:F29"/>
    <mergeCell ref="T18:T22"/>
    <mergeCell ref="U18:U22"/>
    <mergeCell ref="V18:V22"/>
    <mergeCell ref="W18:W22"/>
    <mergeCell ref="X18:X22"/>
    <mergeCell ref="Y18:Y22"/>
    <mergeCell ref="M18:M22"/>
    <mergeCell ref="N18:N22"/>
    <mergeCell ref="P30:P38"/>
    <mergeCell ref="Q30:Q38"/>
    <mergeCell ref="AA27:AA29"/>
    <mergeCell ref="A30:A38"/>
    <mergeCell ref="B30:B38"/>
    <mergeCell ref="C30:C38"/>
    <mergeCell ref="D30:D38"/>
    <mergeCell ref="E30:E38"/>
    <mergeCell ref="F30:F38"/>
    <mergeCell ref="H30:H38"/>
    <mergeCell ref="J30:J38"/>
    <mergeCell ref="K30:K38"/>
    <mergeCell ref="U27:U29"/>
    <mergeCell ref="V27:V29"/>
    <mergeCell ref="W27:W29"/>
    <mergeCell ref="X27:X29"/>
    <mergeCell ref="Y27:Y29"/>
    <mergeCell ref="Z27:Z29"/>
    <mergeCell ref="N27:N29"/>
    <mergeCell ref="O27:O29"/>
    <mergeCell ref="P27:P29"/>
    <mergeCell ref="Q27:Q29"/>
    <mergeCell ref="S27:S29"/>
    <mergeCell ref="T27:T29"/>
    <mergeCell ref="K42:K44"/>
    <mergeCell ref="L42:L44"/>
    <mergeCell ref="M42:M44"/>
    <mergeCell ref="N42:N44"/>
    <mergeCell ref="Y30:Y38"/>
    <mergeCell ref="Z30:Z38"/>
    <mergeCell ref="AA30:AA38"/>
    <mergeCell ref="A42:A44"/>
    <mergeCell ref="B42:B44"/>
    <mergeCell ref="C42:C44"/>
    <mergeCell ref="D42:D44"/>
    <mergeCell ref="E42:E44"/>
    <mergeCell ref="F42:F44"/>
    <mergeCell ref="G42:G44"/>
    <mergeCell ref="S30:S38"/>
    <mergeCell ref="T30:T38"/>
    <mergeCell ref="U30:U38"/>
    <mergeCell ref="V30:V38"/>
    <mergeCell ref="W30:W38"/>
    <mergeCell ref="X30:X38"/>
    <mergeCell ref="L30:L38"/>
    <mergeCell ref="M30:M38"/>
    <mergeCell ref="N30:N38"/>
    <mergeCell ref="O30:O38"/>
    <mergeCell ref="AA42:AA44"/>
    <mergeCell ref="A45:A47"/>
    <mergeCell ref="B45:B47"/>
    <mergeCell ref="C45:C47"/>
    <mergeCell ref="D45:D47"/>
    <mergeCell ref="E45:E47"/>
    <mergeCell ref="F45:F47"/>
    <mergeCell ref="G45:G47"/>
    <mergeCell ref="I45:I47"/>
    <mergeCell ref="J45:J47"/>
    <mergeCell ref="U42:U44"/>
    <mergeCell ref="V42:V44"/>
    <mergeCell ref="W42:W44"/>
    <mergeCell ref="X42:X44"/>
    <mergeCell ref="Y42:Y44"/>
    <mergeCell ref="Z42:Z44"/>
    <mergeCell ref="O42:O44"/>
    <mergeCell ref="P42:P44"/>
    <mergeCell ref="Q42:Q44"/>
    <mergeCell ref="R42:R44"/>
    <mergeCell ref="S42:S44"/>
    <mergeCell ref="T42:T44"/>
    <mergeCell ref="I42:I44"/>
    <mergeCell ref="J42:J44"/>
    <mergeCell ref="A49:A53"/>
    <mergeCell ref="B49:B53"/>
    <mergeCell ref="C49:C53"/>
    <mergeCell ref="D49:D53"/>
    <mergeCell ref="E49:E53"/>
    <mergeCell ref="Q45:Q47"/>
    <mergeCell ref="R45:R47"/>
    <mergeCell ref="S45:S47"/>
    <mergeCell ref="T45:T47"/>
    <mergeCell ref="K45:K47"/>
    <mergeCell ref="L45:L47"/>
    <mergeCell ref="M45:M47"/>
    <mergeCell ref="N45:N47"/>
    <mergeCell ref="O45:O47"/>
    <mergeCell ref="P45:P47"/>
    <mergeCell ref="H49:H53"/>
    <mergeCell ref="I49:I53"/>
    <mergeCell ref="J49:J53"/>
    <mergeCell ref="K49:K53"/>
    <mergeCell ref="W45:W47"/>
    <mergeCell ref="X45:X47"/>
    <mergeCell ref="Y45:Y47"/>
    <mergeCell ref="Z45:Z47"/>
    <mergeCell ref="AA45:AA47"/>
    <mergeCell ref="U45:U47"/>
    <mergeCell ref="V45:V47"/>
    <mergeCell ref="Y49:Y53"/>
    <mergeCell ref="Z49:Z53"/>
    <mergeCell ref="AA49:AA53"/>
    <mergeCell ref="U49:U53"/>
    <mergeCell ref="V49:V53"/>
    <mergeCell ref="W49:W53"/>
    <mergeCell ref="X49:X53"/>
    <mergeCell ref="A54:A56"/>
    <mergeCell ref="B54:B56"/>
    <mergeCell ref="C54:C56"/>
    <mergeCell ref="D54:D56"/>
    <mergeCell ref="E54:E56"/>
    <mergeCell ref="F54:F56"/>
    <mergeCell ref="H54:H56"/>
    <mergeCell ref="S49:S53"/>
    <mergeCell ref="T49:T53"/>
    <mergeCell ref="L49:L53"/>
    <mergeCell ref="M49:M53"/>
    <mergeCell ref="N49:N53"/>
    <mergeCell ref="O49:O53"/>
    <mergeCell ref="P49:P53"/>
    <mergeCell ref="Q49:Q53"/>
    <mergeCell ref="F49:F53"/>
    <mergeCell ref="G49:G53"/>
    <mergeCell ref="X54:X56"/>
    <mergeCell ref="Y54:Y56"/>
    <mergeCell ref="AA54:AA56"/>
    <mergeCell ref="O54:O56"/>
    <mergeCell ref="P54:P56"/>
    <mergeCell ref="Q54:Q56"/>
    <mergeCell ref="R54:R56"/>
    <mergeCell ref="S54:S56"/>
    <mergeCell ref="T54:T56"/>
    <mergeCell ref="E57:E60"/>
    <mergeCell ref="F57:F60"/>
    <mergeCell ref="U54:U56"/>
    <mergeCell ref="V54:V56"/>
    <mergeCell ref="W54:W56"/>
    <mergeCell ref="I54:I56"/>
    <mergeCell ref="J54:J56"/>
    <mergeCell ref="K54:K56"/>
    <mergeCell ref="L54:L56"/>
    <mergeCell ref="M54:M56"/>
    <mergeCell ref="N54:N56"/>
    <mergeCell ref="P57:P60"/>
    <mergeCell ref="Q57:Q60"/>
    <mergeCell ref="R57:R60"/>
    <mergeCell ref="S57:S60"/>
    <mergeCell ref="G57:G60"/>
    <mergeCell ref="I57:I60"/>
    <mergeCell ref="J57:J60"/>
    <mergeCell ref="K57:K60"/>
    <mergeCell ref="L57:L60"/>
    <mergeCell ref="Z57:Z60"/>
    <mergeCell ref="AA57:AA60"/>
    <mergeCell ref="U57:U60"/>
    <mergeCell ref="V57:V60"/>
    <mergeCell ref="W57:W60"/>
    <mergeCell ref="X57:X60"/>
    <mergeCell ref="Y57:Y60"/>
    <mergeCell ref="Y62:Y66"/>
    <mergeCell ref="Z62:Z66"/>
    <mergeCell ref="AA62:AA66"/>
    <mergeCell ref="U62:U66"/>
    <mergeCell ref="V62:V66"/>
    <mergeCell ref="W62:W66"/>
    <mergeCell ref="X62:X66"/>
    <mergeCell ref="A62:A66"/>
    <mergeCell ref="B62:B66"/>
    <mergeCell ref="C62:C66"/>
    <mergeCell ref="D62:D66"/>
    <mergeCell ref="E62:E66"/>
    <mergeCell ref="F62:F66"/>
    <mergeCell ref="J62:J66"/>
    <mergeCell ref="K62:K66"/>
    <mergeCell ref="T57:T60"/>
    <mergeCell ref="N57:N60"/>
    <mergeCell ref="O57:O60"/>
    <mergeCell ref="S62:S66"/>
    <mergeCell ref="T62:T66"/>
    <mergeCell ref="M57:M60"/>
    <mergeCell ref="L62:L66"/>
    <mergeCell ref="M62:M66"/>
    <mergeCell ref="N62:N66"/>
    <mergeCell ref="O62:O66"/>
    <mergeCell ref="P62:P66"/>
    <mergeCell ref="Q62:Q66"/>
    <mergeCell ref="A57:A60"/>
    <mergeCell ref="B57:B60"/>
    <mergeCell ref="C57:C60"/>
    <mergeCell ref="D57:D6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71"/>
  <sheetViews>
    <sheetView topLeftCell="A10" zoomScale="55" zoomScaleNormal="55" workbookViewId="0">
      <selection activeCell="AC11" sqref="AC11"/>
    </sheetView>
  </sheetViews>
  <sheetFormatPr baseColWidth="10" defaultRowHeight="15"/>
  <sheetData>
    <row r="2" spans="1:27" ht="15.75" thickBot="1"/>
    <row r="3" spans="1:27">
      <c r="A3" s="188" t="s">
        <v>39</v>
      </c>
      <c r="B3" s="188" t="s">
        <v>6</v>
      </c>
      <c r="C3" s="188" t="s">
        <v>7</v>
      </c>
      <c r="D3" s="188" t="s">
        <v>8</v>
      </c>
      <c r="E3" s="188" t="s">
        <v>9</v>
      </c>
      <c r="F3" s="65" t="s">
        <v>165</v>
      </c>
      <c r="G3" s="191" t="s">
        <v>10</v>
      </c>
      <c r="H3" s="191" t="s">
        <v>2</v>
      </c>
      <c r="I3" s="191" t="s">
        <v>3</v>
      </c>
      <c r="J3" s="175" t="s">
        <v>1</v>
      </c>
      <c r="K3" s="176"/>
      <c r="L3" s="175" t="s">
        <v>0</v>
      </c>
      <c r="M3" s="176"/>
      <c r="N3" s="175" t="s">
        <v>170</v>
      </c>
      <c r="O3" s="181"/>
      <c r="P3" s="185" t="s">
        <v>4</v>
      </c>
      <c r="Q3" s="188" t="s">
        <v>52</v>
      </c>
      <c r="R3" s="191" t="s">
        <v>5</v>
      </c>
      <c r="S3" s="194" t="s">
        <v>53</v>
      </c>
      <c r="T3" s="195"/>
      <c r="U3" s="195"/>
      <c r="V3" s="195"/>
      <c r="W3" s="195"/>
      <c r="X3" s="195"/>
      <c r="Y3" s="196"/>
      <c r="Z3" s="191" t="s">
        <v>45</v>
      </c>
      <c r="AA3" s="191" t="s">
        <v>46</v>
      </c>
    </row>
    <row r="4" spans="1:27" ht="16.5">
      <c r="A4" s="189"/>
      <c r="B4" s="189"/>
      <c r="C4" s="189"/>
      <c r="D4" s="189"/>
      <c r="E4" s="189"/>
      <c r="F4" s="66" t="s">
        <v>166</v>
      </c>
      <c r="G4" s="192"/>
      <c r="H4" s="192"/>
      <c r="I4" s="192"/>
      <c r="J4" s="177"/>
      <c r="K4" s="178"/>
      <c r="L4" s="177"/>
      <c r="M4" s="178"/>
      <c r="N4" s="177"/>
      <c r="O4" s="182"/>
      <c r="P4" s="186"/>
      <c r="Q4" s="189"/>
      <c r="R4" s="192"/>
      <c r="S4" s="197"/>
      <c r="T4" s="198"/>
      <c r="U4" s="198"/>
      <c r="V4" s="198"/>
      <c r="W4" s="198"/>
      <c r="X4" s="198"/>
      <c r="Y4" s="199"/>
      <c r="Z4" s="192"/>
      <c r="AA4" s="192"/>
    </row>
    <row r="5" spans="1:27">
      <c r="A5" s="189"/>
      <c r="B5" s="189"/>
      <c r="C5" s="189"/>
      <c r="D5" s="189"/>
      <c r="E5" s="189"/>
      <c r="F5" s="66" t="s">
        <v>167</v>
      </c>
      <c r="G5" s="192"/>
      <c r="H5" s="192"/>
      <c r="I5" s="192"/>
      <c r="J5" s="177"/>
      <c r="K5" s="178"/>
      <c r="L5" s="177"/>
      <c r="M5" s="178"/>
      <c r="N5" s="177"/>
      <c r="O5" s="182"/>
      <c r="P5" s="186"/>
      <c r="Q5" s="189"/>
      <c r="R5" s="192"/>
      <c r="S5" s="197"/>
      <c r="T5" s="198"/>
      <c r="U5" s="198"/>
      <c r="V5" s="198"/>
      <c r="W5" s="198"/>
      <c r="X5" s="198"/>
      <c r="Y5" s="199"/>
      <c r="Z5" s="192"/>
      <c r="AA5" s="192"/>
    </row>
    <row r="6" spans="1:27" ht="17.25" thickBot="1">
      <c r="A6" s="189"/>
      <c r="B6" s="189"/>
      <c r="C6" s="189"/>
      <c r="D6" s="189"/>
      <c r="E6" s="189"/>
      <c r="F6" s="67" t="s">
        <v>168</v>
      </c>
      <c r="G6" s="192"/>
      <c r="H6" s="192"/>
      <c r="I6" s="192"/>
      <c r="J6" s="177"/>
      <c r="K6" s="178"/>
      <c r="L6" s="177"/>
      <c r="M6" s="178"/>
      <c r="N6" s="177"/>
      <c r="O6" s="182"/>
      <c r="P6" s="186"/>
      <c r="Q6" s="189"/>
      <c r="R6" s="192"/>
      <c r="S6" s="200"/>
      <c r="T6" s="201"/>
      <c r="U6" s="201"/>
      <c r="V6" s="201"/>
      <c r="W6" s="201"/>
      <c r="X6" s="201"/>
      <c r="Y6" s="202"/>
      <c r="Z6" s="192"/>
      <c r="AA6" s="192"/>
    </row>
    <row r="7" spans="1:27" ht="27" thickBot="1">
      <c r="A7" s="190"/>
      <c r="B7" s="190"/>
      <c r="C7" s="190"/>
      <c r="D7" s="190"/>
      <c r="E7" s="190"/>
      <c r="F7" s="68" t="s">
        <v>169</v>
      </c>
      <c r="G7" s="193"/>
      <c r="H7" s="193"/>
      <c r="I7" s="193"/>
      <c r="J7" s="179"/>
      <c r="K7" s="180"/>
      <c r="L7" s="179"/>
      <c r="M7" s="180"/>
      <c r="N7" s="183"/>
      <c r="O7" s="184"/>
      <c r="P7" s="187"/>
      <c r="Q7" s="190"/>
      <c r="R7" s="193"/>
      <c r="S7" s="203" t="s">
        <v>1</v>
      </c>
      <c r="T7" s="204"/>
      <c r="U7" s="205" t="s">
        <v>0</v>
      </c>
      <c r="V7" s="204"/>
      <c r="W7" s="205" t="s">
        <v>51</v>
      </c>
      <c r="X7" s="204"/>
      <c r="Y7" s="69" t="s">
        <v>4</v>
      </c>
      <c r="Z7" s="193"/>
      <c r="AA7" s="193"/>
    </row>
    <row r="8" spans="1:27">
      <c r="A8" s="206" t="s">
        <v>171</v>
      </c>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8"/>
    </row>
    <row r="9" spans="1:27" ht="15.75" thickBot="1">
      <c r="A9" s="166" t="s">
        <v>172</v>
      </c>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8"/>
    </row>
    <row r="10" spans="1:27" ht="132">
      <c r="A10" s="145">
        <v>1</v>
      </c>
      <c r="B10" s="151" t="s">
        <v>33</v>
      </c>
      <c r="C10" s="151" t="s">
        <v>16</v>
      </c>
      <c r="D10" s="151" t="s">
        <v>36</v>
      </c>
      <c r="E10" s="151" t="s">
        <v>22</v>
      </c>
      <c r="F10" s="154" t="s">
        <v>126</v>
      </c>
      <c r="G10" s="71" t="s">
        <v>173</v>
      </c>
      <c r="H10" s="145" t="s">
        <v>175</v>
      </c>
      <c r="I10" s="145" t="s">
        <v>176</v>
      </c>
      <c r="J10" s="157">
        <v>1</v>
      </c>
      <c r="K10" s="151" t="s">
        <v>177</v>
      </c>
      <c r="L10" s="145">
        <v>3</v>
      </c>
      <c r="M10" s="151" t="s">
        <v>72</v>
      </c>
      <c r="N10" s="145">
        <v>4</v>
      </c>
      <c r="O10" s="148" t="s">
        <v>84</v>
      </c>
      <c r="P10" s="151" t="s">
        <v>35</v>
      </c>
      <c r="Q10" s="145" t="s">
        <v>12</v>
      </c>
      <c r="R10" s="70" t="s">
        <v>178</v>
      </c>
      <c r="S10" s="145">
        <v>1</v>
      </c>
      <c r="T10" s="151" t="s">
        <v>177</v>
      </c>
      <c r="U10" s="145">
        <v>2</v>
      </c>
      <c r="V10" s="151" t="s">
        <v>71</v>
      </c>
      <c r="W10" s="145">
        <v>3</v>
      </c>
      <c r="X10" s="148" t="s">
        <v>84</v>
      </c>
      <c r="Y10" s="151" t="s">
        <v>35</v>
      </c>
      <c r="Z10" s="70" t="s">
        <v>182</v>
      </c>
      <c r="AA10" s="145" t="s">
        <v>11</v>
      </c>
    </row>
    <row r="11" spans="1:27" ht="123.75">
      <c r="A11" s="146"/>
      <c r="B11" s="152"/>
      <c r="C11" s="152"/>
      <c r="D11" s="152"/>
      <c r="E11" s="152"/>
      <c r="F11" s="155"/>
      <c r="G11" s="72"/>
      <c r="H11" s="146"/>
      <c r="I11" s="146"/>
      <c r="J11" s="158"/>
      <c r="K11" s="152"/>
      <c r="L11" s="146"/>
      <c r="M11" s="152"/>
      <c r="N11" s="146"/>
      <c r="O11" s="149"/>
      <c r="P11" s="152"/>
      <c r="Q11" s="146"/>
      <c r="R11" s="70" t="s">
        <v>179</v>
      </c>
      <c r="S11" s="146"/>
      <c r="T11" s="152"/>
      <c r="U11" s="146"/>
      <c r="V11" s="152"/>
      <c r="W11" s="146"/>
      <c r="X11" s="149"/>
      <c r="Y11" s="152"/>
      <c r="Z11" s="70" t="s">
        <v>183</v>
      </c>
      <c r="AA11" s="146"/>
    </row>
    <row r="12" spans="1:27" ht="66">
      <c r="A12" s="146"/>
      <c r="B12" s="152"/>
      <c r="C12" s="152"/>
      <c r="D12" s="152"/>
      <c r="E12" s="152"/>
      <c r="F12" s="155"/>
      <c r="G12" s="71" t="s">
        <v>174</v>
      </c>
      <c r="H12" s="146"/>
      <c r="I12" s="146"/>
      <c r="J12" s="158"/>
      <c r="K12" s="152"/>
      <c r="L12" s="146"/>
      <c r="M12" s="152"/>
      <c r="N12" s="146"/>
      <c r="O12" s="149"/>
      <c r="P12" s="152"/>
      <c r="Q12" s="146"/>
      <c r="R12" s="70" t="s">
        <v>180</v>
      </c>
      <c r="S12" s="146"/>
      <c r="T12" s="152"/>
      <c r="U12" s="146"/>
      <c r="V12" s="152"/>
      <c r="W12" s="146"/>
      <c r="X12" s="149"/>
      <c r="Y12" s="152"/>
      <c r="Z12" s="75"/>
      <c r="AA12" s="146"/>
    </row>
    <row r="13" spans="1:27" ht="91.5" thickBot="1">
      <c r="A13" s="147"/>
      <c r="B13" s="153"/>
      <c r="C13" s="153"/>
      <c r="D13" s="153"/>
      <c r="E13" s="153"/>
      <c r="F13" s="156"/>
      <c r="G13" s="73"/>
      <c r="H13" s="147"/>
      <c r="I13" s="147"/>
      <c r="J13" s="159"/>
      <c r="K13" s="153"/>
      <c r="L13" s="147"/>
      <c r="M13" s="153"/>
      <c r="N13" s="147"/>
      <c r="O13" s="150"/>
      <c r="P13" s="153"/>
      <c r="Q13" s="147"/>
      <c r="R13" s="74" t="s">
        <v>181</v>
      </c>
      <c r="S13" s="147"/>
      <c r="T13" s="153"/>
      <c r="U13" s="147"/>
      <c r="V13" s="153"/>
      <c r="W13" s="147"/>
      <c r="X13" s="150"/>
      <c r="Y13" s="153"/>
      <c r="Z13" s="73"/>
      <c r="AA13" s="147"/>
    </row>
    <row r="14" spans="1:27" ht="99">
      <c r="A14" s="145">
        <v>2</v>
      </c>
      <c r="B14" s="151" t="s">
        <v>33</v>
      </c>
      <c r="C14" s="151" t="s">
        <v>16</v>
      </c>
      <c r="D14" s="151" t="s">
        <v>97</v>
      </c>
      <c r="E14" s="151" t="s">
        <v>22</v>
      </c>
      <c r="F14" s="154" t="s">
        <v>127</v>
      </c>
      <c r="G14" s="145" t="s">
        <v>128</v>
      </c>
      <c r="H14" s="145" t="s">
        <v>184</v>
      </c>
      <c r="I14" s="145" t="s">
        <v>185</v>
      </c>
      <c r="J14" s="157">
        <v>1</v>
      </c>
      <c r="K14" s="151" t="s">
        <v>177</v>
      </c>
      <c r="L14" s="157">
        <v>4</v>
      </c>
      <c r="M14" s="151" t="s">
        <v>73</v>
      </c>
      <c r="N14" s="145">
        <v>5</v>
      </c>
      <c r="O14" s="148" t="s">
        <v>83</v>
      </c>
      <c r="P14" s="151" t="s">
        <v>35</v>
      </c>
      <c r="Q14" s="151" t="s">
        <v>12</v>
      </c>
      <c r="R14" s="70" t="s">
        <v>186</v>
      </c>
      <c r="S14" s="145">
        <v>1</v>
      </c>
      <c r="T14" s="151" t="s">
        <v>177</v>
      </c>
      <c r="U14" s="145">
        <v>2</v>
      </c>
      <c r="V14" s="151" t="s">
        <v>71</v>
      </c>
      <c r="W14" s="145">
        <v>3</v>
      </c>
      <c r="X14" s="148" t="s">
        <v>84</v>
      </c>
      <c r="Y14" s="151" t="s">
        <v>35</v>
      </c>
      <c r="Z14" s="154" t="s">
        <v>129</v>
      </c>
      <c r="AA14" s="145" t="s">
        <v>11</v>
      </c>
    </row>
    <row r="15" spans="1:27">
      <c r="A15" s="146"/>
      <c r="B15" s="152"/>
      <c r="C15" s="152"/>
      <c r="D15" s="152"/>
      <c r="E15" s="152"/>
      <c r="F15" s="155"/>
      <c r="G15" s="146"/>
      <c r="H15" s="146"/>
      <c r="I15" s="146"/>
      <c r="J15" s="158"/>
      <c r="K15" s="152"/>
      <c r="L15" s="158"/>
      <c r="M15" s="152"/>
      <c r="N15" s="146"/>
      <c r="O15" s="149"/>
      <c r="P15" s="152"/>
      <c r="Q15" s="152"/>
      <c r="R15" s="75"/>
      <c r="S15" s="146"/>
      <c r="T15" s="152"/>
      <c r="U15" s="146"/>
      <c r="V15" s="152"/>
      <c r="W15" s="146"/>
      <c r="X15" s="149"/>
      <c r="Y15" s="152"/>
      <c r="Z15" s="155"/>
      <c r="AA15" s="146"/>
    </row>
    <row r="16" spans="1:27" ht="33.75" thickBot="1">
      <c r="A16" s="147"/>
      <c r="B16" s="153"/>
      <c r="C16" s="153"/>
      <c r="D16" s="153"/>
      <c r="E16" s="153"/>
      <c r="F16" s="156"/>
      <c r="G16" s="147"/>
      <c r="H16" s="147"/>
      <c r="I16" s="147"/>
      <c r="J16" s="159"/>
      <c r="K16" s="153"/>
      <c r="L16" s="159"/>
      <c r="M16" s="153"/>
      <c r="N16" s="147"/>
      <c r="O16" s="150"/>
      <c r="P16" s="153"/>
      <c r="Q16" s="153"/>
      <c r="R16" s="74" t="s">
        <v>187</v>
      </c>
      <c r="S16" s="147"/>
      <c r="T16" s="153"/>
      <c r="U16" s="147"/>
      <c r="V16" s="153"/>
      <c r="W16" s="147"/>
      <c r="X16" s="150"/>
      <c r="Y16" s="153"/>
      <c r="Z16" s="156"/>
      <c r="AA16" s="147"/>
    </row>
    <row r="17" spans="1:27" ht="99.75" customHeight="1">
      <c r="A17" s="145">
        <v>3</v>
      </c>
      <c r="B17" s="151" t="s">
        <v>33</v>
      </c>
      <c r="C17" s="151" t="s">
        <v>16</v>
      </c>
      <c r="D17" s="151" t="s">
        <v>97</v>
      </c>
      <c r="E17" s="151" t="s">
        <v>22</v>
      </c>
      <c r="F17" s="154" t="s">
        <v>130</v>
      </c>
      <c r="G17" s="145" t="s">
        <v>188</v>
      </c>
      <c r="H17" s="145" t="s">
        <v>189</v>
      </c>
      <c r="I17" s="145" t="s">
        <v>190</v>
      </c>
      <c r="J17" s="145">
        <v>3</v>
      </c>
      <c r="K17" s="151" t="s">
        <v>191</v>
      </c>
      <c r="L17" s="145">
        <v>2</v>
      </c>
      <c r="M17" s="151" t="s">
        <v>71</v>
      </c>
      <c r="N17" s="145">
        <v>5</v>
      </c>
      <c r="O17" s="148" t="s">
        <v>83</v>
      </c>
      <c r="P17" s="151" t="s">
        <v>35</v>
      </c>
      <c r="Q17" s="145" t="s">
        <v>13</v>
      </c>
      <c r="R17" s="70" t="s">
        <v>186</v>
      </c>
      <c r="S17" s="145">
        <v>1</v>
      </c>
      <c r="T17" s="151" t="s">
        <v>177</v>
      </c>
      <c r="U17" s="145">
        <v>2</v>
      </c>
      <c r="V17" s="151" t="s">
        <v>71</v>
      </c>
      <c r="W17" s="145">
        <v>3</v>
      </c>
      <c r="X17" s="148" t="s">
        <v>84</v>
      </c>
      <c r="Y17" s="151" t="s">
        <v>35</v>
      </c>
      <c r="Z17" s="154" t="s">
        <v>131</v>
      </c>
      <c r="AA17" s="145" t="s">
        <v>11</v>
      </c>
    </row>
    <row r="18" spans="1:27">
      <c r="A18" s="146"/>
      <c r="B18" s="152"/>
      <c r="C18" s="152"/>
      <c r="D18" s="152"/>
      <c r="E18" s="152"/>
      <c r="F18" s="155"/>
      <c r="G18" s="146"/>
      <c r="H18" s="146"/>
      <c r="I18" s="146"/>
      <c r="J18" s="146"/>
      <c r="K18" s="152"/>
      <c r="L18" s="146"/>
      <c r="M18" s="152"/>
      <c r="N18" s="146"/>
      <c r="O18" s="149"/>
      <c r="P18" s="152"/>
      <c r="Q18" s="146"/>
      <c r="R18" s="75"/>
      <c r="S18" s="146"/>
      <c r="T18" s="152"/>
      <c r="U18" s="146"/>
      <c r="V18" s="152"/>
      <c r="W18" s="146"/>
      <c r="X18" s="149"/>
      <c r="Y18" s="152"/>
      <c r="Z18" s="155"/>
      <c r="AA18" s="146"/>
    </row>
    <row r="19" spans="1:27" ht="33.75" thickBot="1">
      <c r="A19" s="147"/>
      <c r="B19" s="153"/>
      <c r="C19" s="153"/>
      <c r="D19" s="153"/>
      <c r="E19" s="153"/>
      <c r="F19" s="156"/>
      <c r="G19" s="147"/>
      <c r="H19" s="147"/>
      <c r="I19" s="147"/>
      <c r="J19" s="147"/>
      <c r="K19" s="153"/>
      <c r="L19" s="147"/>
      <c r="M19" s="153"/>
      <c r="N19" s="147"/>
      <c r="O19" s="150"/>
      <c r="P19" s="153"/>
      <c r="Q19" s="147"/>
      <c r="R19" s="74" t="s">
        <v>187</v>
      </c>
      <c r="S19" s="147"/>
      <c r="T19" s="153"/>
      <c r="U19" s="147"/>
      <c r="V19" s="153"/>
      <c r="W19" s="147"/>
      <c r="X19" s="150"/>
      <c r="Y19" s="153"/>
      <c r="Z19" s="156"/>
      <c r="AA19" s="147"/>
    </row>
    <row r="20" spans="1:27" ht="82.5">
      <c r="A20" s="145">
        <v>4</v>
      </c>
      <c r="B20" s="151" t="s">
        <v>33</v>
      </c>
      <c r="C20" s="151" t="s">
        <v>16</v>
      </c>
      <c r="D20" s="151" t="s">
        <v>88</v>
      </c>
      <c r="E20" s="151" t="s">
        <v>22</v>
      </c>
      <c r="F20" s="154" t="s">
        <v>132</v>
      </c>
      <c r="G20" s="145" t="s">
        <v>133</v>
      </c>
      <c r="H20" s="145" t="s">
        <v>192</v>
      </c>
      <c r="I20" s="145" t="s">
        <v>193</v>
      </c>
      <c r="J20" s="145">
        <v>1</v>
      </c>
      <c r="K20" s="151" t="s">
        <v>177</v>
      </c>
      <c r="L20" s="145">
        <v>4</v>
      </c>
      <c r="M20" s="151" t="s">
        <v>73</v>
      </c>
      <c r="N20" s="145">
        <v>5</v>
      </c>
      <c r="O20" s="148" t="s">
        <v>83</v>
      </c>
      <c r="P20" s="151" t="s">
        <v>35</v>
      </c>
      <c r="Q20" s="145" t="s">
        <v>13</v>
      </c>
      <c r="R20" s="70" t="s">
        <v>194</v>
      </c>
      <c r="S20" s="145">
        <v>1</v>
      </c>
      <c r="T20" s="151" t="s">
        <v>177</v>
      </c>
      <c r="U20" s="145">
        <v>3</v>
      </c>
      <c r="V20" s="151" t="s">
        <v>72</v>
      </c>
      <c r="W20" s="145">
        <v>4</v>
      </c>
      <c r="X20" s="148" t="s">
        <v>84</v>
      </c>
      <c r="Y20" s="151" t="s">
        <v>35</v>
      </c>
      <c r="Z20" s="145" t="s">
        <v>134</v>
      </c>
      <c r="AA20" s="145" t="s">
        <v>11</v>
      </c>
    </row>
    <row r="21" spans="1:27">
      <c r="A21" s="146"/>
      <c r="B21" s="152"/>
      <c r="C21" s="152"/>
      <c r="D21" s="152"/>
      <c r="E21" s="152"/>
      <c r="F21" s="155"/>
      <c r="G21" s="146"/>
      <c r="H21" s="146"/>
      <c r="I21" s="146"/>
      <c r="J21" s="146"/>
      <c r="K21" s="152"/>
      <c r="L21" s="146"/>
      <c r="M21" s="152"/>
      <c r="N21" s="146"/>
      <c r="O21" s="149"/>
      <c r="P21" s="152"/>
      <c r="Q21" s="146"/>
      <c r="R21" s="75"/>
      <c r="S21" s="146"/>
      <c r="T21" s="152"/>
      <c r="U21" s="146"/>
      <c r="V21" s="152"/>
      <c r="W21" s="146"/>
      <c r="X21" s="149"/>
      <c r="Y21" s="152"/>
      <c r="Z21" s="146"/>
      <c r="AA21" s="146"/>
    </row>
    <row r="22" spans="1:27" ht="49.5">
      <c r="A22" s="146"/>
      <c r="B22" s="152"/>
      <c r="C22" s="152"/>
      <c r="D22" s="152"/>
      <c r="E22" s="152"/>
      <c r="F22" s="155"/>
      <c r="G22" s="146"/>
      <c r="H22" s="146"/>
      <c r="I22" s="146"/>
      <c r="J22" s="146"/>
      <c r="K22" s="152"/>
      <c r="L22" s="146"/>
      <c r="M22" s="152"/>
      <c r="N22" s="146"/>
      <c r="O22" s="149"/>
      <c r="P22" s="152"/>
      <c r="Q22" s="146"/>
      <c r="R22" s="70" t="s">
        <v>195</v>
      </c>
      <c r="S22" s="146"/>
      <c r="T22" s="152"/>
      <c r="U22" s="146"/>
      <c r="V22" s="152"/>
      <c r="W22" s="146"/>
      <c r="X22" s="149"/>
      <c r="Y22" s="152"/>
      <c r="Z22" s="146"/>
      <c r="AA22" s="146"/>
    </row>
    <row r="23" spans="1:27">
      <c r="A23" s="146"/>
      <c r="B23" s="152"/>
      <c r="C23" s="152"/>
      <c r="D23" s="152"/>
      <c r="E23" s="152"/>
      <c r="F23" s="155"/>
      <c r="G23" s="146"/>
      <c r="H23" s="146"/>
      <c r="I23" s="146"/>
      <c r="J23" s="146"/>
      <c r="K23" s="152"/>
      <c r="L23" s="146"/>
      <c r="M23" s="152"/>
      <c r="N23" s="146"/>
      <c r="O23" s="149"/>
      <c r="P23" s="152"/>
      <c r="Q23" s="146"/>
      <c r="R23" s="75"/>
      <c r="S23" s="146"/>
      <c r="T23" s="152"/>
      <c r="U23" s="146"/>
      <c r="V23" s="152"/>
      <c r="W23" s="146"/>
      <c r="X23" s="149"/>
      <c r="Y23" s="152"/>
      <c r="Z23" s="146"/>
      <c r="AA23" s="146"/>
    </row>
    <row r="24" spans="1:27" ht="42" thickBot="1">
      <c r="A24" s="147"/>
      <c r="B24" s="153"/>
      <c r="C24" s="153"/>
      <c r="D24" s="153"/>
      <c r="E24" s="153"/>
      <c r="F24" s="156"/>
      <c r="G24" s="147"/>
      <c r="H24" s="147"/>
      <c r="I24" s="147"/>
      <c r="J24" s="147"/>
      <c r="K24" s="153"/>
      <c r="L24" s="147"/>
      <c r="M24" s="153"/>
      <c r="N24" s="147"/>
      <c r="O24" s="150"/>
      <c r="P24" s="153"/>
      <c r="Q24" s="147"/>
      <c r="R24" s="74" t="s">
        <v>196</v>
      </c>
      <c r="S24" s="147"/>
      <c r="T24" s="153"/>
      <c r="U24" s="147"/>
      <c r="V24" s="153"/>
      <c r="W24" s="147"/>
      <c r="X24" s="150"/>
      <c r="Y24" s="153"/>
      <c r="Z24" s="147"/>
      <c r="AA24" s="147"/>
    </row>
    <row r="25" spans="1:27">
      <c r="A25" s="209" t="s">
        <v>197</v>
      </c>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1"/>
    </row>
    <row r="26" spans="1:27" ht="15.75" thickBot="1">
      <c r="A26" s="166" t="s">
        <v>198</v>
      </c>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8"/>
    </row>
    <row r="27" spans="1:27" ht="132.75" thickBot="1">
      <c r="A27" s="76">
        <v>5</v>
      </c>
      <c r="B27" s="77" t="s">
        <v>33</v>
      </c>
      <c r="C27" s="77" t="s">
        <v>17</v>
      </c>
      <c r="D27" s="77" t="s">
        <v>18</v>
      </c>
      <c r="E27" s="77" t="s">
        <v>22</v>
      </c>
      <c r="F27" s="78" t="s">
        <v>199</v>
      </c>
      <c r="G27" s="78" t="s">
        <v>158</v>
      </c>
      <c r="H27" s="78" t="s">
        <v>200</v>
      </c>
      <c r="I27" s="78" t="s">
        <v>201</v>
      </c>
      <c r="J27" s="79">
        <v>2</v>
      </c>
      <c r="K27" s="77" t="s">
        <v>202</v>
      </c>
      <c r="L27" s="79">
        <v>3</v>
      </c>
      <c r="M27" s="77" t="s">
        <v>72</v>
      </c>
      <c r="N27" s="79">
        <v>5</v>
      </c>
      <c r="O27" s="80" t="s">
        <v>83</v>
      </c>
      <c r="P27" s="77" t="s">
        <v>41</v>
      </c>
      <c r="Q27" s="79" t="s">
        <v>12</v>
      </c>
      <c r="R27" s="78" t="s">
        <v>149</v>
      </c>
      <c r="S27" s="79">
        <v>1</v>
      </c>
      <c r="T27" s="77" t="s">
        <v>177</v>
      </c>
      <c r="U27" s="79">
        <v>2</v>
      </c>
      <c r="V27" s="77" t="s">
        <v>71</v>
      </c>
      <c r="W27" s="79">
        <v>3</v>
      </c>
      <c r="X27" s="80" t="s">
        <v>84</v>
      </c>
      <c r="Y27" s="77" t="s">
        <v>41</v>
      </c>
      <c r="Z27" s="81" t="s">
        <v>148</v>
      </c>
      <c r="AA27" s="81" t="s">
        <v>111</v>
      </c>
    </row>
    <row r="28" spans="1:27" ht="149.25" thickBot="1">
      <c r="A28" s="76">
        <v>6</v>
      </c>
      <c r="B28" s="77" t="s">
        <v>33</v>
      </c>
      <c r="C28" s="77" t="s">
        <v>17</v>
      </c>
      <c r="D28" s="77" t="s">
        <v>18</v>
      </c>
      <c r="E28" s="77" t="s">
        <v>25</v>
      </c>
      <c r="F28" s="78" t="s">
        <v>109</v>
      </c>
      <c r="G28" s="78" t="s">
        <v>203</v>
      </c>
      <c r="H28" s="78" t="s">
        <v>204</v>
      </c>
      <c r="I28" s="78" t="s">
        <v>205</v>
      </c>
      <c r="J28" s="79">
        <v>2</v>
      </c>
      <c r="K28" s="77" t="s">
        <v>202</v>
      </c>
      <c r="L28" s="79">
        <v>4</v>
      </c>
      <c r="M28" s="77" t="s">
        <v>73</v>
      </c>
      <c r="N28" s="79">
        <v>6</v>
      </c>
      <c r="O28" s="80" t="s">
        <v>82</v>
      </c>
      <c r="P28" s="77" t="s">
        <v>41</v>
      </c>
      <c r="Q28" s="79" t="s">
        <v>12</v>
      </c>
      <c r="R28" s="78" t="s">
        <v>159</v>
      </c>
      <c r="S28" s="79">
        <v>2</v>
      </c>
      <c r="T28" s="77" t="s">
        <v>202</v>
      </c>
      <c r="U28" s="79">
        <v>2</v>
      </c>
      <c r="V28" s="77" t="s">
        <v>71</v>
      </c>
      <c r="W28" s="79">
        <v>4</v>
      </c>
      <c r="X28" s="80" t="s">
        <v>84</v>
      </c>
      <c r="Y28" s="77" t="s">
        <v>41</v>
      </c>
      <c r="Z28" s="81" t="s">
        <v>110</v>
      </c>
      <c r="AA28" s="81" t="s">
        <v>111</v>
      </c>
    </row>
    <row r="29" spans="1:27" ht="239.25">
      <c r="A29" s="157">
        <v>7</v>
      </c>
      <c r="B29" s="169" t="s">
        <v>34</v>
      </c>
      <c r="C29" s="169" t="s">
        <v>16</v>
      </c>
      <c r="D29" s="169" t="s">
        <v>18</v>
      </c>
      <c r="E29" s="169" t="s">
        <v>22</v>
      </c>
      <c r="F29" s="145" t="s">
        <v>206</v>
      </c>
      <c r="G29" s="145" t="s">
        <v>207</v>
      </c>
      <c r="H29" s="71" t="s">
        <v>208</v>
      </c>
      <c r="I29" s="145" t="s">
        <v>135</v>
      </c>
      <c r="J29" s="157">
        <v>2</v>
      </c>
      <c r="K29" s="169" t="s">
        <v>202</v>
      </c>
      <c r="L29" s="157">
        <v>3</v>
      </c>
      <c r="M29" s="169" t="s">
        <v>72</v>
      </c>
      <c r="N29" s="157">
        <v>5</v>
      </c>
      <c r="O29" s="172" t="s">
        <v>83</v>
      </c>
      <c r="P29" s="151" t="s">
        <v>35</v>
      </c>
      <c r="Q29" s="169" t="s">
        <v>12</v>
      </c>
      <c r="R29" s="71" t="s">
        <v>210</v>
      </c>
      <c r="S29" s="157">
        <v>2</v>
      </c>
      <c r="T29" s="169" t="s">
        <v>202</v>
      </c>
      <c r="U29" s="157">
        <v>2</v>
      </c>
      <c r="V29" s="169" t="s">
        <v>71</v>
      </c>
      <c r="W29" s="157">
        <v>4</v>
      </c>
      <c r="X29" s="172" t="s">
        <v>84</v>
      </c>
      <c r="Y29" s="151" t="s">
        <v>35</v>
      </c>
      <c r="Z29" s="160" t="s">
        <v>212</v>
      </c>
      <c r="AA29" s="157" t="s">
        <v>11</v>
      </c>
    </row>
    <row r="30" spans="1:27" ht="90.75">
      <c r="A30" s="158"/>
      <c r="B30" s="170"/>
      <c r="C30" s="170"/>
      <c r="D30" s="170"/>
      <c r="E30" s="170"/>
      <c r="F30" s="146"/>
      <c r="G30" s="146"/>
      <c r="H30" s="71" t="s">
        <v>209</v>
      </c>
      <c r="I30" s="146"/>
      <c r="J30" s="158"/>
      <c r="K30" s="170"/>
      <c r="L30" s="158"/>
      <c r="M30" s="170"/>
      <c r="N30" s="158"/>
      <c r="O30" s="173"/>
      <c r="P30" s="152"/>
      <c r="Q30" s="170"/>
      <c r="R30" s="72"/>
      <c r="S30" s="158"/>
      <c r="T30" s="170"/>
      <c r="U30" s="158"/>
      <c r="V30" s="170"/>
      <c r="W30" s="158"/>
      <c r="X30" s="173"/>
      <c r="Y30" s="152"/>
      <c r="Z30" s="161"/>
      <c r="AA30" s="158"/>
    </row>
    <row r="31" spans="1:27" ht="25.5" thickBot="1">
      <c r="A31" s="159"/>
      <c r="B31" s="171"/>
      <c r="C31" s="171"/>
      <c r="D31" s="171"/>
      <c r="E31" s="171"/>
      <c r="F31" s="147"/>
      <c r="G31" s="147"/>
      <c r="H31" s="73"/>
      <c r="I31" s="147"/>
      <c r="J31" s="159"/>
      <c r="K31" s="171"/>
      <c r="L31" s="159"/>
      <c r="M31" s="171"/>
      <c r="N31" s="159"/>
      <c r="O31" s="174"/>
      <c r="P31" s="153"/>
      <c r="Q31" s="171"/>
      <c r="R31" s="78" t="s">
        <v>211</v>
      </c>
      <c r="S31" s="159"/>
      <c r="T31" s="171"/>
      <c r="U31" s="159"/>
      <c r="V31" s="171"/>
      <c r="W31" s="159"/>
      <c r="X31" s="174"/>
      <c r="Y31" s="153"/>
      <c r="Z31" s="162"/>
      <c r="AA31" s="159"/>
    </row>
    <row r="32" spans="1:27" ht="141" thickBot="1">
      <c r="A32" s="157">
        <v>8</v>
      </c>
      <c r="B32" s="151" t="s">
        <v>34</v>
      </c>
      <c r="C32" s="151" t="s">
        <v>17</v>
      </c>
      <c r="D32" s="151" t="s">
        <v>18</v>
      </c>
      <c r="E32" s="151" t="s">
        <v>23</v>
      </c>
      <c r="F32" s="154" t="s">
        <v>123</v>
      </c>
      <c r="G32" s="70" t="s">
        <v>213</v>
      </c>
      <c r="H32" s="145" t="s">
        <v>136</v>
      </c>
      <c r="I32" s="78" t="s">
        <v>222</v>
      </c>
      <c r="J32" s="163">
        <v>1</v>
      </c>
      <c r="K32" s="151" t="s">
        <v>177</v>
      </c>
      <c r="L32" s="145">
        <v>4</v>
      </c>
      <c r="M32" s="151" t="s">
        <v>73</v>
      </c>
      <c r="N32" s="145">
        <v>5</v>
      </c>
      <c r="O32" s="148" t="s">
        <v>83</v>
      </c>
      <c r="P32" s="151" t="s">
        <v>35</v>
      </c>
      <c r="Q32" s="151" t="s">
        <v>13</v>
      </c>
      <c r="R32" s="70" t="s">
        <v>223</v>
      </c>
      <c r="S32" s="145">
        <v>1</v>
      </c>
      <c r="T32" s="151" t="s">
        <v>177</v>
      </c>
      <c r="U32" s="145">
        <v>2</v>
      </c>
      <c r="V32" s="151" t="s">
        <v>71</v>
      </c>
      <c r="W32" s="145">
        <v>3</v>
      </c>
      <c r="X32" s="148" t="s">
        <v>84</v>
      </c>
      <c r="Y32" s="151" t="s">
        <v>35</v>
      </c>
      <c r="Z32" s="154" t="s">
        <v>107</v>
      </c>
      <c r="AA32" s="145" t="s">
        <v>11</v>
      </c>
    </row>
    <row r="33" spans="1:27" ht="16.5">
      <c r="A33" s="158"/>
      <c r="B33" s="152"/>
      <c r="C33" s="152"/>
      <c r="D33" s="152"/>
      <c r="E33" s="152"/>
      <c r="F33" s="155"/>
      <c r="G33" s="70" t="s">
        <v>214</v>
      </c>
      <c r="H33" s="146"/>
      <c r="J33" s="164"/>
      <c r="K33" s="152"/>
      <c r="L33" s="146"/>
      <c r="M33" s="152"/>
      <c r="N33" s="146"/>
      <c r="O33" s="149"/>
      <c r="P33" s="152"/>
      <c r="Q33" s="152"/>
      <c r="R33" s="75"/>
      <c r="S33" s="146"/>
      <c r="T33" s="152"/>
      <c r="U33" s="146"/>
      <c r="V33" s="152"/>
      <c r="W33" s="146"/>
      <c r="X33" s="149"/>
      <c r="Y33" s="152"/>
      <c r="Z33" s="155"/>
      <c r="AA33" s="146"/>
    </row>
    <row r="34" spans="1:27" ht="49.5">
      <c r="A34" s="158"/>
      <c r="B34" s="152"/>
      <c r="C34" s="152"/>
      <c r="D34" s="152"/>
      <c r="E34" s="152"/>
      <c r="F34" s="155"/>
      <c r="G34" s="70" t="s">
        <v>215</v>
      </c>
      <c r="H34" s="146"/>
      <c r="J34" s="164"/>
      <c r="K34" s="152"/>
      <c r="L34" s="146"/>
      <c r="M34" s="152"/>
      <c r="N34" s="146"/>
      <c r="O34" s="149"/>
      <c r="P34" s="152"/>
      <c r="Q34" s="152"/>
      <c r="R34" s="70" t="s">
        <v>224</v>
      </c>
      <c r="S34" s="146"/>
      <c r="T34" s="152"/>
      <c r="U34" s="146"/>
      <c r="V34" s="152"/>
      <c r="W34" s="146"/>
      <c r="X34" s="149"/>
      <c r="Y34" s="152"/>
      <c r="Z34" s="155"/>
      <c r="AA34" s="146"/>
    </row>
    <row r="35" spans="1:27" ht="16.5">
      <c r="A35" s="158"/>
      <c r="B35" s="152"/>
      <c r="C35" s="152"/>
      <c r="D35" s="152"/>
      <c r="E35" s="152"/>
      <c r="F35" s="155"/>
      <c r="G35" s="70" t="s">
        <v>216</v>
      </c>
      <c r="H35" s="146"/>
      <c r="J35" s="164"/>
      <c r="K35" s="152"/>
      <c r="L35" s="146"/>
      <c r="M35" s="152"/>
      <c r="N35" s="146"/>
      <c r="O35" s="149"/>
      <c r="P35" s="152"/>
      <c r="Q35" s="152"/>
      <c r="R35" s="75"/>
      <c r="S35" s="146"/>
      <c r="T35" s="152"/>
      <c r="U35" s="146"/>
      <c r="V35" s="152"/>
      <c r="W35" s="146"/>
      <c r="X35" s="149"/>
      <c r="Y35" s="152"/>
      <c r="Z35" s="155"/>
      <c r="AA35" s="146"/>
    </row>
    <row r="36" spans="1:27">
      <c r="A36" s="158"/>
      <c r="B36" s="152"/>
      <c r="C36" s="152"/>
      <c r="D36" s="152"/>
      <c r="E36" s="152"/>
      <c r="F36" s="155"/>
      <c r="G36" s="70" t="s">
        <v>217</v>
      </c>
      <c r="H36" s="146"/>
      <c r="J36" s="164"/>
      <c r="K36" s="152"/>
      <c r="L36" s="146"/>
      <c r="M36" s="152"/>
      <c r="N36" s="146"/>
      <c r="O36" s="149"/>
      <c r="P36" s="152"/>
      <c r="Q36" s="152"/>
      <c r="R36" s="75"/>
      <c r="S36" s="146"/>
      <c r="T36" s="152"/>
      <c r="U36" s="146"/>
      <c r="V36" s="152"/>
      <c r="W36" s="146"/>
      <c r="X36" s="149"/>
      <c r="Y36" s="152"/>
      <c r="Z36" s="155"/>
      <c r="AA36" s="146"/>
    </row>
    <row r="37" spans="1:27" ht="24.75">
      <c r="A37" s="158"/>
      <c r="B37" s="152"/>
      <c r="C37" s="152"/>
      <c r="D37" s="152"/>
      <c r="E37" s="152"/>
      <c r="F37" s="155"/>
      <c r="G37" s="70" t="s">
        <v>218</v>
      </c>
      <c r="H37" s="146"/>
      <c r="J37" s="164"/>
      <c r="K37" s="152"/>
      <c r="L37" s="146"/>
      <c r="M37" s="152"/>
      <c r="N37" s="146"/>
      <c r="O37" s="149"/>
      <c r="P37" s="152"/>
      <c r="Q37" s="152"/>
      <c r="R37" s="75"/>
      <c r="S37" s="146"/>
      <c r="T37" s="152"/>
      <c r="U37" s="146"/>
      <c r="V37" s="152"/>
      <c r="W37" s="146"/>
      <c r="X37" s="149"/>
      <c r="Y37" s="152"/>
      <c r="Z37" s="155"/>
      <c r="AA37" s="146"/>
    </row>
    <row r="38" spans="1:27">
      <c r="A38" s="158"/>
      <c r="B38" s="152"/>
      <c r="C38" s="152"/>
      <c r="D38" s="152"/>
      <c r="E38" s="152"/>
      <c r="F38" s="155"/>
      <c r="G38" s="70" t="s">
        <v>219</v>
      </c>
      <c r="H38" s="146"/>
      <c r="J38" s="164"/>
      <c r="K38" s="152"/>
      <c r="L38" s="146"/>
      <c r="M38" s="152"/>
      <c r="N38" s="146"/>
      <c r="O38" s="149"/>
      <c r="P38" s="152"/>
      <c r="Q38" s="152"/>
      <c r="R38" s="75"/>
      <c r="S38" s="146"/>
      <c r="T38" s="152"/>
      <c r="U38" s="146"/>
      <c r="V38" s="152"/>
      <c r="W38" s="146"/>
      <c r="X38" s="149"/>
      <c r="Y38" s="152"/>
      <c r="Z38" s="155"/>
      <c r="AA38" s="146"/>
    </row>
    <row r="39" spans="1:27" ht="16.5">
      <c r="A39" s="158"/>
      <c r="B39" s="152"/>
      <c r="C39" s="152"/>
      <c r="D39" s="152"/>
      <c r="E39" s="152"/>
      <c r="F39" s="155"/>
      <c r="G39" s="70" t="s">
        <v>220</v>
      </c>
      <c r="H39" s="146"/>
      <c r="J39" s="164"/>
      <c r="K39" s="152"/>
      <c r="L39" s="146"/>
      <c r="M39" s="152"/>
      <c r="N39" s="146"/>
      <c r="O39" s="149"/>
      <c r="P39" s="152"/>
      <c r="Q39" s="152"/>
      <c r="R39" s="75"/>
      <c r="S39" s="146"/>
      <c r="T39" s="152"/>
      <c r="U39" s="146"/>
      <c r="V39" s="152"/>
      <c r="W39" s="146"/>
      <c r="X39" s="149"/>
      <c r="Y39" s="152"/>
      <c r="Z39" s="155"/>
      <c r="AA39" s="146"/>
    </row>
    <row r="40" spans="1:27" ht="17.25" thickBot="1">
      <c r="A40" s="159"/>
      <c r="B40" s="153"/>
      <c r="C40" s="153"/>
      <c r="D40" s="153"/>
      <c r="E40" s="153"/>
      <c r="F40" s="156"/>
      <c r="G40" s="74" t="s">
        <v>221</v>
      </c>
      <c r="H40" s="147"/>
      <c r="J40" s="165"/>
      <c r="K40" s="153"/>
      <c r="L40" s="147"/>
      <c r="M40" s="153"/>
      <c r="N40" s="147"/>
      <c r="O40" s="150"/>
      <c r="P40" s="153"/>
      <c r="Q40" s="153"/>
      <c r="R40" s="73"/>
      <c r="S40" s="147"/>
      <c r="T40" s="153"/>
      <c r="U40" s="147"/>
      <c r="V40" s="153"/>
      <c r="W40" s="147"/>
      <c r="X40" s="150"/>
      <c r="Y40" s="153"/>
      <c r="Z40" s="156"/>
      <c r="AA40" s="147"/>
    </row>
    <row r="41" spans="1:27" ht="339" thickBot="1">
      <c r="A41" s="76">
        <v>9</v>
      </c>
      <c r="B41" s="82" t="s">
        <v>33</v>
      </c>
      <c r="C41" s="82" t="s">
        <v>17</v>
      </c>
      <c r="D41" s="82" t="s">
        <v>18</v>
      </c>
      <c r="E41" s="82" t="s">
        <v>27</v>
      </c>
      <c r="F41" s="83" t="s">
        <v>225</v>
      </c>
      <c r="G41" s="78" t="s">
        <v>117</v>
      </c>
      <c r="H41" s="78" t="s">
        <v>125</v>
      </c>
      <c r="I41" s="78" t="s">
        <v>118</v>
      </c>
      <c r="J41" s="78">
        <v>2</v>
      </c>
      <c r="K41" s="82" t="s">
        <v>202</v>
      </c>
      <c r="L41" s="78">
        <v>3</v>
      </c>
      <c r="M41" s="82" t="s">
        <v>72</v>
      </c>
      <c r="N41" s="78">
        <v>5</v>
      </c>
      <c r="O41" s="83" t="s">
        <v>83</v>
      </c>
      <c r="P41" s="84" t="s">
        <v>41</v>
      </c>
      <c r="Q41" s="82" t="s">
        <v>12</v>
      </c>
      <c r="R41" s="78" t="s">
        <v>226</v>
      </c>
      <c r="S41" s="78">
        <v>1</v>
      </c>
      <c r="T41" s="82" t="s">
        <v>177</v>
      </c>
      <c r="U41" s="78">
        <v>2</v>
      </c>
      <c r="V41" s="82" t="s">
        <v>71</v>
      </c>
      <c r="W41" s="78">
        <v>3</v>
      </c>
      <c r="X41" s="83" t="s">
        <v>84</v>
      </c>
      <c r="Y41" s="84" t="s">
        <v>41</v>
      </c>
      <c r="Z41" s="74" t="s">
        <v>227</v>
      </c>
      <c r="AA41" s="78" t="s">
        <v>11</v>
      </c>
    </row>
    <row r="42" spans="1:27" ht="297.75" thickBot="1">
      <c r="A42" s="76">
        <v>10</v>
      </c>
      <c r="B42" s="82" t="s">
        <v>34</v>
      </c>
      <c r="C42" s="82" t="s">
        <v>17</v>
      </c>
      <c r="D42" s="82" t="s">
        <v>18</v>
      </c>
      <c r="E42" s="82" t="s">
        <v>23</v>
      </c>
      <c r="F42" s="74" t="s">
        <v>89</v>
      </c>
      <c r="G42" s="74" t="s">
        <v>160</v>
      </c>
      <c r="H42" s="74" t="s">
        <v>228</v>
      </c>
      <c r="I42" s="74" t="s">
        <v>137</v>
      </c>
      <c r="J42" s="78">
        <v>1</v>
      </c>
      <c r="K42" s="82" t="s">
        <v>177</v>
      </c>
      <c r="L42" s="78">
        <v>4</v>
      </c>
      <c r="M42" s="82" t="s">
        <v>73</v>
      </c>
      <c r="N42" s="78">
        <v>5</v>
      </c>
      <c r="O42" s="83" t="s">
        <v>83</v>
      </c>
      <c r="P42" s="82" t="s">
        <v>41</v>
      </c>
      <c r="Q42" s="78" t="s">
        <v>13</v>
      </c>
      <c r="R42" s="74" t="s">
        <v>161</v>
      </c>
      <c r="S42" s="78">
        <v>1</v>
      </c>
      <c r="T42" s="82" t="s">
        <v>177</v>
      </c>
      <c r="U42" s="78">
        <v>3</v>
      </c>
      <c r="V42" s="82" t="s">
        <v>72</v>
      </c>
      <c r="W42" s="78">
        <v>4</v>
      </c>
      <c r="X42" s="83" t="s">
        <v>84</v>
      </c>
      <c r="Y42" s="82" t="s">
        <v>41</v>
      </c>
      <c r="Z42" s="74" t="s">
        <v>162</v>
      </c>
      <c r="AA42" s="78" t="s">
        <v>11</v>
      </c>
    </row>
    <row r="43" spans="1:27" ht="132.75" thickBot="1">
      <c r="A43" s="76">
        <v>11</v>
      </c>
      <c r="B43" s="82" t="s">
        <v>34</v>
      </c>
      <c r="C43" s="82" t="s">
        <v>17</v>
      </c>
      <c r="D43" s="82" t="s">
        <v>18</v>
      </c>
      <c r="E43" s="82" t="s">
        <v>22</v>
      </c>
      <c r="F43" s="74" t="s">
        <v>43</v>
      </c>
      <c r="G43" s="74" t="s">
        <v>229</v>
      </c>
      <c r="H43" s="74" t="s">
        <v>230</v>
      </c>
      <c r="I43" s="74" t="s">
        <v>138</v>
      </c>
      <c r="J43" s="78">
        <v>3</v>
      </c>
      <c r="K43" s="82" t="s">
        <v>191</v>
      </c>
      <c r="L43" s="78">
        <v>2</v>
      </c>
      <c r="M43" s="82" t="s">
        <v>71</v>
      </c>
      <c r="N43" s="78">
        <v>5</v>
      </c>
      <c r="O43" s="83" t="s">
        <v>83</v>
      </c>
      <c r="P43" s="82" t="s">
        <v>41</v>
      </c>
      <c r="Q43" s="78" t="s">
        <v>13</v>
      </c>
      <c r="R43" s="74" t="s">
        <v>231</v>
      </c>
      <c r="S43" s="78">
        <v>3</v>
      </c>
      <c r="T43" s="82" t="s">
        <v>191</v>
      </c>
      <c r="U43" s="78">
        <v>2</v>
      </c>
      <c r="V43" s="82" t="s">
        <v>71</v>
      </c>
      <c r="W43" s="78">
        <v>5</v>
      </c>
      <c r="X43" s="83" t="s">
        <v>83</v>
      </c>
      <c r="Y43" s="82" t="s">
        <v>41</v>
      </c>
      <c r="Z43" s="74" t="s">
        <v>38</v>
      </c>
      <c r="AA43" s="78" t="s">
        <v>11</v>
      </c>
    </row>
    <row r="44" spans="1:27" ht="141" customHeight="1">
      <c r="A44" s="157">
        <v>12</v>
      </c>
      <c r="B44" s="151" t="s">
        <v>34</v>
      </c>
      <c r="C44" s="151" t="s">
        <v>17</v>
      </c>
      <c r="D44" s="151" t="s">
        <v>18</v>
      </c>
      <c r="E44" s="151" t="s">
        <v>22</v>
      </c>
      <c r="F44" s="154" t="s">
        <v>157</v>
      </c>
      <c r="G44" s="154" t="s">
        <v>232</v>
      </c>
      <c r="H44" s="70" t="s">
        <v>233</v>
      </c>
      <c r="I44" s="154" t="s">
        <v>235</v>
      </c>
      <c r="J44" s="145">
        <v>1</v>
      </c>
      <c r="K44" s="151" t="s">
        <v>177</v>
      </c>
      <c r="L44" s="145">
        <v>3</v>
      </c>
      <c r="M44" s="151" t="s">
        <v>72</v>
      </c>
      <c r="N44" s="145">
        <v>4</v>
      </c>
      <c r="O44" s="148" t="s">
        <v>84</v>
      </c>
      <c r="P44" s="151" t="s">
        <v>41</v>
      </c>
      <c r="Q44" s="145" t="s">
        <v>12</v>
      </c>
      <c r="R44" s="154" t="s">
        <v>236</v>
      </c>
      <c r="S44" s="145">
        <v>1</v>
      </c>
      <c r="T44" s="151" t="s">
        <v>177</v>
      </c>
      <c r="U44" s="145">
        <v>2</v>
      </c>
      <c r="V44" s="151" t="s">
        <v>71</v>
      </c>
      <c r="W44" s="145">
        <v>3</v>
      </c>
      <c r="X44" s="148" t="s">
        <v>84</v>
      </c>
      <c r="Y44" s="151" t="s">
        <v>41</v>
      </c>
      <c r="Z44" s="154" t="s">
        <v>237</v>
      </c>
      <c r="AA44" s="145" t="s">
        <v>11</v>
      </c>
    </row>
    <row r="45" spans="1:27">
      <c r="A45" s="158"/>
      <c r="B45" s="152"/>
      <c r="C45" s="152"/>
      <c r="D45" s="152"/>
      <c r="E45" s="152"/>
      <c r="F45" s="155"/>
      <c r="G45" s="155"/>
      <c r="H45" s="75"/>
      <c r="I45" s="155"/>
      <c r="J45" s="146"/>
      <c r="K45" s="152"/>
      <c r="L45" s="146"/>
      <c r="M45" s="152"/>
      <c r="N45" s="146"/>
      <c r="O45" s="149"/>
      <c r="P45" s="152"/>
      <c r="Q45" s="146"/>
      <c r="R45" s="155"/>
      <c r="S45" s="146"/>
      <c r="T45" s="152"/>
      <c r="U45" s="146"/>
      <c r="V45" s="152"/>
      <c r="W45" s="146"/>
      <c r="X45" s="149"/>
      <c r="Y45" s="152"/>
      <c r="Z45" s="155"/>
      <c r="AA45" s="146"/>
    </row>
    <row r="46" spans="1:27" ht="66.75" thickBot="1">
      <c r="A46" s="159"/>
      <c r="B46" s="153"/>
      <c r="C46" s="153"/>
      <c r="D46" s="153"/>
      <c r="E46" s="153"/>
      <c r="F46" s="156"/>
      <c r="G46" s="156"/>
      <c r="H46" s="74" t="s">
        <v>234</v>
      </c>
      <c r="I46" s="156"/>
      <c r="J46" s="147"/>
      <c r="K46" s="153"/>
      <c r="L46" s="147"/>
      <c r="M46" s="153"/>
      <c r="N46" s="147"/>
      <c r="O46" s="150"/>
      <c r="P46" s="153"/>
      <c r="Q46" s="147"/>
      <c r="R46" s="156"/>
      <c r="S46" s="147"/>
      <c r="T46" s="153"/>
      <c r="U46" s="147"/>
      <c r="V46" s="153"/>
      <c r="W46" s="147"/>
      <c r="X46" s="150"/>
      <c r="Y46" s="153"/>
      <c r="Z46" s="156"/>
      <c r="AA46" s="147"/>
    </row>
    <row r="47" spans="1:27" ht="90.75">
      <c r="A47" s="157">
        <v>13</v>
      </c>
      <c r="B47" s="151" t="s">
        <v>34</v>
      </c>
      <c r="C47" s="151" t="s">
        <v>17</v>
      </c>
      <c r="D47" s="151" t="s">
        <v>18</v>
      </c>
      <c r="E47" s="151" t="s">
        <v>26</v>
      </c>
      <c r="F47" s="154" t="s">
        <v>47</v>
      </c>
      <c r="G47" s="154" t="s">
        <v>48</v>
      </c>
      <c r="H47" s="70" t="s">
        <v>238</v>
      </c>
      <c r="I47" s="154" t="s">
        <v>139</v>
      </c>
      <c r="J47" s="145">
        <v>1</v>
      </c>
      <c r="K47" s="151" t="s">
        <v>177</v>
      </c>
      <c r="L47" s="145">
        <v>3</v>
      </c>
      <c r="M47" s="151" t="s">
        <v>72</v>
      </c>
      <c r="N47" s="145">
        <v>4</v>
      </c>
      <c r="O47" s="148" t="s">
        <v>84</v>
      </c>
      <c r="P47" s="151" t="s">
        <v>41</v>
      </c>
      <c r="Q47" s="145" t="s">
        <v>12</v>
      </c>
      <c r="R47" s="154" t="s">
        <v>163</v>
      </c>
      <c r="S47" s="145">
        <v>1</v>
      </c>
      <c r="T47" s="151" t="s">
        <v>177</v>
      </c>
      <c r="U47" s="145">
        <v>3</v>
      </c>
      <c r="V47" s="151" t="s">
        <v>72</v>
      </c>
      <c r="W47" s="145">
        <v>4</v>
      </c>
      <c r="X47" s="148" t="s">
        <v>84</v>
      </c>
      <c r="Y47" s="151" t="s">
        <v>41</v>
      </c>
      <c r="Z47" s="154" t="s">
        <v>105</v>
      </c>
      <c r="AA47" s="145" t="s">
        <v>11</v>
      </c>
    </row>
    <row r="48" spans="1:27">
      <c r="A48" s="158"/>
      <c r="B48" s="152"/>
      <c r="C48" s="152"/>
      <c r="D48" s="152"/>
      <c r="E48" s="152"/>
      <c r="F48" s="155"/>
      <c r="G48" s="155"/>
      <c r="H48" s="75"/>
      <c r="I48" s="155"/>
      <c r="J48" s="146"/>
      <c r="K48" s="152"/>
      <c r="L48" s="146"/>
      <c r="M48" s="152"/>
      <c r="N48" s="146"/>
      <c r="O48" s="149"/>
      <c r="P48" s="152"/>
      <c r="Q48" s="146"/>
      <c r="R48" s="155"/>
      <c r="S48" s="146"/>
      <c r="T48" s="152"/>
      <c r="U48" s="146"/>
      <c r="V48" s="152"/>
      <c r="W48" s="146"/>
      <c r="X48" s="149"/>
      <c r="Y48" s="152"/>
      <c r="Z48" s="155"/>
      <c r="AA48" s="146"/>
    </row>
    <row r="49" spans="1:27" ht="108" thickBot="1">
      <c r="A49" s="159"/>
      <c r="B49" s="153"/>
      <c r="C49" s="153"/>
      <c r="D49" s="153"/>
      <c r="E49" s="153"/>
      <c r="F49" s="156"/>
      <c r="G49" s="156"/>
      <c r="H49" s="74" t="s">
        <v>239</v>
      </c>
      <c r="I49" s="156"/>
      <c r="J49" s="147"/>
      <c r="K49" s="153"/>
      <c r="L49" s="147"/>
      <c r="M49" s="153"/>
      <c r="N49" s="147"/>
      <c r="O49" s="150"/>
      <c r="P49" s="153"/>
      <c r="Q49" s="147"/>
      <c r="R49" s="156"/>
      <c r="S49" s="147"/>
      <c r="T49" s="153"/>
      <c r="U49" s="147"/>
      <c r="V49" s="153"/>
      <c r="W49" s="147"/>
      <c r="X49" s="150"/>
      <c r="Y49" s="153"/>
      <c r="Z49" s="156"/>
      <c r="AA49" s="147"/>
    </row>
    <row r="50" spans="1:27" ht="157.5" thickBot="1">
      <c r="A50" s="76">
        <v>14</v>
      </c>
      <c r="B50" s="82" t="s">
        <v>34</v>
      </c>
      <c r="C50" s="82" t="s">
        <v>17</v>
      </c>
      <c r="D50" s="82" t="s">
        <v>18</v>
      </c>
      <c r="E50" s="82" t="s">
        <v>26</v>
      </c>
      <c r="F50" s="74" t="s">
        <v>240</v>
      </c>
      <c r="G50" s="74" t="s">
        <v>49</v>
      </c>
      <c r="H50" s="74" t="s">
        <v>164</v>
      </c>
      <c r="I50" s="74" t="s">
        <v>241</v>
      </c>
      <c r="J50" s="78">
        <v>1</v>
      </c>
      <c r="K50" s="82" t="s">
        <v>177</v>
      </c>
      <c r="L50" s="78">
        <v>4</v>
      </c>
      <c r="M50" s="82" t="s">
        <v>73</v>
      </c>
      <c r="N50" s="78">
        <v>5</v>
      </c>
      <c r="O50" s="83" t="s">
        <v>83</v>
      </c>
      <c r="P50" s="82" t="s">
        <v>41</v>
      </c>
      <c r="Q50" s="78" t="s">
        <v>13</v>
      </c>
      <c r="R50" s="74" t="s">
        <v>242</v>
      </c>
      <c r="S50" s="78">
        <v>3</v>
      </c>
      <c r="T50" s="82" t="s">
        <v>191</v>
      </c>
      <c r="U50" s="78">
        <v>2</v>
      </c>
      <c r="V50" s="82" t="s">
        <v>71</v>
      </c>
      <c r="W50" s="78">
        <v>5</v>
      </c>
      <c r="X50" s="83" t="s">
        <v>83</v>
      </c>
      <c r="Y50" s="82" t="s">
        <v>41</v>
      </c>
      <c r="Z50" s="74" t="s">
        <v>106</v>
      </c>
      <c r="AA50" s="78" t="s">
        <v>11</v>
      </c>
    </row>
    <row r="51" spans="1:27" ht="140.25">
      <c r="A51" s="157">
        <v>15</v>
      </c>
      <c r="B51" s="151" t="s">
        <v>34</v>
      </c>
      <c r="C51" s="151" t="s">
        <v>17</v>
      </c>
      <c r="D51" s="151" t="s">
        <v>18</v>
      </c>
      <c r="E51" s="151" t="s">
        <v>22</v>
      </c>
      <c r="F51" s="154" t="s">
        <v>40</v>
      </c>
      <c r="G51" s="154" t="s">
        <v>50</v>
      </c>
      <c r="H51" s="154" t="s">
        <v>112</v>
      </c>
      <c r="I51" s="154" t="s">
        <v>140</v>
      </c>
      <c r="J51" s="145">
        <v>1</v>
      </c>
      <c r="K51" s="151" t="s">
        <v>177</v>
      </c>
      <c r="L51" s="145">
        <v>4</v>
      </c>
      <c r="M51" s="151" t="s">
        <v>73</v>
      </c>
      <c r="N51" s="145">
        <v>5</v>
      </c>
      <c r="O51" s="148" t="s">
        <v>83</v>
      </c>
      <c r="P51" s="151" t="s">
        <v>41</v>
      </c>
      <c r="Q51" s="145" t="s">
        <v>13</v>
      </c>
      <c r="R51" s="70" t="s">
        <v>243</v>
      </c>
      <c r="S51" s="145">
        <v>1</v>
      </c>
      <c r="T51" s="151" t="s">
        <v>177</v>
      </c>
      <c r="U51" s="145">
        <v>3</v>
      </c>
      <c r="V51" s="151" t="s">
        <v>72</v>
      </c>
      <c r="W51" s="145">
        <v>4</v>
      </c>
      <c r="X51" s="148" t="s">
        <v>84</v>
      </c>
      <c r="Y51" s="151" t="s">
        <v>41</v>
      </c>
      <c r="Z51" s="154" t="s">
        <v>246</v>
      </c>
      <c r="AA51" s="145" t="s">
        <v>11</v>
      </c>
    </row>
    <row r="52" spans="1:27">
      <c r="A52" s="158"/>
      <c r="B52" s="152"/>
      <c r="C52" s="152"/>
      <c r="D52" s="152"/>
      <c r="E52" s="152"/>
      <c r="F52" s="155"/>
      <c r="G52" s="155"/>
      <c r="H52" s="155"/>
      <c r="I52" s="155"/>
      <c r="J52" s="146"/>
      <c r="K52" s="152"/>
      <c r="L52" s="146"/>
      <c r="M52" s="152"/>
      <c r="N52" s="146"/>
      <c r="O52" s="149"/>
      <c r="P52" s="152"/>
      <c r="Q52" s="146"/>
      <c r="R52" s="75"/>
      <c r="S52" s="146"/>
      <c r="T52" s="152"/>
      <c r="U52" s="146"/>
      <c r="V52" s="152"/>
      <c r="W52" s="146"/>
      <c r="X52" s="149"/>
      <c r="Y52" s="152"/>
      <c r="Z52" s="155"/>
      <c r="AA52" s="146"/>
    </row>
    <row r="53" spans="1:27" ht="140.25">
      <c r="A53" s="158"/>
      <c r="B53" s="152"/>
      <c r="C53" s="152"/>
      <c r="D53" s="152"/>
      <c r="E53" s="152"/>
      <c r="F53" s="155"/>
      <c r="G53" s="155"/>
      <c r="H53" s="155"/>
      <c r="I53" s="155"/>
      <c r="J53" s="146"/>
      <c r="K53" s="152"/>
      <c r="L53" s="146"/>
      <c r="M53" s="152"/>
      <c r="N53" s="146"/>
      <c r="O53" s="149"/>
      <c r="P53" s="152"/>
      <c r="Q53" s="146"/>
      <c r="R53" s="70" t="s">
        <v>244</v>
      </c>
      <c r="S53" s="146"/>
      <c r="T53" s="152"/>
      <c r="U53" s="146"/>
      <c r="V53" s="152"/>
      <c r="W53" s="146"/>
      <c r="X53" s="149"/>
      <c r="Y53" s="152"/>
      <c r="Z53" s="155"/>
      <c r="AA53" s="146"/>
    </row>
    <row r="54" spans="1:27">
      <c r="A54" s="158"/>
      <c r="B54" s="152"/>
      <c r="C54" s="152"/>
      <c r="D54" s="152"/>
      <c r="E54" s="152"/>
      <c r="F54" s="155"/>
      <c r="G54" s="155"/>
      <c r="H54" s="155"/>
      <c r="I54" s="155"/>
      <c r="J54" s="146"/>
      <c r="K54" s="152"/>
      <c r="L54" s="146"/>
      <c r="M54" s="152"/>
      <c r="N54" s="146"/>
      <c r="O54" s="149"/>
      <c r="P54" s="152"/>
      <c r="Q54" s="146"/>
      <c r="R54" s="75"/>
      <c r="S54" s="146"/>
      <c r="T54" s="152"/>
      <c r="U54" s="146"/>
      <c r="V54" s="152"/>
      <c r="W54" s="146"/>
      <c r="X54" s="149"/>
      <c r="Y54" s="152"/>
      <c r="Z54" s="155"/>
      <c r="AA54" s="146"/>
    </row>
    <row r="55" spans="1:27" ht="58.5" thickBot="1">
      <c r="A55" s="159"/>
      <c r="B55" s="153"/>
      <c r="C55" s="153"/>
      <c r="D55" s="153"/>
      <c r="E55" s="153"/>
      <c r="F55" s="156"/>
      <c r="G55" s="156"/>
      <c r="H55" s="156"/>
      <c r="I55" s="156"/>
      <c r="J55" s="147"/>
      <c r="K55" s="153"/>
      <c r="L55" s="147"/>
      <c r="M55" s="153"/>
      <c r="N55" s="147"/>
      <c r="O55" s="150"/>
      <c r="P55" s="153"/>
      <c r="Q55" s="147"/>
      <c r="R55" s="74" t="s">
        <v>245</v>
      </c>
      <c r="S55" s="147"/>
      <c r="T55" s="153"/>
      <c r="U55" s="147"/>
      <c r="V55" s="153"/>
      <c r="W55" s="147"/>
      <c r="X55" s="150"/>
      <c r="Y55" s="153"/>
      <c r="Z55" s="156"/>
      <c r="AA55" s="147"/>
    </row>
    <row r="56" spans="1:27" ht="91.5" customHeight="1">
      <c r="A56" s="157">
        <v>16</v>
      </c>
      <c r="B56" s="151" t="s">
        <v>34</v>
      </c>
      <c r="C56" s="151" t="s">
        <v>17</v>
      </c>
      <c r="D56" s="151" t="s">
        <v>18</v>
      </c>
      <c r="E56" s="151" t="s">
        <v>25</v>
      </c>
      <c r="F56" s="154" t="s">
        <v>141</v>
      </c>
      <c r="G56" s="70" t="s">
        <v>247</v>
      </c>
      <c r="H56" s="154" t="s">
        <v>142</v>
      </c>
      <c r="I56" s="154" t="s">
        <v>113</v>
      </c>
      <c r="J56" s="145">
        <v>1</v>
      </c>
      <c r="K56" s="151" t="s">
        <v>177</v>
      </c>
      <c r="L56" s="145">
        <v>4</v>
      </c>
      <c r="M56" s="151" t="s">
        <v>73</v>
      </c>
      <c r="N56" s="145">
        <v>5</v>
      </c>
      <c r="O56" s="148" t="s">
        <v>83</v>
      </c>
      <c r="P56" s="151" t="s">
        <v>41</v>
      </c>
      <c r="Q56" s="145" t="s">
        <v>13</v>
      </c>
      <c r="R56" s="154" t="s">
        <v>143</v>
      </c>
      <c r="S56" s="145">
        <v>1</v>
      </c>
      <c r="T56" s="151" t="s">
        <v>177</v>
      </c>
      <c r="U56" s="145">
        <v>2</v>
      </c>
      <c r="V56" s="151" t="s">
        <v>71</v>
      </c>
      <c r="W56" s="145">
        <v>3</v>
      </c>
      <c r="X56" s="148" t="s">
        <v>84</v>
      </c>
      <c r="Y56" s="151" t="s">
        <v>41</v>
      </c>
      <c r="Z56" s="70" t="s">
        <v>249</v>
      </c>
      <c r="AA56" s="145" t="s">
        <v>11</v>
      </c>
    </row>
    <row r="57" spans="1:27">
      <c r="A57" s="158"/>
      <c r="B57" s="152"/>
      <c r="C57" s="152"/>
      <c r="D57" s="152"/>
      <c r="E57" s="152"/>
      <c r="F57" s="155"/>
      <c r="G57" s="75"/>
      <c r="H57" s="155"/>
      <c r="I57" s="155"/>
      <c r="J57" s="146"/>
      <c r="K57" s="152"/>
      <c r="L57" s="146"/>
      <c r="M57" s="152"/>
      <c r="N57" s="146"/>
      <c r="O57" s="149"/>
      <c r="P57" s="152"/>
      <c r="Q57" s="146"/>
      <c r="R57" s="155"/>
      <c r="S57" s="146"/>
      <c r="T57" s="152"/>
      <c r="U57" s="146"/>
      <c r="V57" s="152"/>
      <c r="W57" s="146"/>
      <c r="X57" s="149"/>
      <c r="Y57" s="152"/>
      <c r="Z57" s="75"/>
      <c r="AA57" s="146"/>
    </row>
    <row r="58" spans="1:27" ht="42" thickBot="1">
      <c r="A58" s="159"/>
      <c r="B58" s="153"/>
      <c r="C58" s="153"/>
      <c r="D58" s="153"/>
      <c r="E58" s="153"/>
      <c r="F58" s="156"/>
      <c r="G58" s="74" t="s">
        <v>248</v>
      </c>
      <c r="H58" s="156"/>
      <c r="I58" s="156"/>
      <c r="J58" s="147"/>
      <c r="K58" s="153"/>
      <c r="L58" s="147"/>
      <c r="M58" s="153"/>
      <c r="N58" s="147"/>
      <c r="O58" s="150"/>
      <c r="P58" s="153"/>
      <c r="Q58" s="147"/>
      <c r="R58" s="156"/>
      <c r="S58" s="147"/>
      <c r="T58" s="153"/>
      <c r="U58" s="147"/>
      <c r="V58" s="153"/>
      <c r="W58" s="147"/>
      <c r="X58" s="150"/>
      <c r="Y58" s="153"/>
      <c r="Z58" s="74" t="s">
        <v>250</v>
      </c>
      <c r="AA58" s="147"/>
    </row>
    <row r="59" spans="1:27" ht="107.25">
      <c r="A59" s="157">
        <v>17</v>
      </c>
      <c r="B59" s="151" t="s">
        <v>34</v>
      </c>
      <c r="C59" s="151" t="s">
        <v>17</v>
      </c>
      <c r="D59" s="151" t="s">
        <v>18</v>
      </c>
      <c r="E59" s="151" t="s">
        <v>25</v>
      </c>
      <c r="F59" s="154" t="s">
        <v>37</v>
      </c>
      <c r="G59" s="154" t="s">
        <v>251</v>
      </c>
      <c r="H59" s="70" t="s">
        <v>252</v>
      </c>
      <c r="I59" s="154" t="s">
        <v>144</v>
      </c>
      <c r="J59" s="145">
        <v>1</v>
      </c>
      <c r="K59" s="151" t="s">
        <v>177</v>
      </c>
      <c r="L59" s="145">
        <v>4</v>
      </c>
      <c r="M59" s="151" t="s">
        <v>73</v>
      </c>
      <c r="N59" s="145">
        <v>5</v>
      </c>
      <c r="O59" s="148" t="s">
        <v>83</v>
      </c>
      <c r="P59" s="151" t="s">
        <v>41</v>
      </c>
      <c r="Q59" s="145" t="s">
        <v>12</v>
      </c>
      <c r="R59" s="154" t="s">
        <v>145</v>
      </c>
      <c r="S59" s="145">
        <v>1</v>
      </c>
      <c r="T59" s="151" t="s">
        <v>177</v>
      </c>
      <c r="U59" s="145">
        <v>3</v>
      </c>
      <c r="V59" s="151" t="s">
        <v>72</v>
      </c>
      <c r="W59" s="145">
        <v>4</v>
      </c>
      <c r="X59" s="148" t="s">
        <v>84</v>
      </c>
      <c r="Y59" s="151" t="s">
        <v>41</v>
      </c>
      <c r="Z59" s="154" t="s">
        <v>255</v>
      </c>
      <c r="AA59" s="145" t="s">
        <v>11</v>
      </c>
    </row>
    <row r="60" spans="1:27" ht="49.5">
      <c r="A60" s="158"/>
      <c r="B60" s="152"/>
      <c r="C60" s="152"/>
      <c r="D60" s="152"/>
      <c r="E60" s="152"/>
      <c r="F60" s="155"/>
      <c r="G60" s="155"/>
      <c r="H60" s="70" t="s">
        <v>253</v>
      </c>
      <c r="I60" s="155"/>
      <c r="J60" s="146"/>
      <c r="K60" s="152"/>
      <c r="L60" s="146"/>
      <c r="M60" s="152"/>
      <c r="N60" s="146"/>
      <c r="O60" s="149"/>
      <c r="P60" s="152"/>
      <c r="Q60" s="146"/>
      <c r="R60" s="155"/>
      <c r="S60" s="146"/>
      <c r="T60" s="152"/>
      <c r="U60" s="146"/>
      <c r="V60" s="152"/>
      <c r="W60" s="146"/>
      <c r="X60" s="149"/>
      <c r="Y60" s="152"/>
      <c r="Z60" s="155"/>
      <c r="AA60" s="146"/>
    </row>
    <row r="61" spans="1:27">
      <c r="A61" s="158"/>
      <c r="B61" s="152"/>
      <c r="C61" s="152"/>
      <c r="D61" s="152"/>
      <c r="E61" s="152"/>
      <c r="F61" s="155"/>
      <c r="G61" s="155"/>
      <c r="H61" s="75"/>
      <c r="I61" s="155"/>
      <c r="J61" s="146"/>
      <c r="K61" s="152"/>
      <c r="L61" s="146"/>
      <c r="M61" s="152"/>
      <c r="N61" s="146"/>
      <c r="O61" s="149"/>
      <c r="P61" s="152"/>
      <c r="Q61" s="146"/>
      <c r="R61" s="155"/>
      <c r="S61" s="146"/>
      <c r="T61" s="152"/>
      <c r="U61" s="146"/>
      <c r="V61" s="152"/>
      <c r="W61" s="146"/>
      <c r="X61" s="149"/>
      <c r="Y61" s="152"/>
      <c r="Z61" s="155"/>
      <c r="AA61" s="146"/>
    </row>
    <row r="62" spans="1:27" ht="50.25" thickBot="1">
      <c r="A62" s="159"/>
      <c r="B62" s="153"/>
      <c r="C62" s="153"/>
      <c r="D62" s="153"/>
      <c r="E62" s="153"/>
      <c r="F62" s="156"/>
      <c r="G62" s="156"/>
      <c r="H62" s="74" t="s">
        <v>254</v>
      </c>
      <c r="I62" s="156"/>
      <c r="J62" s="147"/>
      <c r="K62" s="153"/>
      <c r="L62" s="147"/>
      <c r="M62" s="153"/>
      <c r="N62" s="147"/>
      <c r="O62" s="150"/>
      <c r="P62" s="153"/>
      <c r="Q62" s="147"/>
      <c r="R62" s="156"/>
      <c r="S62" s="147"/>
      <c r="T62" s="153"/>
      <c r="U62" s="147"/>
      <c r="V62" s="153"/>
      <c r="W62" s="147"/>
      <c r="X62" s="150"/>
      <c r="Y62" s="153"/>
      <c r="Z62" s="156"/>
      <c r="AA62" s="147"/>
    </row>
    <row r="63" spans="1:27" ht="116.25" thickBot="1">
      <c r="A63" s="76">
        <v>18</v>
      </c>
      <c r="B63" s="82" t="s">
        <v>119</v>
      </c>
      <c r="C63" s="82" t="s">
        <v>116</v>
      </c>
      <c r="D63" s="82" t="s">
        <v>256</v>
      </c>
      <c r="E63" s="82" t="s">
        <v>257</v>
      </c>
      <c r="F63" s="85" t="s">
        <v>258</v>
      </c>
      <c r="G63" s="74" t="s">
        <v>120</v>
      </c>
      <c r="H63" s="74" t="s">
        <v>259</v>
      </c>
      <c r="I63" s="74" t="s">
        <v>121</v>
      </c>
      <c r="J63" s="78">
        <v>1</v>
      </c>
      <c r="K63" s="82" t="s">
        <v>177</v>
      </c>
      <c r="L63" s="78">
        <v>3</v>
      </c>
      <c r="M63" s="82" t="s">
        <v>72</v>
      </c>
      <c r="N63" s="78">
        <v>4</v>
      </c>
      <c r="O63" s="83" t="s">
        <v>84</v>
      </c>
      <c r="P63" s="82" t="s">
        <v>35</v>
      </c>
      <c r="Q63" s="78" t="s">
        <v>12</v>
      </c>
      <c r="R63" s="74" t="s">
        <v>122</v>
      </c>
      <c r="S63" s="78">
        <v>1</v>
      </c>
      <c r="T63" s="82" t="s">
        <v>177</v>
      </c>
      <c r="U63" s="78">
        <v>1</v>
      </c>
      <c r="V63" s="82" t="s">
        <v>70</v>
      </c>
      <c r="W63" s="78">
        <v>2</v>
      </c>
      <c r="X63" s="83" t="s">
        <v>84</v>
      </c>
      <c r="Y63" s="82"/>
      <c r="Z63" s="74" t="s">
        <v>260</v>
      </c>
      <c r="AA63" s="78" t="s">
        <v>11</v>
      </c>
    </row>
    <row r="64" spans="1:27" ht="115.5">
      <c r="A64" s="157">
        <v>19</v>
      </c>
      <c r="B64" s="151" t="s">
        <v>34</v>
      </c>
      <c r="C64" s="151" t="s">
        <v>17</v>
      </c>
      <c r="D64" s="151" t="s">
        <v>18</v>
      </c>
      <c r="E64" s="151" t="s">
        <v>15</v>
      </c>
      <c r="F64" s="154" t="s">
        <v>146</v>
      </c>
      <c r="G64" s="71" t="s">
        <v>261</v>
      </c>
      <c r="H64" s="86" t="s">
        <v>264</v>
      </c>
      <c r="I64" s="71" t="s">
        <v>266</v>
      </c>
      <c r="J64" s="145">
        <v>3</v>
      </c>
      <c r="K64" s="151" t="s">
        <v>191</v>
      </c>
      <c r="L64" s="145">
        <v>3</v>
      </c>
      <c r="M64" s="151" t="s">
        <v>72</v>
      </c>
      <c r="N64" s="145">
        <v>6</v>
      </c>
      <c r="O64" s="148" t="s">
        <v>82</v>
      </c>
      <c r="P64" s="151" t="s">
        <v>41</v>
      </c>
      <c r="Q64" s="145" t="s">
        <v>12</v>
      </c>
      <c r="R64" s="71" t="s">
        <v>268</v>
      </c>
      <c r="S64" s="145">
        <v>3</v>
      </c>
      <c r="T64" s="151" t="s">
        <v>191</v>
      </c>
      <c r="U64" s="145">
        <v>2</v>
      </c>
      <c r="V64" s="151" t="s">
        <v>71</v>
      </c>
      <c r="W64" s="145">
        <v>5</v>
      </c>
      <c r="X64" s="148" t="s">
        <v>83</v>
      </c>
      <c r="Y64" s="151" t="s">
        <v>41</v>
      </c>
      <c r="Z64" s="145" t="s">
        <v>147</v>
      </c>
      <c r="AA64" s="145" t="s">
        <v>11</v>
      </c>
    </row>
    <row r="65" spans="1:27">
      <c r="A65" s="158"/>
      <c r="B65" s="152"/>
      <c r="C65" s="152"/>
      <c r="D65" s="152"/>
      <c r="E65" s="152"/>
      <c r="F65" s="155"/>
      <c r="G65" s="72"/>
      <c r="H65" s="72"/>
      <c r="I65" s="72"/>
      <c r="J65" s="146"/>
      <c r="K65" s="152"/>
      <c r="L65" s="146"/>
      <c r="M65" s="152"/>
      <c r="N65" s="146"/>
      <c r="O65" s="149"/>
      <c r="P65" s="152"/>
      <c r="Q65" s="146"/>
      <c r="R65" s="72"/>
      <c r="S65" s="146"/>
      <c r="T65" s="152"/>
      <c r="U65" s="146"/>
      <c r="V65" s="152"/>
      <c r="W65" s="146"/>
      <c r="X65" s="149"/>
      <c r="Y65" s="152"/>
      <c r="Z65" s="146"/>
      <c r="AA65" s="146"/>
    </row>
    <row r="66" spans="1:27" ht="33">
      <c r="A66" s="158"/>
      <c r="B66" s="152"/>
      <c r="C66" s="152"/>
      <c r="D66" s="152"/>
      <c r="E66" s="152"/>
      <c r="F66" s="155"/>
      <c r="G66" s="71" t="s">
        <v>262</v>
      </c>
      <c r="H66" s="72"/>
      <c r="I66" s="71" t="s">
        <v>262</v>
      </c>
      <c r="J66" s="146"/>
      <c r="K66" s="152"/>
      <c r="L66" s="146"/>
      <c r="M66" s="152"/>
      <c r="N66" s="146"/>
      <c r="O66" s="149"/>
      <c r="P66" s="152"/>
      <c r="Q66" s="146"/>
      <c r="R66" s="71" t="s">
        <v>269</v>
      </c>
      <c r="S66" s="146"/>
      <c r="T66" s="152"/>
      <c r="U66" s="146"/>
      <c r="V66" s="152"/>
      <c r="W66" s="146"/>
      <c r="X66" s="149"/>
      <c r="Y66" s="152"/>
      <c r="Z66" s="146"/>
      <c r="AA66" s="146"/>
    </row>
    <row r="67" spans="1:27" ht="16.5">
      <c r="A67" s="158"/>
      <c r="B67" s="152"/>
      <c r="C67" s="152"/>
      <c r="D67" s="152"/>
      <c r="E67" s="152"/>
      <c r="F67" s="155"/>
      <c r="G67" s="72"/>
      <c r="H67" s="71" t="s">
        <v>265</v>
      </c>
      <c r="I67" s="72"/>
      <c r="J67" s="146"/>
      <c r="K67" s="152"/>
      <c r="L67" s="146"/>
      <c r="M67" s="152"/>
      <c r="N67" s="146"/>
      <c r="O67" s="149"/>
      <c r="P67" s="152"/>
      <c r="Q67" s="146"/>
      <c r="R67" s="70"/>
      <c r="S67" s="146"/>
      <c r="T67" s="152"/>
      <c r="U67" s="146"/>
      <c r="V67" s="152"/>
      <c r="W67" s="146"/>
      <c r="X67" s="149"/>
      <c r="Y67" s="152"/>
      <c r="Z67" s="146"/>
      <c r="AA67" s="146"/>
    </row>
    <row r="68" spans="1:27" ht="33.75" thickBot="1">
      <c r="A68" s="159"/>
      <c r="B68" s="153"/>
      <c r="C68" s="153"/>
      <c r="D68" s="153"/>
      <c r="E68" s="153"/>
      <c r="F68" s="156"/>
      <c r="G68" s="78" t="s">
        <v>263</v>
      </c>
      <c r="H68" s="74"/>
      <c r="I68" s="78" t="s">
        <v>267</v>
      </c>
      <c r="J68" s="147"/>
      <c r="K68" s="153"/>
      <c r="L68" s="147"/>
      <c r="M68" s="153"/>
      <c r="N68" s="147"/>
      <c r="O68" s="150"/>
      <c r="P68" s="153"/>
      <c r="Q68" s="147"/>
      <c r="R68" s="74"/>
      <c r="S68" s="147"/>
      <c r="T68" s="153"/>
      <c r="U68" s="147"/>
      <c r="V68" s="153"/>
      <c r="W68" s="147"/>
      <c r="X68" s="150"/>
      <c r="Y68" s="153"/>
      <c r="Z68" s="147"/>
      <c r="AA68" s="147"/>
    </row>
    <row r="69" spans="1:27" ht="157.5" thickBot="1">
      <c r="A69" s="76">
        <v>20</v>
      </c>
      <c r="B69" s="82" t="s">
        <v>34</v>
      </c>
      <c r="C69" s="82"/>
      <c r="D69" s="82" t="s">
        <v>18</v>
      </c>
      <c r="E69" s="82" t="s">
        <v>25</v>
      </c>
      <c r="F69" s="74" t="s">
        <v>270</v>
      </c>
      <c r="G69" s="78" t="s">
        <v>271</v>
      </c>
      <c r="H69" s="74" t="s">
        <v>272</v>
      </c>
      <c r="I69" s="74" t="s">
        <v>155</v>
      </c>
      <c r="J69" s="78">
        <v>2</v>
      </c>
      <c r="K69" s="82" t="s">
        <v>202</v>
      </c>
      <c r="L69" s="78">
        <v>3</v>
      </c>
      <c r="M69" s="82" t="s">
        <v>72</v>
      </c>
      <c r="N69" s="78">
        <v>5</v>
      </c>
      <c r="O69" s="83" t="s">
        <v>83</v>
      </c>
      <c r="P69" s="82" t="s">
        <v>41</v>
      </c>
      <c r="Q69" s="78" t="s">
        <v>13</v>
      </c>
      <c r="R69" s="74" t="s">
        <v>156</v>
      </c>
      <c r="S69" s="78">
        <v>1</v>
      </c>
      <c r="T69" s="82" t="s">
        <v>177</v>
      </c>
      <c r="U69" s="78">
        <v>2</v>
      </c>
      <c r="V69" s="82" t="s">
        <v>71</v>
      </c>
      <c r="W69" s="78">
        <v>3</v>
      </c>
      <c r="X69" s="83" t="s">
        <v>84</v>
      </c>
      <c r="Y69" s="82"/>
      <c r="Z69" s="74" t="s">
        <v>273</v>
      </c>
      <c r="AA69" s="78" t="s">
        <v>11</v>
      </c>
    </row>
    <row r="70" spans="1:27" ht="141" thickBot="1">
      <c r="A70" s="76">
        <v>21</v>
      </c>
      <c r="B70" s="82" t="s">
        <v>34</v>
      </c>
      <c r="C70" s="82"/>
      <c r="D70" s="82" t="s">
        <v>18</v>
      </c>
      <c r="E70" s="82" t="s">
        <v>23</v>
      </c>
      <c r="F70" s="74" t="s">
        <v>114</v>
      </c>
      <c r="G70" s="74" t="s">
        <v>150</v>
      </c>
      <c r="H70" s="74" t="s">
        <v>124</v>
      </c>
      <c r="I70" s="74" t="s">
        <v>151</v>
      </c>
      <c r="J70" s="78">
        <v>1</v>
      </c>
      <c r="K70" s="82" t="s">
        <v>177</v>
      </c>
      <c r="L70" s="78">
        <v>4</v>
      </c>
      <c r="M70" s="82" t="s">
        <v>73</v>
      </c>
      <c r="N70" s="78">
        <v>5</v>
      </c>
      <c r="O70" s="83" t="s">
        <v>83</v>
      </c>
      <c r="P70" s="82" t="s">
        <v>41</v>
      </c>
      <c r="Q70" s="78" t="s">
        <v>13</v>
      </c>
      <c r="R70" s="74" t="s">
        <v>152</v>
      </c>
      <c r="S70" s="78">
        <v>1</v>
      </c>
      <c r="T70" s="82" t="s">
        <v>177</v>
      </c>
      <c r="U70" s="78">
        <v>2</v>
      </c>
      <c r="V70" s="82" t="s">
        <v>71</v>
      </c>
      <c r="W70" s="78">
        <v>3</v>
      </c>
      <c r="X70" s="83" t="s">
        <v>84</v>
      </c>
      <c r="Y70" s="82" t="s">
        <v>41</v>
      </c>
      <c r="Z70" s="74" t="s">
        <v>274</v>
      </c>
      <c r="AA70" s="78" t="s">
        <v>11</v>
      </c>
    </row>
    <row r="71" spans="1:27" ht="182.25" thickBot="1">
      <c r="A71" s="76">
        <v>22</v>
      </c>
      <c r="B71" s="82" t="s">
        <v>34</v>
      </c>
      <c r="C71" s="82"/>
      <c r="D71" s="82" t="s">
        <v>18</v>
      </c>
      <c r="E71" s="82" t="s">
        <v>25</v>
      </c>
      <c r="F71" s="74" t="s">
        <v>153</v>
      </c>
      <c r="G71" s="74" t="s">
        <v>275</v>
      </c>
      <c r="H71" s="74" t="s">
        <v>276</v>
      </c>
      <c r="I71" s="74" t="s">
        <v>277</v>
      </c>
      <c r="J71" s="78">
        <v>1</v>
      </c>
      <c r="K71" s="82" t="s">
        <v>177</v>
      </c>
      <c r="L71" s="78">
        <v>4</v>
      </c>
      <c r="M71" s="82" t="s">
        <v>73</v>
      </c>
      <c r="N71" s="78">
        <v>5</v>
      </c>
      <c r="O71" s="83" t="s">
        <v>83</v>
      </c>
      <c r="P71" s="82" t="s">
        <v>41</v>
      </c>
      <c r="Q71" s="78" t="s">
        <v>13</v>
      </c>
      <c r="R71" s="74" t="s">
        <v>115</v>
      </c>
      <c r="S71" s="78">
        <v>2</v>
      </c>
      <c r="T71" s="82" t="s">
        <v>202</v>
      </c>
      <c r="U71" s="78">
        <v>3</v>
      </c>
      <c r="V71" s="82" t="s">
        <v>72</v>
      </c>
      <c r="W71" s="78">
        <v>5</v>
      </c>
      <c r="X71" s="83" t="s">
        <v>83</v>
      </c>
      <c r="Y71" s="82" t="s">
        <v>41</v>
      </c>
      <c r="Z71" s="74" t="s">
        <v>154</v>
      </c>
      <c r="AA71" s="78" t="s">
        <v>11</v>
      </c>
    </row>
  </sheetData>
  <mergeCells count="327">
    <mergeCell ref="A8:AA8"/>
    <mergeCell ref="A25:AA25"/>
    <mergeCell ref="I17:I19"/>
    <mergeCell ref="AA20:AA24"/>
    <mergeCell ref="Q17:Q19"/>
    <mergeCell ref="S17:S19"/>
    <mergeCell ref="P17:P19"/>
    <mergeCell ref="M20:M24"/>
    <mergeCell ref="V14:V16"/>
    <mergeCell ref="W14:W16"/>
    <mergeCell ref="X14:X16"/>
    <mergeCell ref="Y14:Y16"/>
    <mergeCell ref="T17:T19"/>
    <mergeCell ref="U17:U19"/>
    <mergeCell ref="J14:J16"/>
    <mergeCell ref="K14:K16"/>
    <mergeCell ref="L14:L16"/>
    <mergeCell ref="M14:M16"/>
    <mergeCell ref="H10:H13"/>
    <mergeCell ref="I10:I13"/>
    <mergeCell ref="J10:J13"/>
    <mergeCell ref="K10:K13"/>
    <mergeCell ref="A9:AA9"/>
    <mergeCell ref="A10:A13"/>
    <mergeCell ref="Z3:Z7"/>
    <mergeCell ref="AA3:AA7"/>
    <mergeCell ref="Z64:Z68"/>
    <mergeCell ref="N64:N68"/>
    <mergeCell ref="F56:F58"/>
    <mergeCell ref="H56:H58"/>
    <mergeCell ref="W56:W58"/>
    <mergeCell ref="X56:X58"/>
    <mergeCell ref="V59:V62"/>
    <mergeCell ref="O56:O58"/>
    <mergeCell ref="S47:S49"/>
    <mergeCell ref="T47:T49"/>
    <mergeCell ref="N47:N49"/>
    <mergeCell ref="O47:O49"/>
    <mergeCell ref="P47:P49"/>
    <mergeCell ref="Q47:Q49"/>
    <mergeCell ref="X44:X46"/>
    <mergeCell ref="Y44:Y46"/>
    <mergeCell ref="Z44:Z46"/>
    <mergeCell ref="AA44:AA46"/>
    <mergeCell ref="R44:R46"/>
    <mergeCell ref="S44:S46"/>
    <mergeCell ref="R47:R49"/>
    <mergeCell ref="U47:U49"/>
    <mergeCell ref="B10:B13"/>
    <mergeCell ref="C10:C13"/>
    <mergeCell ref="D10:D13"/>
    <mergeCell ref="E10:E13"/>
    <mergeCell ref="F10:F13"/>
    <mergeCell ref="U44:U46"/>
    <mergeCell ref="V44:V46"/>
    <mergeCell ref="W44:W46"/>
    <mergeCell ref="N44:N46"/>
    <mergeCell ref="O44:O46"/>
    <mergeCell ref="P44:P46"/>
    <mergeCell ref="Q44:Q46"/>
    <mergeCell ref="J44:J46"/>
    <mergeCell ref="K44:K46"/>
    <mergeCell ref="L44:L46"/>
    <mergeCell ref="M44:M46"/>
    <mergeCell ref="L17:L19"/>
    <mergeCell ref="M17:M19"/>
    <mergeCell ref="N17:N19"/>
    <mergeCell ref="O17:O19"/>
    <mergeCell ref="G20:G24"/>
    <mergeCell ref="H20:H24"/>
    <mergeCell ref="I20:I24"/>
    <mergeCell ref="J20:J24"/>
    <mergeCell ref="K51:K55"/>
    <mergeCell ref="L51:L55"/>
    <mergeCell ref="M51:M55"/>
    <mergeCell ref="N51:N55"/>
    <mergeCell ref="G51:G55"/>
    <mergeCell ref="H51:H55"/>
    <mergeCell ref="I51:I55"/>
    <mergeCell ref="J51:J55"/>
    <mergeCell ref="T44:T46"/>
    <mergeCell ref="A3:A7"/>
    <mergeCell ref="B3:B7"/>
    <mergeCell ref="C3:C7"/>
    <mergeCell ref="D3:D7"/>
    <mergeCell ref="E3:E7"/>
    <mergeCell ref="G3:G7"/>
    <mergeCell ref="H3:H7"/>
    <mergeCell ref="I3:I7"/>
    <mergeCell ref="J3:K7"/>
    <mergeCell ref="L3:M7"/>
    <mergeCell ref="N3:O7"/>
    <mergeCell ref="P3:P7"/>
    <mergeCell ref="Q3:Q7"/>
    <mergeCell ref="R3:R7"/>
    <mergeCell ref="S3:Y6"/>
    <mergeCell ref="S7:T7"/>
    <mergeCell ref="U7:V7"/>
    <mergeCell ref="W7:X7"/>
    <mergeCell ref="AA10:AA13"/>
    <mergeCell ref="A14:A16"/>
    <mergeCell ref="B14:B16"/>
    <mergeCell ref="C14:C16"/>
    <mergeCell ref="D14:D16"/>
    <mergeCell ref="E14:E16"/>
    <mergeCell ref="F14:F16"/>
    <mergeCell ref="G14:G16"/>
    <mergeCell ref="H14:H16"/>
    <mergeCell ref="I14:I16"/>
    <mergeCell ref="L10:L13"/>
    <mergeCell ref="M10:M13"/>
    <mergeCell ref="N10:N13"/>
    <mergeCell ref="O10:O13"/>
    <mergeCell ref="P10:P13"/>
    <mergeCell ref="Q10:Q13"/>
    <mergeCell ref="V10:V13"/>
    <mergeCell ref="W10:W13"/>
    <mergeCell ref="X10:X13"/>
    <mergeCell ref="Y10:Y13"/>
    <mergeCell ref="S10:S13"/>
    <mergeCell ref="T10:T13"/>
    <mergeCell ref="U10:U13"/>
    <mergeCell ref="U14:U16"/>
    <mergeCell ref="Z14:Z16"/>
    <mergeCell ref="AA14:AA16"/>
    <mergeCell ref="A17:A19"/>
    <mergeCell ref="B17:B19"/>
    <mergeCell ref="C17:C19"/>
    <mergeCell ref="D17:D19"/>
    <mergeCell ref="E17:E19"/>
    <mergeCell ref="F17:F19"/>
    <mergeCell ref="G17:G19"/>
    <mergeCell ref="H17:H19"/>
    <mergeCell ref="N14:N16"/>
    <mergeCell ref="O14:O16"/>
    <mergeCell ref="P14:P16"/>
    <mergeCell ref="Q14:Q16"/>
    <mergeCell ref="S14:S16"/>
    <mergeCell ref="T14:T16"/>
    <mergeCell ref="V17:V19"/>
    <mergeCell ref="W17:W19"/>
    <mergeCell ref="X17:X19"/>
    <mergeCell ref="Y17:Y19"/>
    <mergeCell ref="Z17:Z19"/>
    <mergeCell ref="AA17:AA19"/>
    <mergeCell ref="J17:J19"/>
    <mergeCell ref="K17:K19"/>
    <mergeCell ref="K20:K24"/>
    <mergeCell ref="L20:L24"/>
    <mergeCell ref="A20:A24"/>
    <mergeCell ref="B20:B24"/>
    <mergeCell ref="C20:C24"/>
    <mergeCell ref="D20:D24"/>
    <mergeCell ref="E20:E24"/>
    <mergeCell ref="F20:F24"/>
    <mergeCell ref="U20:U24"/>
    <mergeCell ref="V20:V24"/>
    <mergeCell ref="W20:W24"/>
    <mergeCell ref="X20:X24"/>
    <mergeCell ref="Y20:Y24"/>
    <mergeCell ref="Z20:Z24"/>
    <mergeCell ref="N20:N24"/>
    <mergeCell ref="O20:O24"/>
    <mergeCell ref="P20:P24"/>
    <mergeCell ref="Q20:Q24"/>
    <mergeCell ref="S20:S24"/>
    <mergeCell ref="T20:T24"/>
    <mergeCell ref="A26:AA26"/>
    <mergeCell ref="A29:A31"/>
    <mergeCell ref="B29:B31"/>
    <mergeCell ref="C29:C31"/>
    <mergeCell ref="D29:D31"/>
    <mergeCell ref="E29:E31"/>
    <mergeCell ref="F29:F31"/>
    <mergeCell ref="G29:G31"/>
    <mergeCell ref="I29:I31"/>
    <mergeCell ref="J29:J31"/>
    <mergeCell ref="U29:U31"/>
    <mergeCell ref="V29:V31"/>
    <mergeCell ref="W29:W31"/>
    <mergeCell ref="X29:X31"/>
    <mergeCell ref="N29:N31"/>
    <mergeCell ref="O29:O31"/>
    <mergeCell ref="P29:P31"/>
    <mergeCell ref="Q29:Q31"/>
    <mergeCell ref="K29:K31"/>
    <mergeCell ref="L29:L31"/>
    <mergeCell ref="M29:M31"/>
    <mergeCell ref="Y29:Y31"/>
    <mergeCell ref="S29:S31"/>
    <mergeCell ref="T29:T31"/>
    <mergeCell ref="O32:O40"/>
    <mergeCell ref="P32:P40"/>
    <mergeCell ref="Q32:Q40"/>
    <mergeCell ref="S32:S40"/>
    <mergeCell ref="Z29:Z31"/>
    <mergeCell ref="AA29:AA31"/>
    <mergeCell ref="A32:A40"/>
    <mergeCell ref="B32:B40"/>
    <mergeCell ref="C32:C40"/>
    <mergeCell ref="D32:D40"/>
    <mergeCell ref="E32:E40"/>
    <mergeCell ref="F32:F40"/>
    <mergeCell ref="H32:H40"/>
    <mergeCell ref="J32:J40"/>
    <mergeCell ref="K32:K40"/>
    <mergeCell ref="L32:L40"/>
    <mergeCell ref="A47:A49"/>
    <mergeCell ref="B47:B49"/>
    <mergeCell ref="C47:C49"/>
    <mergeCell ref="D47:D49"/>
    <mergeCell ref="E47:E49"/>
    <mergeCell ref="F47:F49"/>
    <mergeCell ref="Z32:Z40"/>
    <mergeCell ref="AA32:AA40"/>
    <mergeCell ref="A44:A46"/>
    <mergeCell ref="B44:B46"/>
    <mergeCell ref="C44:C46"/>
    <mergeCell ref="D44:D46"/>
    <mergeCell ref="E44:E46"/>
    <mergeCell ref="F44:F46"/>
    <mergeCell ref="G44:G46"/>
    <mergeCell ref="I44:I46"/>
    <mergeCell ref="T32:T40"/>
    <mergeCell ref="U32:U40"/>
    <mergeCell ref="V32:V40"/>
    <mergeCell ref="W32:W40"/>
    <mergeCell ref="X32:X40"/>
    <mergeCell ref="Y32:Y40"/>
    <mergeCell ref="M32:M40"/>
    <mergeCell ref="N32:N40"/>
    <mergeCell ref="V47:V49"/>
    <mergeCell ref="W47:W49"/>
    <mergeCell ref="X47:X49"/>
    <mergeCell ref="Y47:Y49"/>
    <mergeCell ref="Z47:Z49"/>
    <mergeCell ref="AA47:AA49"/>
    <mergeCell ref="G47:G49"/>
    <mergeCell ref="I47:I49"/>
    <mergeCell ref="J47:J49"/>
    <mergeCell ref="K47:K49"/>
    <mergeCell ref="L47:L49"/>
    <mergeCell ref="M47:M49"/>
    <mergeCell ref="W51:W55"/>
    <mergeCell ref="X51:X55"/>
    <mergeCell ref="Y51:Y55"/>
    <mergeCell ref="Z51:Z55"/>
    <mergeCell ref="AA51:AA55"/>
    <mergeCell ref="A56:A58"/>
    <mergeCell ref="B56:B58"/>
    <mergeCell ref="C56:C58"/>
    <mergeCell ref="D56:D58"/>
    <mergeCell ref="E56:E58"/>
    <mergeCell ref="O51:O55"/>
    <mergeCell ref="P51:P55"/>
    <mergeCell ref="Q51:Q55"/>
    <mergeCell ref="S51:S55"/>
    <mergeCell ref="T51:T55"/>
    <mergeCell ref="U51:U55"/>
    <mergeCell ref="A51:A55"/>
    <mergeCell ref="B51:B55"/>
    <mergeCell ref="C51:C55"/>
    <mergeCell ref="D51:D55"/>
    <mergeCell ref="E51:E55"/>
    <mergeCell ref="F51:F55"/>
    <mergeCell ref="V51:V55"/>
    <mergeCell ref="V56:V58"/>
    <mergeCell ref="Y56:Y58"/>
    <mergeCell ref="AA56:AA58"/>
    <mergeCell ref="A59:A62"/>
    <mergeCell ref="B59:B62"/>
    <mergeCell ref="C59:C62"/>
    <mergeCell ref="D59:D62"/>
    <mergeCell ref="E59:E62"/>
    <mergeCell ref="F59:F62"/>
    <mergeCell ref="G59:G62"/>
    <mergeCell ref="I59:I62"/>
    <mergeCell ref="P56:P58"/>
    <mergeCell ref="Q56:Q58"/>
    <mergeCell ref="R56:R58"/>
    <mergeCell ref="S56:S58"/>
    <mergeCell ref="T56:T58"/>
    <mergeCell ref="U56:U58"/>
    <mergeCell ref="I56:I58"/>
    <mergeCell ref="J56:J58"/>
    <mergeCell ref="K56:K58"/>
    <mergeCell ref="L56:L58"/>
    <mergeCell ref="M56:M58"/>
    <mergeCell ref="N56:N58"/>
    <mergeCell ref="A64:A68"/>
    <mergeCell ref="B64:B68"/>
    <mergeCell ref="C64:C68"/>
    <mergeCell ref="D64:D68"/>
    <mergeCell ref="E64:E68"/>
    <mergeCell ref="P59:P62"/>
    <mergeCell ref="Q59:Q62"/>
    <mergeCell ref="R59:R62"/>
    <mergeCell ref="S59:S62"/>
    <mergeCell ref="J59:J62"/>
    <mergeCell ref="K59:K62"/>
    <mergeCell ref="L59:L62"/>
    <mergeCell ref="M59:M62"/>
    <mergeCell ref="N59:N62"/>
    <mergeCell ref="O59:O62"/>
    <mergeCell ref="J64:J68"/>
    <mergeCell ref="K64:K68"/>
    <mergeCell ref="L64:L68"/>
    <mergeCell ref="M64:M68"/>
    <mergeCell ref="F64:F68"/>
    <mergeCell ref="AA64:AA68"/>
    <mergeCell ref="O64:O68"/>
    <mergeCell ref="P64:P68"/>
    <mergeCell ref="Q64:Q68"/>
    <mergeCell ref="S64:S68"/>
    <mergeCell ref="T64:T68"/>
    <mergeCell ref="U64:U68"/>
    <mergeCell ref="W59:W62"/>
    <mergeCell ref="X59:X62"/>
    <mergeCell ref="Y59:Y62"/>
    <mergeCell ref="Z59:Z62"/>
    <mergeCell ref="AA59:AA62"/>
    <mergeCell ref="T59:T62"/>
    <mergeCell ref="U59:U62"/>
    <mergeCell ref="V64:V68"/>
    <mergeCell ref="W64:W68"/>
    <mergeCell ref="X64:X68"/>
    <mergeCell ref="Y64:Y6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view="pageBreakPreview" zoomScaleNormal="100" zoomScaleSheetLayoutView="100" workbookViewId="0">
      <selection activeCell="A25" sqref="A25:C25"/>
    </sheetView>
  </sheetViews>
  <sheetFormatPr baseColWidth="10" defaultRowHeight="15"/>
  <cols>
    <col min="1" max="1" width="14.140625" bestFit="1" customWidth="1"/>
    <col min="2" max="2" width="18.5703125" customWidth="1"/>
    <col min="3" max="3" width="17.42578125" bestFit="1" customWidth="1"/>
    <col min="4" max="4" width="15.42578125" customWidth="1"/>
    <col min="5" max="5" width="35.140625" customWidth="1"/>
    <col min="6" max="6" width="25.85546875" bestFit="1" customWidth="1"/>
    <col min="7" max="7" width="16.140625" bestFit="1" customWidth="1"/>
    <col min="8" max="8" width="18.85546875" bestFit="1" customWidth="1"/>
  </cols>
  <sheetData>
    <row r="1" spans="1:12">
      <c r="A1" s="3"/>
      <c r="B1" s="4"/>
      <c r="C1" s="4"/>
      <c r="D1" s="28"/>
      <c r="E1" s="4"/>
      <c r="F1" s="4"/>
      <c r="G1" s="4"/>
      <c r="H1" s="4"/>
    </row>
    <row r="2" spans="1:12" ht="15.75" thickBot="1">
      <c r="A2" s="214" t="s">
        <v>101</v>
      </c>
      <c r="B2" s="214"/>
      <c r="C2" s="214"/>
      <c r="D2" s="214"/>
      <c r="E2" s="214"/>
      <c r="F2" s="214"/>
      <c r="G2" s="214"/>
      <c r="H2" s="214"/>
      <c r="I2" s="214"/>
      <c r="J2" s="214"/>
      <c r="K2" s="214"/>
      <c r="L2" s="214"/>
    </row>
    <row r="3" spans="1:12" ht="15.75" thickBot="1"/>
    <row r="4" spans="1:12">
      <c r="A4" s="217" t="s">
        <v>90</v>
      </c>
      <c r="B4" s="26" t="s">
        <v>33</v>
      </c>
      <c r="C4" s="218" t="s">
        <v>91</v>
      </c>
      <c r="D4" s="218"/>
      <c r="E4" s="218"/>
      <c r="F4" s="218"/>
      <c r="G4" s="218"/>
      <c r="H4" s="218"/>
      <c r="I4" s="218"/>
      <c r="J4" s="218"/>
      <c r="K4" s="218"/>
      <c r="L4" s="219"/>
    </row>
    <row r="5" spans="1:12">
      <c r="A5" s="215"/>
      <c r="B5" s="27" t="s">
        <v>92</v>
      </c>
      <c r="C5" s="212" t="s">
        <v>93</v>
      </c>
      <c r="D5" s="212"/>
      <c r="E5" s="212"/>
      <c r="F5" s="212"/>
      <c r="G5" s="212"/>
      <c r="H5" s="212"/>
      <c r="I5" s="212"/>
      <c r="J5" s="212"/>
      <c r="K5" s="212"/>
      <c r="L5" s="213"/>
    </row>
    <row r="6" spans="1:12">
      <c r="A6" s="215" t="s">
        <v>19</v>
      </c>
      <c r="B6" s="27" t="s">
        <v>16</v>
      </c>
      <c r="C6" s="212" t="s">
        <v>94</v>
      </c>
      <c r="D6" s="212"/>
      <c r="E6" s="212"/>
      <c r="F6" s="212"/>
      <c r="G6" s="212"/>
      <c r="H6" s="212"/>
      <c r="I6" s="212"/>
      <c r="J6" s="212"/>
      <c r="K6" s="212"/>
      <c r="L6" s="213"/>
    </row>
    <row r="7" spans="1:12" s="12" customFormat="1">
      <c r="A7" s="215"/>
      <c r="B7" s="27" t="s">
        <v>17</v>
      </c>
      <c r="C7" s="220" t="s">
        <v>95</v>
      </c>
      <c r="D7" s="221"/>
      <c r="E7" s="221"/>
      <c r="F7" s="221"/>
      <c r="G7" s="221"/>
      <c r="H7" s="221"/>
      <c r="I7" s="221"/>
      <c r="J7" s="221"/>
      <c r="K7" s="221"/>
      <c r="L7" s="222"/>
    </row>
    <row r="8" spans="1:12">
      <c r="A8" s="215" t="s">
        <v>20</v>
      </c>
      <c r="B8" s="27" t="s">
        <v>36</v>
      </c>
      <c r="C8" s="212" t="s">
        <v>96</v>
      </c>
      <c r="D8" s="212"/>
      <c r="E8" s="212"/>
      <c r="F8" s="212"/>
      <c r="G8" s="212"/>
      <c r="H8" s="212"/>
      <c r="I8" s="212"/>
      <c r="J8" s="212"/>
      <c r="K8" s="212"/>
      <c r="L8" s="213"/>
    </row>
    <row r="9" spans="1:12">
      <c r="A9" s="215"/>
      <c r="B9" s="27" t="s">
        <v>97</v>
      </c>
      <c r="C9" s="212" t="s">
        <v>98</v>
      </c>
      <c r="D9" s="212"/>
      <c r="E9" s="212"/>
      <c r="F9" s="212"/>
      <c r="G9" s="212"/>
      <c r="H9" s="212"/>
      <c r="I9" s="212"/>
      <c r="J9" s="212"/>
      <c r="K9" s="212"/>
      <c r="L9" s="213"/>
    </row>
    <row r="10" spans="1:12">
      <c r="A10" s="215"/>
      <c r="B10" s="27" t="s">
        <v>88</v>
      </c>
      <c r="C10" s="212" t="s">
        <v>99</v>
      </c>
      <c r="D10" s="212"/>
      <c r="E10" s="212"/>
      <c r="F10" s="212"/>
      <c r="G10" s="212"/>
      <c r="H10" s="212"/>
      <c r="I10" s="212"/>
      <c r="J10" s="212"/>
      <c r="K10" s="212"/>
      <c r="L10" s="213"/>
    </row>
    <row r="11" spans="1:12">
      <c r="A11" s="215"/>
      <c r="B11" s="27" t="s">
        <v>18</v>
      </c>
      <c r="C11" s="212" t="s">
        <v>100</v>
      </c>
      <c r="D11" s="212"/>
      <c r="E11" s="212"/>
      <c r="F11" s="212"/>
      <c r="G11" s="212"/>
      <c r="H11" s="212"/>
      <c r="I11" s="212"/>
      <c r="J11" s="212"/>
      <c r="K11" s="212"/>
      <c r="L11" s="213"/>
    </row>
    <row r="12" spans="1:12">
      <c r="A12" s="215" t="s">
        <v>21</v>
      </c>
      <c r="B12" s="29" t="s">
        <v>22</v>
      </c>
      <c r="C12" s="19"/>
      <c r="D12" s="19"/>
      <c r="E12" s="19"/>
      <c r="F12" s="19"/>
      <c r="G12" s="19"/>
      <c r="H12" s="19"/>
      <c r="I12" s="19"/>
      <c r="J12" s="19"/>
      <c r="K12" s="19"/>
      <c r="L12" s="30"/>
    </row>
    <row r="13" spans="1:12">
      <c r="A13" s="215"/>
      <c r="B13" s="29" t="s">
        <v>27</v>
      </c>
      <c r="C13" s="19"/>
      <c r="D13" s="19"/>
      <c r="E13" s="19"/>
      <c r="F13" s="19"/>
      <c r="G13" s="19"/>
      <c r="H13" s="19"/>
      <c r="I13" s="19"/>
      <c r="J13" s="19"/>
      <c r="K13" s="19"/>
      <c r="L13" s="30"/>
    </row>
    <row r="14" spans="1:12">
      <c r="A14" s="215"/>
      <c r="B14" s="29" t="s">
        <v>23</v>
      </c>
      <c r="C14" s="19"/>
      <c r="D14" s="19"/>
      <c r="E14" s="19"/>
      <c r="F14" s="19"/>
      <c r="G14" s="19"/>
      <c r="H14" s="19"/>
      <c r="I14" s="19"/>
      <c r="J14" s="19"/>
      <c r="K14" s="19"/>
      <c r="L14" s="30"/>
    </row>
    <row r="15" spans="1:12">
      <c r="A15" s="215"/>
      <c r="B15" s="29" t="s">
        <v>102</v>
      </c>
      <c r="C15" s="19"/>
      <c r="D15" s="19"/>
      <c r="E15" s="19"/>
      <c r="F15" s="19"/>
      <c r="G15" s="19"/>
      <c r="H15" s="19"/>
      <c r="I15" s="19"/>
      <c r="J15" s="19"/>
      <c r="K15" s="19"/>
      <c r="L15" s="30"/>
    </row>
    <row r="16" spans="1:12">
      <c r="A16" s="215"/>
      <c r="B16" s="29" t="s">
        <v>14</v>
      </c>
      <c r="C16" s="19"/>
      <c r="D16" s="19"/>
      <c r="E16" s="19"/>
      <c r="F16" s="19"/>
      <c r="G16" s="19"/>
      <c r="H16" s="19"/>
      <c r="I16" s="19"/>
      <c r="J16" s="19"/>
      <c r="K16" s="19"/>
      <c r="L16" s="30"/>
    </row>
    <row r="17" spans="1:12">
      <c r="A17" s="215"/>
      <c r="B17" s="29" t="s">
        <v>25</v>
      </c>
      <c r="C17" s="19"/>
      <c r="D17" s="19"/>
      <c r="E17" s="19"/>
      <c r="F17" s="19"/>
      <c r="G17" s="19"/>
      <c r="H17" s="19"/>
      <c r="I17" s="19"/>
      <c r="J17" s="19"/>
      <c r="K17" s="19"/>
      <c r="L17" s="30"/>
    </row>
    <row r="18" spans="1:12">
      <c r="A18" s="215"/>
      <c r="B18" s="29" t="s">
        <v>15</v>
      </c>
      <c r="C18" s="19"/>
      <c r="D18" s="19"/>
      <c r="E18" s="19"/>
      <c r="F18" s="19"/>
      <c r="G18" s="19"/>
      <c r="H18" s="19"/>
      <c r="I18" s="19"/>
      <c r="J18" s="19"/>
      <c r="K18" s="19"/>
      <c r="L18" s="30"/>
    </row>
    <row r="19" spans="1:12">
      <c r="A19" s="215"/>
      <c r="B19" s="29" t="s">
        <v>85</v>
      </c>
      <c r="C19" s="19"/>
      <c r="D19" s="19"/>
      <c r="E19" s="19"/>
      <c r="F19" s="19"/>
      <c r="G19" s="19"/>
      <c r="H19" s="19"/>
      <c r="I19" s="19"/>
      <c r="J19" s="19"/>
      <c r="K19" s="19"/>
      <c r="L19" s="30"/>
    </row>
    <row r="20" spans="1:12">
      <c r="A20" s="215"/>
      <c r="B20" s="29" t="s">
        <v>26</v>
      </c>
      <c r="C20" s="19"/>
      <c r="D20" s="19"/>
      <c r="E20" s="19"/>
      <c r="F20" s="19"/>
      <c r="G20" s="19"/>
      <c r="H20" s="19"/>
      <c r="I20" s="19"/>
      <c r="J20" s="19"/>
      <c r="K20" s="19"/>
      <c r="L20" s="30"/>
    </row>
    <row r="21" spans="1:12" ht="15.75" thickBot="1">
      <c r="A21" s="216"/>
      <c r="B21" s="31" t="s">
        <v>28</v>
      </c>
      <c r="C21" s="32"/>
      <c r="D21" s="32"/>
      <c r="E21" s="32"/>
      <c r="F21" s="32"/>
      <c r="G21" s="32"/>
      <c r="H21" s="32"/>
      <c r="I21" s="32"/>
      <c r="J21" s="32"/>
      <c r="K21" s="32"/>
      <c r="L21" s="33"/>
    </row>
    <row r="22" spans="1:12" ht="15.75" thickBot="1"/>
    <row r="23" spans="1:12" ht="15.75" thickBot="1">
      <c r="A23" s="223" t="s">
        <v>55</v>
      </c>
      <c r="B23" s="224"/>
      <c r="C23" s="224"/>
      <c r="D23" s="224"/>
      <c r="E23" s="224"/>
      <c r="F23" s="224"/>
      <c r="G23" s="224"/>
      <c r="H23" s="224"/>
      <c r="I23" s="224"/>
      <c r="J23" s="224"/>
      <c r="K23" s="224"/>
      <c r="L23" s="225"/>
    </row>
    <row r="24" spans="1:12">
      <c r="A24" s="11"/>
      <c r="B24" s="11"/>
      <c r="C24" s="11"/>
      <c r="D24" s="12"/>
      <c r="E24" s="12"/>
      <c r="F24" s="12"/>
      <c r="G24" s="12"/>
      <c r="H24" s="12"/>
      <c r="I24" s="12"/>
      <c r="J24" s="12"/>
      <c r="K24" s="12"/>
      <c r="L24" s="12"/>
    </row>
    <row r="25" spans="1:12">
      <c r="A25" s="228" t="s">
        <v>61</v>
      </c>
      <c r="B25" s="229"/>
      <c r="C25" s="230"/>
      <c r="E25" s="231" t="s">
        <v>62</v>
      </c>
      <c r="F25" s="231"/>
      <c r="G25" s="231"/>
    </row>
    <row r="26" spans="1:12">
      <c r="A26" s="8"/>
      <c r="B26" s="7" t="s">
        <v>54</v>
      </c>
      <c r="C26" s="9" t="s">
        <v>58</v>
      </c>
      <c r="E26" s="13" t="s">
        <v>63</v>
      </c>
      <c r="F26" s="13" t="s">
        <v>64</v>
      </c>
      <c r="G26" s="13" t="s">
        <v>58</v>
      </c>
    </row>
    <row r="27" spans="1:12" ht="30">
      <c r="A27" s="227" t="s">
        <v>56</v>
      </c>
      <c r="B27" s="6" t="s">
        <v>57</v>
      </c>
      <c r="C27" s="2">
        <v>1</v>
      </c>
      <c r="E27" s="15" t="s">
        <v>65</v>
      </c>
      <c r="F27" s="2" t="s">
        <v>70</v>
      </c>
      <c r="G27" s="2">
        <v>1</v>
      </c>
    </row>
    <row r="28" spans="1:12" ht="45">
      <c r="A28" s="227"/>
      <c r="B28" s="6" t="s">
        <v>103</v>
      </c>
      <c r="C28" s="2">
        <v>2</v>
      </c>
      <c r="E28" s="15" t="s">
        <v>66</v>
      </c>
      <c r="F28" s="2" t="s">
        <v>71</v>
      </c>
      <c r="G28" s="2">
        <v>2</v>
      </c>
    </row>
    <row r="29" spans="1:12" ht="45">
      <c r="A29" s="227"/>
      <c r="B29" s="6" t="s">
        <v>104</v>
      </c>
      <c r="C29" s="2">
        <v>3</v>
      </c>
      <c r="E29" s="15" t="s">
        <v>67</v>
      </c>
      <c r="F29" s="2" t="s">
        <v>72</v>
      </c>
      <c r="G29" s="2">
        <v>3</v>
      </c>
    </row>
    <row r="30" spans="1:12" ht="60">
      <c r="A30" s="227"/>
      <c r="B30" s="6" t="s">
        <v>59</v>
      </c>
      <c r="C30" s="2">
        <v>4</v>
      </c>
      <c r="E30" s="15" t="s">
        <v>68</v>
      </c>
      <c r="F30" s="2" t="s">
        <v>73</v>
      </c>
      <c r="G30" s="2">
        <v>4</v>
      </c>
    </row>
    <row r="31" spans="1:12" ht="45">
      <c r="A31" s="227"/>
      <c r="B31" s="6" t="s">
        <v>60</v>
      </c>
      <c r="C31" s="2">
        <v>5</v>
      </c>
      <c r="E31" s="15" t="s">
        <v>69</v>
      </c>
      <c r="F31" s="2" t="s">
        <v>74</v>
      </c>
      <c r="G31" s="2">
        <v>5</v>
      </c>
    </row>
    <row r="32" spans="1:12">
      <c r="A32" s="20"/>
      <c r="B32" s="21"/>
      <c r="C32" s="22"/>
      <c r="D32" s="23"/>
      <c r="E32" s="24"/>
      <c r="F32" s="22"/>
      <c r="G32" s="25"/>
      <c r="H32" s="3"/>
    </row>
    <row r="33" spans="1:12" ht="15.75" thickBot="1">
      <c r="A33" s="10"/>
      <c r="B33" s="10"/>
      <c r="C33" s="10"/>
      <c r="D33" s="10"/>
      <c r="E33" s="10"/>
      <c r="F33" s="10"/>
    </row>
    <row r="34" spans="1:12" ht="15.75" thickBot="1">
      <c r="A34" s="223" t="s">
        <v>76</v>
      </c>
      <c r="B34" s="224"/>
      <c r="C34" s="224"/>
      <c r="D34" s="224"/>
      <c r="E34" s="224"/>
      <c r="F34" s="224"/>
      <c r="G34" s="224"/>
      <c r="H34" s="224"/>
      <c r="I34" s="224"/>
      <c r="J34" s="224"/>
      <c r="K34" s="224"/>
      <c r="L34" s="225"/>
    </row>
    <row r="36" spans="1:12">
      <c r="A36" s="226" t="s">
        <v>77</v>
      </c>
      <c r="B36" s="226"/>
    </row>
    <row r="37" spans="1:12">
      <c r="A37" s="7" t="s">
        <v>58</v>
      </c>
      <c r="B37" s="7" t="s">
        <v>54</v>
      </c>
    </row>
    <row r="38" spans="1:12">
      <c r="A38" s="2" t="s">
        <v>78</v>
      </c>
      <c r="B38" s="5" t="s">
        <v>81</v>
      </c>
    </row>
    <row r="39" spans="1:12">
      <c r="A39" s="2" t="s">
        <v>79</v>
      </c>
      <c r="B39" s="5" t="s">
        <v>82</v>
      </c>
    </row>
    <row r="40" spans="1:12">
      <c r="A40" s="2">
        <v>5</v>
      </c>
      <c r="B40" s="5" t="s">
        <v>83</v>
      </c>
    </row>
    <row r="41" spans="1:12">
      <c r="A41" s="2" t="s">
        <v>80</v>
      </c>
      <c r="B41" s="5" t="s">
        <v>84</v>
      </c>
    </row>
  </sheetData>
  <mergeCells count="19">
    <mergeCell ref="A23:L23"/>
    <mergeCell ref="A34:L34"/>
    <mergeCell ref="A36:B36"/>
    <mergeCell ref="A27:A31"/>
    <mergeCell ref="A25:C25"/>
    <mergeCell ref="E25:G25"/>
    <mergeCell ref="C9:L9"/>
    <mergeCell ref="C10:L10"/>
    <mergeCell ref="C11:L11"/>
    <mergeCell ref="A2:L2"/>
    <mergeCell ref="A12:A21"/>
    <mergeCell ref="A4:A5"/>
    <mergeCell ref="C4:L4"/>
    <mergeCell ref="C5:L5"/>
    <mergeCell ref="A6:A7"/>
    <mergeCell ref="C6:L6"/>
    <mergeCell ref="C7:L7"/>
    <mergeCell ref="A8:A11"/>
    <mergeCell ref="C8:L8"/>
  </mergeCells>
  <pageMargins left="0.7" right="0.7" top="0.75" bottom="0.75" header="0.3" footer="0.3"/>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C5" sqref="C5"/>
    </sheetView>
  </sheetViews>
  <sheetFormatPr baseColWidth="10" defaultRowHeight="15"/>
  <cols>
    <col min="4" max="4" width="15.42578125" bestFit="1" customWidth="1"/>
    <col min="5" max="5" width="14.140625" bestFit="1" customWidth="1"/>
    <col min="7" max="7" width="16.140625" bestFit="1" customWidth="1"/>
    <col min="8" max="8" width="19.85546875" bestFit="1" customWidth="1"/>
  </cols>
  <sheetData>
    <row r="1" spans="1:8">
      <c r="A1" s="232" t="s">
        <v>75</v>
      </c>
      <c r="B1" s="232"/>
      <c r="C1" s="232"/>
      <c r="D1" s="232"/>
      <c r="E1" s="232"/>
      <c r="F1" s="232"/>
      <c r="G1" s="232"/>
      <c r="H1" s="232"/>
    </row>
    <row r="2" spans="1:8">
      <c r="A2" s="16" t="s">
        <v>32</v>
      </c>
      <c r="B2" s="16" t="s">
        <v>19</v>
      </c>
      <c r="C2" s="16" t="s">
        <v>20</v>
      </c>
      <c r="D2" s="16" t="s">
        <v>21</v>
      </c>
      <c r="E2" s="16" t="s">
        <v>29</v>
      </c>
      <c r="F2" s="16" t="s">
        <v>30</v>
      </c>
      <c r="G2" s="16" t="s">
        <v>31</v>
      </c>
      <c r="H2" s="16" t="s">
        <v>44</v>
      </c>
    </row>
    <row r="3" spans="1:8">
      <c r="A3" s="5" t="s">
        <v>33</v>
      </c>
      <c r="B3" s="14" t="s">
        <v>16</v>
      </c>
      <c r="C3" s="14" t="s">
        <v>36</v>
      </c>
      <c r="D3" s="17" t="s">
        <v>22</v>
      </c>
      <c r="E3" s="14">
        <v>1</v>
      </c>
      <c r="F3" s="14">
        <v>1</v>
      </c>
      <c r="G3" s="14" t="s">
        <v>35</v>
      </c>
      <c r="H3" s="14" t="s">
        <v>12</v>
      </c>
    </row>
    <row r="4" spans="1:8">
      <c r="A4" s="5" t="s">
        <v>34</v>
      </c>
      <c r="B4" s="14" t="s">
        <v>17</v>
      </c>
      <c r="C4" s="14" t="s">
        <v>97</v>
      </c>
      <c r="D4" s="17" t="s">
        <v>27</v>
      </c>
      <c r="E4" s="14">
        <v>2</v>
      </c>
      <c r="F4" s="14">
        <v>2</v>
      </c>
      <c r="G4" s="14" t="s">
        <v>41</v>
      </c>
      <c r="H4" s="14" t="s">
        <v>13</v>
      </c>
    </row>
    <row r="5" spans="1:8">
      <c r="B5" s="1"/>
      <c r="C5" s="14" t="s">
        <v>88</v>
      </c>
      <c r="D5" s="17" t="s">
        <v>23</v>
      </c>
      <c r="E5" s="14">
        <v>3</v>
      </c>
      <c r="F5" s="14">
        <v>3</v>
      </c>
      <c r="G5" s="14" t="s">
        <v>42</v>
      </c>
      <c r="H5" s="1"/>
    </row>
    <row r="6" spans="1:8">
      <c r="B6" s="1"/>
      <c r="C6" s="18" t="s">
        <v>18</v>
      </c>
      <c r="D6" s="17" t="s">
        <v>24</v>
      </c>
      <c r="E6" s="14">
        <v>4</v>
      </c>
      <c r="F6" s="14">
        <v>4</v>
      </c>
      <c r="G6" s="1"/>
      <c r="H6" s="1"/>
    </row>
    <row r="7" spans="1:8">
      <c r="B7" s="1"/>
      <c r="C7" s="18"/>
      <c r="D7" s="17" t="s">
        <v>14</v>
      </c>
      <c r="E7" s="14">
        <v>5</v>
      </c>
      <c r="F7" s="14">
        <v>5</v>
      </c>
      <c r="G7" s="1"/>
      <c r="H7" s="1"/>
    </row>
    <row r="8" spans="1:8">
      <c r="B8" s="1"/>
      <c r="C8" s="1"/>
      <c r="D8" s="17" t="s">
        <v>25</v>
      </c>
      <c r="E8" s="1"/>
      <c r="F8" s="1"/>
      <c r="G8" s="1"/>
      <c r="H8" s="1"/>
    </row>
    <row r="9" spans="1:8">
      <c r="B9" s="1"/>
      <c r="C9" s="1"/>
      <c r="D9" s="17" t="s">
        <v>15</v>
      </c>
      <c r="E9" s="1"/>
      <c r="F9" s="1"/>
      <c r="G9" s="1"/>
      <c r="H9" s="1"/>
    </row>
    <row r="10" spans="1:8">
      <c r="B10" s="1"/>
      <c r="C10" s="1"/>
      <c r="D10" s="17" t="s">
        <v>85</v>
      </c>
      <c r="E10" s="1"/>
      <c r="F10" s="1"/>
      <c r="G10" s="1"/>
      <c r="H10" s="1"/>
    </row>
    <row r="11" spans="1:8">
      <c r="B11" s="1"/>
      <c r="C11" s="1"/>
      <c r="D11" s="17" t="s">
        <v>26</v>
      </c>
      <c r="E11" s="1"/>
      <c r="F11" s="1"/>
      <c r="G11" s="1"/>
      <c r="H11" s="1"/>
    </row>
    <row r="12" spans="1:8">
      <c r="B12" s="1"/>
      <c r="C12" s="1"/>
      <c r="D12" s="17" t="s">
        <v>86</v>
      </c>
      <c r="E12" s="1"/>
      <c r="F12" s="1"/>
      <c r="G12" s="1"/>
      <c r="H12" s="1"/>
    </row>
    <row r="13" spans="1:8">
      <c r="B13" s="1"/>
      <c r="C13" s="1"/>
      <c r="D13" s="17" t="s">
        <v>87</v>
      </c>
      <c r="E13" s="1"/>
      <c r="F13" s="1"/>
      <c r="G13" s="1"/>
      <c r="H13" s="1"/>
    </row>
    <row r="14" spans="1:8">
      <c r="A14" s="3"/>
      <c r="B14" s="4"/>
      <c r="C14" s="4"/>
      <c r="D14" s="17" t="s">
        <v>28</v>
      </c>
      <c r="E14" s="4"/>
      <c r="F14" s="4"/>
      <c r="G14" s="4"/>
      <c r="H14" s="4"/>
    </row>
  </sheetData>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Matriz de Riesgos</vt:lpstr>
      <vt:lpstr>Hoja1</vt:lpstr>
      <vt:lpstr>Hoja2</vt:lpstr>
      <vt:lpstr>Hoja3</vt:lpstr>
      <vt:lpstr>HOJA DE RUTA</vt:lpstr>
      <vt:lpstr>LISTA DESPLEGABLE</vt:lpstr>
      <vt:lpstr>'Matriz de Riesgos'!Área_de_impresión</vt:lpstr>
      <vt:lpstr>'Matriz de Riesgos'!Títulos_a_imprimir</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Martinez</dc:creator>
  <cp:lastModifiedBy>Miguel Andres</cp:lastModifiedBy>
  <cp:revision/>
  <cp:lastPrinted>2021-09-16T17:10:12Z</cp:lastPrinted>
  <dcterms:created xsi:type="dcterms:W3CDTF">2013-04-11T20:03:43Z</dcterms:created>
  <dcterms:modified xsi:type="dcterms:W3CDTF">2021-11-11T23:01:12Z</dcterms:modified>
</cp:coreProperties>
</file>