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D:\usuarios\viceadmin9\Documents\CONTRATACIÓN BOLSA MERCANTIL\2023\Terrestre\"/>
    </mc:Choice>
  </mc:AlternateContent>
  <xr:revisionPtr revIDLastSave="0" documentId="8_{7E8905EC-1E6B-4A1E-8284-A50DC27E151C}" xr6:coauthVersionLast="36" xr6:coauthVersionMax="36" xr10:uidLastSave="{00000000-0000-0000-0000-000000000000}"/>
  <bookViews>
    <workbookView xWindow="0" yWindow="0" windowWidth="24000" windowHeight="9525" xr2:uid="{169EB95C-4795-46AC-B8BD-3EF963485AAA}"/>
  </bookViews>
  <sheets>
    <sheet name="ANEXO 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31" i="1" l="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332" i="1" s="1"/>
</calcChain>
</file>

<file path=xl/sharedStrings.xml><?xml version="1.0" encoding="utf-8"?>
<sst xmlns="http://schemas.openxmlformats.org/spreadsheetml/2006/main" count="995" uniqueCount="353">
  <si>
    <t>UNIVERSIDAD DISTRITAL FRANCISCO JOSÉ DE CALDAS</t>
  </si>
  <si>
    <t>ANEXO No. 1</t>
  </si>
  <si>
    <t>ITEM</t>
  </si>
  <si>
    <t>SALIDA</t>
  </si>
  <si>
    <t>RECORRIDO INTERNO</t>
  </si>
  <si>
    <t>LLEGADA</t>
  </si>
  <si>
    <t>DIAS DE 
SERVICIO</t>
  </si>
  <si>
    <t>No. PASAJEROS</t>
  </si>
  <si>
    <t xml:space="preserve">CANTIDAD SERVICIOS </t>
  </si>
  <si>
    <t>VALOR UNITARIO DEL RECORRIDO</t>
  </si>
  <si>
    <t>VALOR TOTAL DE LOS SERVICIOS</t>
  </si>
  <si>
    <t>Sede de la Universidad Distrital por definir</t>
  </si>
  <si>
    <t>Bogotá – Armero (campo Santo) – Armero guayabal (casco Urbano) – Manizales- PNN Los Nevados - Bogotá</t>
  </si>
  <si>
    <t>Bogota- Tocaima - Agua de Dios.</t>
  </si>
  <si>
    <t>Bogotá- Chipaque - Guayabetal - Villavicencio -Via Puerto Lopez - Base aerea Apiai - Caserio Puerto Colombia</t>
  </si>
  <si>
    <t>Sede UD Calle 40 –PNN Chingaza,
Guasca Cundinamarca - Sede Calle 40 UD, Bogotá</t>
  </si>
  <si>
    <t>- Sede Calle 40 UD, Bogotá, Girardot Ricaurte desembocadura del río Bogotá, Espinal Tolima, Salento Quindio, Tuluá Valle, Buga, Bogotá, Sede calle 40</t>
  </si>
  <si>
    <t>Bogotá-Sede Universidad Distrital Calle 40- La vega-Cundinamarca (Laguna de Tabacal)- Antioquia- Reserva Natural Rio Claro-Antioquia-Plaza minorista-Medellin-Santa Fé de Antioquia- Peñol -Bogotá.</t>
  </si>
  <si>
    <t>Bogotá- Inspección La Victoria - Alto de la Mula (Municipio El Colegio) –Bogotá</t>
  </si>
  <si>
    <t>Bogota Calle 40 carrera 8 sede de la universidad Distrital (Ingenieria), se tendra dispuesa una parada para recoger los estuduantes que ean localizados en la zona de soacha y por lotanto se dispondra del sitio Centro comercial Mercurio, de hay en adelante se cogera la ruta central del sur con destino a la Reserva Natural del Parque Chicaque.</t>
  </si>
  <si>
    <t>Bogota - Bucaramanga - Bogota</t>
  </si>
  <si>
    <t>Bogota- Armenia - Panaca - Pereira- Bogota.</t>
  </si>
  <si>
    <t>Bogotá, San alberto,Bosconia, Santa Martha. Cartagena</t>
  </si>
  <si>
    <t>Bogotá 
Guaduas
Doradal
Medellín</t>
  </si>
  <si>
    <t>Bogotá Honda
Barancabermeja
Aguachica
Carmen de Bolivar 
Cartagena</t>
  </si>
  <si>
    <t>Universidad Distrital Cra 8 # 40b-78, Bogotá - Tobia Cundinamarca - Tobia Cundinamarca - Bogotá, Universidad Distrital Cra 8 # 40b-78</t>
  </si>
  <si>
    <t>Bogotá-Anaime (Cajamarca Tolima), Granja Mamá Lulú (Quimbaya), Parque Recuca (Calarcá), Jardín Botánico del Quindío (Calarcá), Paraiso de la Guadua (Quimbaya), Bogotá.</t>
  </si>
  <si>
    <t>Bogotá - Madrid (Cundinamarca) - Bogotá</t>
  </si>
  <si>
    <t>Bogota - Barrio Mochuelo Bajo - Barrio Mochuelo Alto - Pasquilla - Embalse La Regadera - Laguna de Chisaca o Los Tunjos - Bogota</t>
  </si>
  <si>
    <t>Bogota - Anapoima (Redes Alcantarillado, Interceptor - PTAR) - San Antonio de Anapoima (Redes Alcantarillado PTAR) - Funza (PTAR) - Bogota</t>
  </si>
  <si>
    <t>Bogota - Relleno Sanitario Doña Juana - Barrio Mochuelo Bajo - Sibate - Estacion de Aprovechamiento, clasificacion y Transferencia de Residuos Solidos - Bogota</t>
  </si>
  <si>
    <t>Bogotá - Vereda el Abra Km 1,2 del municipio de Cota – Cundinamarca, Bioparque La Reserva - Bogotá (Vía Calle 170 - Suba).</t>
  </si>
  <si>
    <t>Bogota, Guaduas, Puerto Bogota, Cambao, Armero, Mariquita, Doradal, Reserva del Río Claro, Caverna del Condor, Doradal, Marinilla , El Peñol, Guatape, roca del Peñol, Medellín, Doradal, Guaduas, Bogota</t>
  </si>
  <si>
    <t>Bogota, Zipacon, Cachipay, finca la Libertad (vereda Laguna Verde), Cachipay, La Gran Vía , Tocaima, Girardot, Peaje de Gualanday, Gualanday, Bogota</t>
  </si>
  <si>
    <t>Universidad Distrital - San Cristobal -Paramo de Cruz Verde - Universidad Distrital</t>
  </si>
  <si>
    <t>Bogota - Ricaurte (Aguaparque Ikaro) - Nilo (Mineria Agregados la Floresta) - Bogota</t>
  </si>
  <si>
    <t>Universidad Distrital Cra 8 # 40b-78, Bogotá 
La calera 
Parque Nacional Natural Chingaza, La Calera, Cundinamarca
Piegras Gordas 
Monteredondo 
La Calera
Universidad Distrital Cra 8 # 40b-78, Bogotá</t>
  </si>
  <si>
    <t>Bogotá – Chipaque – Cáqueza - Quetame - Guayabetal. Retorno: Guayabetal – Quetame – Cáqueza – Chipaque - Bogotá</t>
  </si>
  <si>
    <t>Bogota - Girardot (Nagasi) - Nariño (Puente Magdalena) - Melgar (Mineria Orion) - Bogota</t>
  </si>
  <si>
    <t>Bogotá, Muña, Silvania, Espinal, Purificación, Prado, Hidroprado, Bogota</t>
  </si>
  <si>
    <t>Bogotá-Utica- veredas municipio-Bogotá</t>
  </si>
  <si>
    <t>Universidad Distrital Cra 8 # 40b-78, Bogotá 
Granja Mama Lulu, Vda. Palermo, Quimbaya, Quindío 
Centro Nacional Para El Estudio Del Bambú Guadua, Corozal, Córdoba, Quindío 
Mariposario del Jardìn Botànico del Quindío, Km 3 via al Valle, Calarcá, Quindío 
Universidad Distrital Cra 8 # 40b-78, Bogotá</t>
  </si>
  <si>
    <t>Bogotá - Tocancipá (Autódromo de tocancipá) - Guatavita (Almuerzo) - Laguna de Guatavita, Sesquilé - Bogotá</t>
  </si>
  <si>
    <t>Bogota - Villa de Leyva</t>
  </si>
  <si>
    <t>Bogotá - Ubaté</t>
  </si>
  <si>
    <t>Bogotá, Mosquera, mondoñedo, La Mesa, Anapoima, Bogotá</t>
  </si>
  <si>
    <t>Bogotá, Tunja, Nobsa, Monguí, Sogamoso, Mongua, Tibasosa, Bogotá</t>
  </si>
  <si>
    <t>Sede Vivero Universidad Distrital Cra. 5 Este # 15-82, Bogotá
Choachí, Cundinamarca
La Piedra del diablo 1, H3Q8+RM, Choachí, Cundinamarca
El Empalme, Ubaque, Cundinamarca
Granadillo, Choachí, Cundinamarca
Sede Vivero Universidad Distrital Cra. 5 Este # 15-82, Bogotá</t>
  </si>
  <si>
    <t>Bogota, Guaduas, puerto Bogota, Cambao, Armero, Cambao, Girardot, El Guamo, Palermo, Quebrada la Guagua, El Juncal, El Hobo, Café Ninco, Represa del Quimbo, Neiva, Santa María, los Hoyos, El cuzco, Valle De los Xilopalos, Villa Vieja, Neiva, Castilla, Bogota</t>
  </si>
  <si>
    <t>Bogota, Zipaquira, Nenocon, mina Arenas Nemocon S.A, Zipaquira, Chia, Cota, Funza, Zipacon, Cachipay, finca la Libertad (vereda Laguna Verde), Cachipay, Bogota</t>
  </si>
  <si>
    <t>Bogotá, Tausa, Sutatausa, Ubaté, Cucunubá, Suesca, Chiquinquirá, Fúquene, Bogotá</t>
  </si>
  <si>
    <t>Universidad Distrital Cra 8 # 40b-78, Bogotá 
Doradal, Puerto Triunfo, Antioquia
Medellín, Antioquia
Bello, Antioquia
Barbosa, Antioquia
Bello, Antioquia
Barbosa, Antioquia
Universidad Distrital Cra 8 # 40b-78, Bogotá</t>
  </si>
  <si>
    <t>Universidad Distrital Cra 8 # 40b-78, Bogotá 
Planta de Tratamiento de Agua Potable Tibitoc, Tocancipá, Cundinamarca
Universidad Distrital Cra 8 # 40b-78, Bogotá</t>
  </si>
  <si>
    <t>Universidad Distrital Francisco José De Caldas calle 40 , Bogotá, Fusagasugá,
Parque Ecológico Praderas Del Magdalena Relleno Sanitario, Girardot, Cundinamarca
Dosquebradas, Risaralda
Vía Relleno sanitario La Glorita, Pereira, Risaralda
Universidad Distrital Francisco José De Caldas Calle 40 Bogotá</t>
  </si>
  <si>
    <t>Universidad Distrital Francisco José De Caldas Calle 40, Bogotá, Fusagasugá, Melgar,
Coello, Tolima
Bocatoma Usocoello, San Luís, Tolima
Universidad Distrital Francisco José De Caldas Calle 40, Bogotá, Bogotá</t>
  </si>
  <si>
    <t>Universidad Distrital Cra 8 # 40b-78, Bogotá 
Relleno Sanitario Doña Juana, a 3j-99,, Cl. 71 Sur #3j-77, Bogotá
Villavicencio, Meta
Restrepo, Meta
Fundación La Cosmopolitana, Restrepo, Meta
Villavicencio, Meta
Río Guatiquía, Meta
Bioparque Los Ocarros, 65, Villavicencio, Meta
Universidad Distrital Cra 8 # 40b-78, Bogotá</t>
  </si>
  <si>
    <t>U. Distrital calle 40, carretera central del norte, parque principal de Paipa, empresa termopaipa, bogota calle 40</t>
  </si>
  <si>
    <t>Universidad Distrital Francisco José de Caldas, Ak. 7 ##40b-53, Bogotá
Dirección de Laboratorio e Innovación Ambiental DLIA-CAR, Mosquera, Cundinamarca
Universidad Distrital Francisco José de Caldas, Ak. 7 ##40b-53, Bogotá</t>
  </si>
  <si>
    <t>Universidad Distrital Cra 8 # 40b-78, Bogotá, Salida por la vía Bogotá Tunja, 
Samacá, Boyacá, Asocoque,
Universidad Distrital Cra 8 # 40b-78, Bogotá</t>
  </si>
  <si>
    <t>Día 1: Bogotá-Villapinzón-Nacimiento del río Bogotá (Salto de la Nutria)-Villapinzón-Choconá-Sesquilé-Suesca-Puente de El Común-Mosquera-Girardot.
Día 2: Giradot-Río Magdalena (embarcadero)-Tocaima-Apulo (Cemex)-Mesitas de El Colegio-Salto de Tequendama-Soacha-Bogotá</t>
  </si>
  <si>
    <t>Universidad Distrital Cra 8 # 40b-78, Bogotá 
Barichara, Santander
Universidad Distrital Cra 8 # 40b-78, Bogotá</t>
  </si>
  <si>
    <t>Universidad Distrital Cra 8 # 40b-78, Bogotá 
Guateque, Boyacá
Sutatenza, Boyacá - Portal Norte - Transmilenio
Universidad Distrital Cra 8 # 40b-78, Bogotá</t>
  </si>
  <si>
    <t>Universidad Distrital Cra 8 # 40b-78, Bogotá 
Zipaquirá, Cundinamarca
Nemocón, Cundinamarca
Portal Norte - TransMilenio, Suba, Bogotá
Universidad Distrital Cra 8 # 40b-78, Bogotá</t>
  </si>
  <si>
    <t>Universidad Distrital Cra 8 # 40b-78, Bogotá 
Parque Nacional Natural Chingaza, La Calera, Cundinamarca
Universidad Distrital Cra 8 # 40b-78, Bogotá</t>
  </si>
  <si>
    <t>Sede Sabio Caldas de la UDFJC Cra 8 # 40b-78, Bogotá 
Salida por la vía Bogotá Tunja 
Villa de Leyva – Boyacá 
Kilómetro 5 vía santa Sofía 
Regreso a Bogotá Sede Sabio Caldas de la UDFJC Cra 8 # 40b-78 
https://goo.gl/maps/ev7FdeHbGv3eq7tp7</t>
  </si>
  <si>
    <t>Universidad Distrital Cra 8 # 40b-78, Bogotá 
Mosquera, Cundinamarca
Universidad Distrital Cra 8 # 40b-78, Bogotá</t>
  </si>
  <si>
    <t>Universidad Distrital Cra 8 # 40b-78, Bogotá, Soacha, Mesitas del colegio, Viota, Vereda corpoflores, Universidad Distrital Cra 8 # 40b-78, Bogotá</t>
  </si>
  <si>
    <t>Bogota sede Vivero - Relleno Doña Juana -Bogota sede Vivero</t>
  </si>
  <si>
    <t>Bogota sede Vivero-Villapinzón-Bogota sede Vivero</t>
  </si>
  <si>
    <t>Bogota sede Vivero-Villa vieja-desierto de la tatacoa-Neiva-Bogota sede Vivero</t>
  </si>
  <si>
    <t>Bogota sede Vivero- - Santa Marta (Rodadero) - Parque Tayrona - Rodadero - Parque Tayrona - Rodadero - Puerto Santa Marta - Rodadero - Bogota sede Vivero-</t>
  </si>
  <si>
    <t>Bogota sede Vivero- - Quibdó y al rededores - Bogota sede Vivero-</t>
  </si>
  <si>
    <t>Bogotá (Sede Vivero) - Ciudad Bolivar (Transmicable) - Bogotá (Sede Vivero)</t>
  </si>
  <si>
    <t>Bogotá (Sede Vivero)-Villa vieja-desierto de la tatacoa-Neiva-Bogotá (Sede Vivero)</t>
  </si>
  <si>
    <t>Bogotá (Sede Vivero)-jardin botanico-Bogotá (Sede Vivero)</t>
  </si>
  <si>
    <t>Bogotá (Sede Vivero)-Parque Metropolitano Simon Bolivar avenida carrera 68 # 53-36 Localidad Teusaquillo-Bogotá (Sede Vivero)</t>
  </si>
  <si>
    <t>Bogotá (Sede Vivero)-Zipaquirá-Cogua-Tausa-Cucunubá-Suesca-Villa de Leyva-Moniquirá--Vélez-Chiquinquirá-Bogotá (Sede Vivero)</t>
  </si>
  <si>
    <t>Bogotá (Sede Vivero)-Alto del Vino-Villeta-Alto del Trigo-Vía Vianí-Honda-Puerto Bogotá-Mariquita-Armero-Honda-Bogotá (Sede Vivero)</t>
  </si>
  <si>
    <t>Bogotá (Universidad Sede Calle 40 y barrio Paraiso en Chapinero); recorrido en alrededores del Alto del Vino, La Vega (Km. 5 vía Villeta); alrededores de Villeta (Salto de Los Monos); Alto del Trigo; Puerto Bogotá; Mariquita; Armero; Vía a Falan; Cambao; Bogotá (Universidad Sede Calle 40 )</t>
  </si>
  <si>
    <t>Universidad Distrital Francisco José De Caldas Sede Bosa El Porvenir, Cl. 52 Sur #93d-39, 
Bogotá - ULATA Ciudad Bolivar (sector rural ciudad bolivar- Bogota)- Universidad Distrital 
Francisco José De Caldas Sede Bosa El Porvenir, Cl. 52 Sur #93d-39, Bogotá</t>
  </si>
  <si>
    <t>Bogota- Fusagasuga vereda pequin ( Recorrido en fusagasuga planta cental - la venta y pequin) Regreso fusagsuga bogota sede Bosa</t>
  </si>
  <si>
    <t>Universidad Distrital Francisco José De Caldas Sede Calle 40 - Facatativa - Guayabal de Síquima - cambao - Armero Guayabal - Lerida - Alvarado - Tolima</t>
  </si>
  <si>
    <t>Bogota-calle 40, Villa Pinzón, páramo de Guacheneque(Lagiuna del Mapa), Villa Pinzón, Chocontá, Descargue del embalce de Zisga en río Bogpotá, El Epino (Vía Briceño-Zipaquirá, Bogotá (vía Cajica-Chía-Punente de Guaduas) y luego a Girardot vía La Meza Anapoima. El segundo día Girardot, vía El Carmen de Apicala (estación Salsipuedes), luegpo al embarcadero y recorrido en canoa y llgada a dos puntos de muestreo ( aguas arriva antes de desembocadura río bBpogota al Río Magadalena y luego aguas Abajo. Tocaima, Apulo, La Meza, Tena, El Muña, Calle 13 por vía Mondoñedo y Universidad calle 40.</t>
  </si>
  <si>
    <t>Bogota D.C. -Parque Matarredonda-Bogota</t>
  </si>
  <si>
    <t>Bogota UD calle 40 embalse del muña, centrales hidroelectricas del charquito, salto del tequedama , mesitas del colegio</t>
  </si>
  <si>
    <t>Sede porvenir Bogotá - Chia Cajicá - Zipaquirá y retorno</t>
  </si>
  <si>
    <t>Bogotá Salida Calle 13 - Mosquera - Agrosavia Tibaitatá - Bogotá</t>
  </si>
  <si>
    <t>bogota, zipaquira, pacho, villagomez, paime</t>
  </si>
  <si>
    <t>Bogotá - Salto del Tequendama - Tena - Bogotá</t>
  </si>
  <si>
    <t>Bogotá, salida por el norte rumbo a Tierranegra, Sogamoso, El Crucero, Laguna de Tota, Iza, retorno a Bogotá.</t>
  </si>
  <si>
    <t>Sede porvenir Bogotá - Unidad de Cuidado Animal (Engativá) - Sede Porvenir</t>
  </si>
  <si>
    <t>Sede calle 40 - Unal: Facultad de Ciencias (museo de historia natural)¿- sede calle 40</t>
  </si>
  <si>
    <t>Sede Calle 40 - Zipaquirà - Sede Calle 40</t>
  </si>
  <si>
    <t>Sede Calle 40 - Cucunubà - Sede Calle 40</t>
  </si>
  <si>
    <t>Bogota-Girardot, Prado-Hidroprado-Bogotá</t>
  </si>
  <si>
    <t>Bogotá (sede vivero)- zona veredal Tabio - El Carrón - Bogotá (sede vivero)</t>
  </si>
  <si>
    <t>Bogotá - Via Doble calzada Bogotá Zipaquira -Tausa - Bogotá</t>
  </si>
  <si>
    <t>Bogotá-Villa de Leyva-Bogotá</t>
  </si>
  <si>
    <t>Bogotá (Sede Vivero) - Choachi - Bogotá (Sede Vivero)</t>
  </si>
  <si>
    <t>BOGOTA - VILLAVICENCIO BOGOTA</t>
  </si>
  <si>
    <t>Salida Cll 80 autopista Medellin; Alto del vino Km 33; Río Tabacal Mpio La Vega; Laguna Tabacal Mpio de La Vega; Río Tobia Mpio de Nocaima Km 73 Vía Villeta</t>
  </si>
  <si>
    <t>Bogota - COGUA - BOGOTA</t>
  </si>
  <si>
    <t>Bogotá – Municipio Tenjo - Gachancipá - Guatavita - Bogotá</t>
  </si>
  <si>
    <t>MEDELLIN - VALLE DE ABURRA - AREA METROPOLITANA-GUATAPE</t>
  </si>
  <si>
    <t>Ubate - Sutatausa - Tausa y Alto de Tierra Negra</t>
  </si>
  <si>
    <t>Planta de Tratamiento de Agua Potable TIBITOC- Municio de Zipaquirá</t>
  </si>
  <si>
    <t>RELLENO SANITARIO DOÑA JUANA -VILLAVICENCIO - ACACIAS - GRANADA - RESTREPO</t>
  </si>
  <si>
    <t>BOGOTÁ - VEREDA EL PARAISO - MESITAS DEL COLEGIO - BOGOTÁ</t>
  </si>
  <si>
    <t>Municipio El Colegio – (+5 kilómetros hasta las Instalaciones de la Central Hidroeléctrica La Guaca)</t>
  </si>
  <si>
    <t>Vereda el Abra Km 1,2 del municipio de Cota – Cundinamarca, Bioparque La Reserva.</t>
  </si>
  <si>
    <t>Vía Bogotá -Autopista norte - Pasando por la entrada a Chía – Parque Alpina – Parque Jaime Duque – Tocancipá (Bocatoma Tibitoc – Planta de tratamiento Tibitoc), Zipaquirá-Planta Regional Cogua (Vía la Plazuela).</t>
  </si>
  <si>
    <t>Bogota via atopusta note -via municipio de Cogua carretras rural - Bogot</t>
  </si>
  <si>
    <t>Villa pinzon, alto de la calavera- Girardot</t>
  </si>
  <si>
    <t>BOGOTA - COGUA - UBATE - CHIQUINQUIRA - VILLA DE LEIVA - PUENTE NACIONAL - BARBOSA - SOCORRO - SAN GIL - CURITI - PIE DE CUESTA - BUCARAMANGA - BOGOTA</t>
  </si>
  <si>
    <t>Bogotá, Zipaquirá, Ubaté, Raquira, Tinjacá.
Villa de Leyva, Bogotá.</t>
  </si>
  <si>
    <t>Bogotá, Zipacón, Cachipay.
La Gran Vía, Tocaima, Girardot, 
Bogotá.</t>
  </si>
  <si>
    <t>Universidad Distrital Cra 8 # 40b-78, Bogotá– Villavicencio - Paratebueno - Villavicencio - Apiay - Villavicencio - Bogotá</t>
  </si>
  <si>
    <t>Parque entre nubes - Represa Seca Canta Rana - Embalse Regadera - Embalse Chizaca - Vereda Pasquilla – Mochuelo - Parque Minero Industrial de Ciudad Bolivar - Relleno doña Juana</t>
  </si>
  <si>
    <t>Bogota-Albán-Armero-Mariquita-Nevado del Ruiz-Mariquita-Bogotá</t>
  </si>
  <si>
    <t>Municipios Sabana norte Cundinamarca</t>
  </si>
  <si>
    <t>Día 1: Bogotá-Villavicencio-Puerto Lleras-San José del Guaviare 
Día 2: San José del Guaviare-El Retorno-San José 
Dia 3: San José-El Retorno-San josé 
Día 4: San José-Serranía de la Lindosa-San José 
Día 5: San José-Bogotá</t>
  </si>
  <si>
    <t>Bogotá-Bojacá-Bogotá</t>
  </si>
  <si>
    <t>Sede calle 40-Parque Entrenubes (Localidad (San rafael, San cristobal y Usme)-Sede calle 40</t>
  </si>
  <si>
    <t>Bogota- Chiquinquira- Villa de Leyva- Tunja -Bogota</t>
  </si>
  <si>
    <t>Sede central-Usme</t>
  </si>
  <si>
    <t>Sede central - Tena - Mosquera - Parque Chicaque</t>
  </si>
  <si>
    <t>Bogota- La Aguadora - Bogota</t>
  </si>
  <si>
    <t>Bogota- Represa Aposentos Bogota</t>
  </si>
  <si>
    <t>Bogota- Santa Rosa de Vitervo- Bogota</t>
  </si>
  <si>
    <t>Bogotá, Boqueron, Nariño (Cundinamarca)- Bogotá</t>
  </si>
  <si>
    <t>Bogotá-Villavicencio-Bogotá</t>
  </si>
  <si>
    <t>Bogotá, Sibate, Pasca-Bogota</t>
  </si>
  <si>
    <t>Bogota-autopista Medellín-La Vega-río Tabacal</t>
  </si>
  <si>
    <t>Universidad Distrital Cra 8 # 40b-78, Bogotá
San Cristobal Sur, Vereda aguas Claras, Reserva el Delirio, Universidad Distrital Cra 8 # 40b-78, Bogotá</t>
  </si>
  <si>
    <t>Bogotá-Silvania-Tibacuy-Cumaca-Cerro Quininí</t>
  </si>
  <si>
    <t>Bogotá-Acacias-Cubarral-San Martín</t>
  </si>
  <si>
    <t>Bogotá (calle 40 cr. 8) – La Calera Embalse San Rafael– Reserva Natural el Zoque - Guasca- Sueva – Reserva Forestal Cárpatos – Sopó – Bogotá (calle 40 cr. 8)</t>
  </si>
  <si>
    <t>Bogotá- Fusagasugá- Ibagué-Neiva-Pitalito-Florencia-Solano (Caquetá)-Florencia-Neiva-Ibagué-Bogotá.</t>
  </si>
  <si>
    <t>Bogotá-Guaymaral- Sesquile-</t>
  </si>
  <si>
    <t>Bogota (sede Central), Parque Central del Municipio de La Vega (Cundinamarca), via Sasaima, vereda San Antonio, escuela de la vereda San Antonio-Bogota (sede Central)</t>
  </si>
  <si>
    <t>Bogotá - Villavicencio - Acacias - Granada - Bogotá.</t>
  </si>
  <si>
    <t>BOGOTÁ-CHOACHI-FINCA EL TIBAR- BOGOTÁ</t>
  </si>
  <si>
    <t>BOGOTÁ-MINA DE SAL NEMOCOM Y MUSEO GEOLOGICO</t>
  </si>
  <si>
    <t>Bogotá-Puerto Boyaca-Puerto Pinzon-Bogotá</t>
  </si>
  <si>
    <t>Bogotá-Usme-Bogotá</t>
  </si>
  <si>
    <t>Universidad Distrital Cra 8 # 40b-78, Bogotá-Ibagué-Armero Tolima-Puerto Boyacá- San José del Nus-Santa Rosa de Osos-Bogotá Universidad Distrital Cra 8 # 40b-78</t>
  </si>
  <si>
    <t>Universidad Distrital Cra 8# 40b-78, Bogotá-Pto López, Pto Gaitan, Paratebueno, Monterrey Casanare-Bogotá Universidad Distrital Cra 8 # 40b-78</t>
  </si>
  <si>
    <t>Universidad Distrital Cra 8 # 40b-78, Bogotá 
Páramo de Guacheneque, Vllapinzon
Embalse Del Sisga, Chocontá, Cundinamarca
Universidad Distrital Cra 8 # 40b-78, Bogotá</t>
  </si>
  <si>
    <t>Sede Vivero - Universidad Distrital, Cra. 5 Este # 15-82, Bogotá
Granja Ecológica LIMBALU, Tenjo, Cundinamarca
Sede Vivero - Universidad Distrital, Cra. 5 Este ### 15-82, Bogotá</t>
  </si>
  <si>
    <t>Bogotá -Villavicencio Puerto Lopez -Bogotá</t>
  </si>
  <si>
    <t>Observaciones relacionadas con la geología de la Sabana de Bogotá-en su sector oriental
7:00-9:00 am
Observaciones de la geología y geoformas de la carretera que une Bogotá con Villavicencio.
9:30-12.30 am
Reconocimiento de materiales sedimentarios y metamórficos (esquistos del grupo Quetame) 12:30 m-1:30 pm
Almuerzo 1:30- 2:30 pm
Observaciones de procesos erosivos y su efecto 2:30-4:00 pm
Observación zona de piedemonte en la entrada a Villavicencio 4:00-5:00 pm
Retorno a Bogotá 5:00-8:00 pm</t>
  </si>
  <si>
    <t>Salida de Bogotá 6:30 am
Observaciones relacionadas con la geología de la Sabana de Bogotá en el sector de Sabrinsky. Escurrimiento y cárcavas.
7:00-9:00 am
Observaciones de la variabilidad de los suelos que ocurren en la parte plana con respecto a la montañosa en Sibaté
9:30-12.30 am
Almuerzo 12:30- 2:00 pm
Observaciones de materiales alofánicos y descripción de perfiles en un andisol en la zona alta del municipio 2:00-5:00 pm
Retorno a Bogotá 5:00-6:30 pm</t>
  </si>
  <si>
    <t>Bogotá – Tunja – Paipa (Parque Natural Regional La Ranchería) - Paipa – Tunja – Bogotá</t>
  </si>
  <si>
    <t>Bogotá – La Calera - Guasca - Guatavita - Sopo - Bogotá</t>
  </si>
  <si>
    <t>Bogotá - Tocancipá - Tunja - Bogotá</t>
  </si>
  <si>
    <t>Bogotá - Pitalito - Florencia (Caquetá) - Bogotá</t>
  </si>
  <si>
    <t>Bogota Pto Löpez, Patarebueno (Meta), Monterrey (Casanare)</t>
  </si>
  <si>
    <t>Bogota- Armero (Tolima) - Bogota</t>
  </si>
  <si>
    <t>Bogotá – La Calera – Guasca – (Reserva Forestal Cárpatos) - Bogotá</t>
  </si>
  <si>
    <t>Bogotá-Guatape-Medellin-Monteria-Tuchin-San Antero-Coveñas-Bogot</t>
  </si>
  <si>
    <t>Bogotá -Puerto Gaitán -aPuerto Carreño-Reserva Bojonawi</t>
  </si>
  <si>
    <t>Bogotá-Mocoa-Villa Garzon-Puerto Asis</t>
  </si>
  <si>
    <t xml:space="preserve">Bogotá - Municipio de Vista Hermosa (Meta) - Bogota
</t>
  </si>
  <si>
    <t>Parque Ecológico Humedal Coroncoro y Reserva Forestal Protectora Buenavista en Villavicencio, iintegrado al Sistema Nacional de Áreas Protegidas -SINAP.
Bogota-Villavicencio-Vereda el Carmen-Bogota.</t>
  </si>
  <si>
    <t>Universidad Distrital Cra 8 # 40b-78, Bogotá 
AGROSAVIA Sede Central, Km 14, Bogotá-Mosquera, Mosquera, Cundinamarca
Universidad Distrital Cra 8 # 40b-78, Bogotá</t>
  </si>
  <si>
    <t>Bogotá-Monte Libano-Tierra Alta-Monteria-Planeta Rica, Monteria zona perimetral, San Bernardo del viento, Lorica, Zona perimetral de Lorica- San Antero-Bogotá</t>
  </si>
  <si>
    <t>Bogota-Fomeque. Parque Nacional Natural Chingaza-Fomeque- Bogotá.</t>
  </si>
  <si>
    <t>Bogotá-Soacha-Fusagasuga-Giradot-Ibague-Bogotá</t>
  </si>
  <si>
    <t>Bogotá-Chipaque-Puente Quetame-Guayabetal-Villavicencio-Puerto Lopez-Bogotá</t>
  </si>
  <si>
    <t>Bogotá-Armero Guayabal-Bogotá</t>
  </si>
  <si>
    <t>Bogota- Guatavita -La Calera -Bogota</t>
  </si>
  <si>
    <t>Bogotá - Soacha - San Antonio de Tequendama - Soacha -Bogota</t>
  </si>
  <si>
    <t>Universidad Distrital Cra 8 # 40b-78, Bogotá
La calera
Parque Nacional Natural Chingaza, La Calera, Cundinamarca
Piedras Gordas
Monteredondo
La Calera
Universidad Distrital Cra 8 # 40b-78, Bogotá</t>
  </si>
  <si>
    <t>Universidad Distrital Francisco José de Caldas, Ak. 7 #40b-53,Bogotá
Parque Mirador de los Nevados, Carrera 87 N° 145-50 Suba, Bogotá
Universidad Distrital Francisco José de Caldas, Ak. 7 #40b-53, Bogotá</t>
  </si>
  <si>
    <t>Cualquier sede de la universidad dsitrital francisco jose de caldas</t>
  </si>
  <si>
    <t>Bogotá DC - Villavicencio, Meta - Bogotá DC</t>
  </si>
  <si>
    <t>Bogotá DC - Cali, Valle del Cauca - Bogotá DC</t>
  </si>
  <si>
    <t>Bogotá DC - San Martín, Meta - Bogotá DC</t>
  </si>
  <si>
    <t>Bogotá DC - Manizales, Caldas - Bogotá DC</t>
  </si>
  <si>
    <t>Bogotá DC - Medellín, Antioquia - Bogotá DC</t>
  </si>
  <si>
    <t>Bogotá DC - Tinjaca, Boyaca - Bogotá DC</t>
  </si>
  <si>
    <t>Bogotá DC - Ibague, Tolima - Bogotá DC</t>
  </si>
  <si>
    <t>Bogotá DC - Villeta, Cundinamarca - Bogotá DC</t>
  </si>
  <si>
    <t>Bogotá DC - Buga, Valle del Cauca - Bogotá DC</t>
  </si>
  <si>
    <t>1) BOGOTÁ-PUERTO LOPEZ
2) PUERTO LOPEZ-VILLAVICENCIO-PUERTO LOPEZ
3) PUERTO LOPEZ-BOGOTÁ</t>
  </si>
  <si>
    <t>Bogotá-Medellín-Itaguí-Medellín-Bogotá</t>
  </si>
  <si>
    <t xml:space="preserve">Sede Ing UD carrera 8 con calle 40 - Bucaramanga - piedecuesta - Bucaramanga- Bogota </t>
  </si>
  <si>
    <t>Bogota- tunja- Bogota</t>
  </si>
  <si>
    <t>Bogotá: Puerto Gaitán, vereda San Miguel</t>
  </si>
  <si>
    <t>Macarena B - &gt; Santa María / Santa María -&gt; Macarena B</t>
  </si>
  <si>
    <t>Bogotá- Vianí Cundinamarca</t>
  </si>
  <si>
    <t>SALIDA: Bogota/Sopó/Pionono. REGRESO de Pionono/Sopo/Bogota</t>
  </si>
  <si>
    <t>Bogotá-Calera-Sopó</t>
  </si>
  <si>
    <t>Bogota: Bogotá- Parque Otun Quimbaya (Pereira) - Bogota.</t>
  </si>
  <si>
    <t>Bogotá:Mocoa: Centro de expermentacion Amazónico y estacion cientifica: Bogota</t>
  </si>
  <si>
    <t>Bogotá-Villavicencio- Cubarral, Vereda Central.</t>
  </si>
  <si>
    <t>Bogotá: Agua de Dios, C/marca</t>
  </si>
  <si>
    <t xml:space="preserve">Facultad de Ingeniería
Carrera 8 # 40 - 78 </t>
  </si>
  <si>
    <t>BOGOTA- VILLETA-GUADUAS-HONDA-MARIQUITA-ARMERO-MURILLO-PARQUE
NEVADO DEL RUIZ-MANIZALES-IBAGUE-MELGAR-FUSAGASUGA-BOGOTA
(URBANO Y RURAL)</t>
  </si>
  <si>
    <t>1ER. DIA: SALIENDO DESDE LA SEDE CENTRAL DE LA UNIVERSIDAD DISTRITAL DE
BOGOTÁ, LA RUTA INCLUYE: CHIPAQUE, CÁQUEZA, VILLAVICENCIO. (SE
PERNOCTAEN VILLAVICENCIO)
2DO DÍA: SALIENDO DE VILLAVICENCIO, RESTREPO, VILLANUEVA, MONTERREY,
TAURAMENA, AGUAZUL Y YOPAL (SE PERNOCTAEN YOPAL)
3ER DÍA: MUNICIPIO DE YOPAL, RECORRIDOS POR CASCO URBANO Y
ALREDEDORES (APROX. 25 KM) (SE PERNOCTAEN YOPAL)
4TO DÍA: SALIENDO DEL MUNICIPIO DE YOPAL, AGUAZUL, TAURAMENA,
MONTERREY, GUATEQUE, EL SISGA, REGRESO A BOGOTÁ.</t>
  </si>
  <si>
    <t>Facultad de Ingeniería
Carrera 8 # 40 - 79</t>
  </si>
  <si>
    <t>1 DÍA. BOGOTÁ, VILLA DE LEYVA (PERNOCTAR). 2DO DIA VILLA DE LEIVA, TUNJA,
SOGAMOSO (PERNOCTAR). 3ER DÍA SOGAMOSO LAGO TOTA (PERNOCTAR).
4TO DÍASOGAMOSO YOPAL (PERNOCTAR). 5TO DÍAYOPAL REGRESO BOGOTÁ.
5 DÍAS. LO DE SIEMPRE SALIDA 6 AM REGRESO 8 O 9 PM.</t>
  </si>
  <si>
    <t>Facultad de Ingeniería
Carrera 8 # 40 - 80</t>
  </si>
  <si>
    <t>BOGOTÁ- VILLAVICENCIO - PUERTO LÓPEZ: RECORRIDOS URBANOS Y RURALES -
BOGOTÁ.</t>
  </si>
  <si>
    <t>Facultad de Ingeniería
Carrera 8 # 40 - 81</t>
  </si>
  <si>
    <t>BOGOTÁ - GUASCA-CUNDINAMARCA URBANO Y RURAL RECORRODO VARIAS
VEREDAS - BOGOTÁ</t>
  </si>
  <si>
    <t>Facultad de Ingeniería
Carrera 8 # 40 - 82</t>
  </si>
  <si>
    <t>BOGOTA - SUBACHOQUE - EL ROSAL - LA VEGA - VILLETA - BOGOTA</t>
  </si>
  <si>
    <t>Facultad de Ingeniería
Carrera 8 # 40 - 83</t>
  </si>
  <si>
    <t>AUTOPISTA NTE TOMA CARRETERA 55, BOGOTÁ - VENTAQUEMADA TUNJA,
VILLAPINZON-TUNJA Y TUNJA-PAIPA HACIA DUITAMA-SOGAMOSO EN TIBASOSA,
LLANO ALARCÓN-AQUITANIA.LAGUNA DE TOTA</t>
  </si>
  <si>
    <t>Facultad de Ingeniería
Carrera 8 # 40 - 84</t>
  </si>
  <si>
    <t>BOGOTÁ - SOPO (VIAJES INTERNOS DENTRO DEL MUNICIPIO) ÁREA URBANA Y
ÁREA RURAL - PARQUE ECOLOGICO PIONONO - BOGOTÁ</t>
  </si>
  <si>
    <t>Facultad de Ingeniería
Carrera 8 # 40 - 85</t>
  </si>
  <si>
    <t>DÍA1: SALIDA DE BOGOTÁ 6:30 AM
OBSERVACIONES RELACIONADAS CON LA GEOLOGÍA DE LA SABANA DE
BOGOTÁ: EN LA SALIDA DE BOGOTÁ A CAJICÁ (POR LA VARIENTE). OBSERVACIÓN
DE LAS ARENISCAS DEL GRUPO GUADALUPE, 10:00 AM
3:00 PM: DESPLAZAMIENTO A CHIQUINQUIRÁ- VEREDA VARELA: PRESENTACIÓN
DE LA COOPERATIVA COOCAMPO Y SU USO ESTRATÉGICO DEL RECURSO
SUELOS EN LA PRODUCCIÓN PECUARIA ENFOCADA EN GANADERÍA DE LECHE A
PARTIR DEL ESFUERZO MANCOMUNADO DE PEQUEÑOS PRODUCTORES
%:30 PM: REGRESO A CHIQUINQUIRÁ
PERNOCTADA
DÍA 2: 7:00 AM: DESPLAZAMIENTO A LA VEREDA VARELA: REALIZACIÓN DE PERFILES
DE SUELO, OBSERVACIONES CON BARRENO Y OBSERVACIÓN DEL MEDIO FÍSICO
11:00 AM: OBSERVACIÓN DEL EMPLEO DE MAQUINARIA EMPLEADA EN LA
PREPARACIÓN DE SUELOS ENFOCADAEN PRADERAS
2:30 PM: RETORNO A BOGOTÁ
6:00 PM: LLEGADA A LA UD</t>
  </si>
  <si>
    <t>Facultad de Ingeniería
Carrera 8 # 40 - 86</t>
  </si>
  <si>
    <t>BOGOTÁ-CHIPAQUE-QUETAME-GUAYABETAL-PIPIRAL-VILLAVICENCIO-RESTREPO_x0002_BOGOTÁ; EN TODOS LOS LUGARES RECORRIDOS URBANOS Y RURALES</t>
  </si>
  <si>
    <t>Facultad de Ingeniería
Carrera 8 # 40 - 87</t>
  </si>
  <si>
    <t>BOGOTÁ-CHIPAQUE-QUETAME-GUAYABETAL-PIPIRAL-ACACIAS-GUAMAL_x0002_BOGOTÁ. EN TODOS LOS LUGARES RECORRIDOS URBANOS Y RURALES</t>
  </si>
  <si>
    <t>Facultad de Ingeniería
Carrera 8 # 40 - 88</t>
  </si>
  <si>
    <t>BOGOTÁ-SILVANIA-FUSAGASUGÁ-MELGAR-RICAURTE-FLANDES-GIRARDOT_x0002_NARIÑO-BOGOTÁ- EN TODOS LOS LUGARES RECORRIDOS URBANOS Y RURALES</t>
  </si>
  <si>
    <t>Facultad de Ingeniería
Carrera 8 # 40 - 89</t>
  </si>
  <si>
    <t>BOGOTA-TUNJA-SOGAMOSO-NOBSA-SOGAMOSO-MONGUI-SOGAMOSO_x0002_DUITAMA-PAIPA-TUNJA-VILLA DE LEYVA-CHIQUINQUIRÁ-ZIPAQUIRÁ-BOGOTÁ</t>
  </si>
  <si>
    <t>Facultad de Ingeniería
Carrera 8 # 40 - 90</t>
  </si>
  <si>
    <t>BOGOTÁ-MANIZALES-NEIRA-MANIZALES -VILLA MARIA-CHINCHINÁ - SANTA ROSA
DEL CABAL - PEREIRA- DOS QUEBRADAS- MANIZALES - BOGOTÁ</t>
  </si>
  <si>
    <t>Facultad de Ingeniería
Carrera 8 # 40 - 91</t>
  </si>
  <si>
    <t>BOGOTA-SANTA ROSA DE CABAL - PEREIRA - BOGOTÁ</t>
  </si>
  <si>
    <t>Facultad de Ingeniería
Carrera 8 # 40 - 92</t>
  </si>
  <si>
    <t>BOGOTÁ, GUATAVITA, PUENTE DE BOYACÁ, VILLA DE LEYVA, CHIQUINQUIRÁ,
LAGUNA DE FÚQUENE, BOGOTÁ</t>
  </si>
  <si>
    <t>Facultad de Ingeniería
Carrera 8 # 40 - 93</t>
  </si>
  <si>
    <t>VÍAVILLAVICENCIO, CÁQUEZAY ALREDEDORES, GUASCAY ALREDEDORES</t>
  </si>
  <si>
    <t>Facultad de Ingeniería
Carrera 8 # 40 - 94</t>
  </si>
  <si>
    <t>SUBACHOQUE Y ALREDEDORES, EL ROSAL Y ALREDEDORES, FACATATIVA Y
MONDOÑEDO Y ALREDEDORES</t>
  </si>
  <si>
    <t>Facultad de Ingeniería
Carrera 8 # 40 - 95</t>
  </si>
  <si>
    <t>PARQUE ENTRE NUBES RECORRIDOS URBANO-RURALES EN BOGOTÁ</t>
  </si>
  <si>
    <t>Facultad de Ingeniería
Carrera 8 # 40 - 96</t>
  </si>
  <si>
    <t>DIA 1: BOGOTÁ, FUSAGASUGÁ (CENTRO URBANO Y UN SECTOR RURAL), SALIDA
EN SENTIDO DE PEREIRA VÍA IBAGUÉ (PARADAS EN MEDIO DE LA VÍA).
PERNOCTACIÓN EN PEREIRA
DÍA 2: RECORRIDO URBANO PEREIRA, VISITA INSTITUCIONAL. RECORRIDO
MUNICIPIOS DE DOS QUEBRADAS
DÍA 3: VISITA PARQUE NACIONAL DE LOS NEVADOS
DÍA 4: VISITA SANTA ROSA DE CABAL, RETORNO A BOGOTÁ</t>
  </si>
  <si>
    <t>Facultad de Ingeniería
Carrera 8 # 40 - 98</t>
  </si>
  <si>
    <t>Facultad de Ingeniería
Carrera 8 # 40 - 97</t>
  </si>
  <si>
    <t>BOGOTA- LACALERA- GUASCA- GUATAVITA -BOGOTA</t>
  </si>
  <si>
    <t>Facultad de Ingeniería
Carrera 8 # 40 - 99</t>
  </si>
  <si>
    <t>SOPÓ, CERRO PIONONO, GUASCAALREDEDORES Y GUATAVITAALREDEDORES</t>
  </si>
  <si>
    <t>Facultad de Ingeniería
Carrera 8 # 40 - 100</t>
  </si>
  <si>
    <t>DESPLAZAMIENTO DESDE LA CIUDAD DE BOGOTÁ CR 7 CON CALLE 40 FACULTAD
DE INGENIERÍA, PASANDO POR GUADUAS, PUERTO BOYACÁ, HASTA EL
MUNICIPIO DE BARRANCABERMEJA. O VISITA EN ECOPETROL
BARRANCABERMEJA. DESPLAZAMIENTO DESDE BARRANCABERMEJA HASTA
CARTAGENA DE INDIAS. O VISITA A BASE NAVAL ARC BOLÍVAR. O VISITA A LA
ESCUELA ALMIRANTE PADILLA. O VISITA EN GERDAU DIACO, DESPLAZAMIENTO A
LA CIUDAD DE BARRANQUILLA, O VISITA EN NORTON S.A. O VISITA EN HADA S.A.
DESPLAZAMIENTO A LA CIUDAD DE SANTA MARTA, O VISITA AL PARQUE TAYRONA,
DESPLAZAMIENTO HACÍA LA ALTA GUAJIRA. O VISITA EN EL CERREJÓN, O VISITA
EN SALES DE MANAURE, O VISITA EN EL PARQUE EÓLICO JEPIRACHI,
DESPLAZAMIENTO DESDE CABO DE LA VELA - URIBIA - FONSECA - VALLEDUPAR -
SAN ROQUE - AGUACHICA - PUERTO BOYACÁ- GUADUAS - BOGOTÁCR 7 CON
CALLE 40 FACULTAD DE INGENIERÍA</t>
  </si>
  <si>
    <t>Facultad de Ingeniería
Carrera 8 # 40 - 102</t>
  </si>
  <si>
    <t>BOGOTA - MEDELLÍN: RECORRIDOS URBANOS Y RURALES - BOGOTA</t>
  </si>
  <si>
    <t>Facultad de Ingeniería
Carrera 8 # 40 - 103</t>
  </si>
  <si>
    <t>Facultad de Ingeniería
Carrera 8 # 40 - 101</t>
  </si>
  <si>
    <t>BOGOTÁ-MEDELLIN, MEDELLÍN-BOGOTÁ</t>
  </si>
  <si>
    <t>Facultad de Ingeniería
Carrera 8 # 40 - 104</t>
  </si>
  <si>
    <t>BOGOTÁ-CALI (EN TODOS LOS LUGARES RECORRIDOS URBANOS Y RURALES)</t>
  </si>
  <si>
    <t>Facultad de Ingeniería
Carrera 8 # 40 - 105</t>
  </si>
  <si>
    <t>PRIMER DÍA: SALIDA DE BOGOTÁ ENTRE LAS 5:00 AM Y 6:00 AM DE LA UNIVERSIDAD CON DESTINO A CARTAGENA, EL VIAJE DURA ALREDEDOR DE 21 A 22 HORAS. SEGUNDO DÍA SE BUSCA HOSPEDAJE PARA ASEARCE Y SE REALIZA LA VISITA A LA CENTRAL TERMOELÉCTRICA “TERMOCARTAGENA”. SE DUERME EN CARTAGENA. RECER DÍA: SALIDA DE CARTAGENA EN LA MAÑANA CON DESTINO A ALBANIA – GUAJIRA, SE HACE TRANSITO POR BARRANQUILLA Y SANTA MARTA. SE DUERME EN ALBANIA. CUARTO DÍA: SE REALIZA LA VISITA A LA MINA DEL CERREJON, MANAURE Y CABO DE LA VELA PARA PERNOCTAR. QUINTO DÍA: SE REALIZA LA VISITA AL PARQUE EÓLICO JEPIRACHI DE LA COMPAÑÍA EPM. PARTIR HACIA BOGOTÁ, ENE EL CAMINO BUSCAR UN SITIO PARA PERNOCTAR. SEXTO DÍA: CONTINUAR RETORNO A BOGOTÁ PARA ESTAR LLEGANDO A LA UNIVERSIDAD PASADO EL MEDIO DÍA</t>
  </si>
  <si>
    <t>Sede Facultad Tecnológica (Candelaria La Nueva)
Cl. 68d Bis ASur #49F - 70, Bogotá</t>
  </si>
  <si>
    <t>Bogotá - Villavicencio- Cubarral Meta - Villavicencio - Bogotá</t>
  </si>
  <si>
    <t>Bogota- Yumbo- Cali - Palmira</t>
  </si>
  <si>
    <t>Bogotá-Tenjo-Tenjo-Bogotá</t>
  </si>
  <si>
    <t>Bogotá-Sopó-Sopó-Bogotá</t>
  </si>
  <si>
    <t>Bogotá-Autopista Medellín kilometro 6,8 vía la Vega parque empresarial San Isidro Costado Norte-Bogotá</t>
  </si>
  <si>
    <t>Bogota-   Yumbo- Cali - Palmira</t>
  </si>
  <si>
    <t>Bogotá - Pereira-Bogotá</t>
  </si>
  <si>
    <t>Bogota -Villa Pinzón /Páramo Guacheneque-Bogotá</t>
  </si>
  <si>
    <t>Bogota - Ibagué - Bogota</t>
  </si>
  <si>
    <t>Bogota - Manizales - Pereira - Bogota</t>
  </si>
  <si>
    <t>Facultad Tecnologica / Planta de Tratamiento de Agua Tibitoc ( Via Briceño Zipaquira) / Facultad Tecnologica</t>
  </si>
  <si>
    <t>Facultad Tecnologica / Planta de Tratamiento Francisco  Wiesner (/ via Calera)  / Facultad Tecnologica</t>
  </si>
  <si>
    <t>Facultad Tecnologica  /  Central TermoElectrica Martin del Corral (Termozipa)   / Facultad Tecnologica</t>
  </si>
  <si>
    <t>Facultad Tecnologica  / Central Hidroelectrica Paraiso (Mesitas del Colegio)   / Facultad Tecnologica</t>
  </si>
  <si>
    <t>Facultad Tecnologica  / Flowserve Colombia SAS
(Dirección: Cra. 3 Este #10-82, Mosquera, Cundinamarca)   / Facultad Tecnologica</t>
  </si>
  <si>
    <t>Facultad Tecnologica / Grundfos Colombia S.A.S.
(Dirección: Km 1.5 via Siberia- Cota Parque Industrial Potrero Chico Bodega 1A Arcos de, Cota, Cundinamarca  / Facultad Tecnologica</t>
  </si>
  <si>
    <t>Facultad Tecnologica  /    parada San Alberto César - Planta InduPalma  /  Cartagena  / Facultad Tecnologica</t>
  </si>
  <si>
    <t>Facultad Tecnologica  / Planta de Tratamiento de Agua Tibitoc ( Via Briceño Zipaquira)   / Facultad Tecnologica</t>
  </si>
  <si>
    <t>Facultad Tecnologica  / Planta de Tratamiento Francisco  Wiesner (/ via Calera)   / Facultad Tecnologica</t>
  </si>
  <si>
    <t>Facultad Tecnologica / Cemex Ibague  / Facultad Tecnologica</t>
  </si>
  <si>
    <t xml:space="preserve">Bogota -Santa Marta -Barranquilla - Cerrejon -Bogota </t>
  </si>
  <si>
    <t xml:space="preserve">Facultad Tecnologica -Nocaima (Cundinamarca) , Nocaima Bogotá </t>
  </si>
  <si>
    <t xml:space="preserve">Facultad Tecnologica -Melgar-Facultad Tecnologica </t>
  </si>
  <si>
    <t xml:space="preserve">Facultad Tecnologica -Planta de tratamiento de Agua Petar Salitre -Facultad Tecnologica </t>
  </si>
  <si>
    <t>Bogotá - Tenjo (Planta de producción de motores y laboratorios de Siemens) - Bogotá</t>
  </si>
  <si>
    <t>Sede Central Calle 40</t>
  </si>
  <si>
    <t xml:space="preserve">Bogotá - Termopaipa - Paipa - Bogotá </t>
  </si>
  <si>
    <t xml:space="preserve">Sede Central </t>
  </si>
  <si>
    <t>Bogotá - La Mina, Cesar - la jagua  - Cartagena - Bogotá</t>
  </si>
  <si>
    <t xml:space="preserve">Sede Macarena B </t>
  </si>
  <si>
    <t xml:space="preserve">Bogotá- Viota Sedero Mogambo - Bogotá </t>
  </si>
  <si>
    <t xml:space="preserve">Bogota- Rivera (Huila) Cooagropaz- Bogota </t>
  </si>
  <si>
    <t>Bogotá - Ibague (Tol) Mirador Bellavista - Bogotá</t>
  </si>
  <si>
    <t xml:space="preserve">Bogotá - Bucaramanga - Universidad Industrial de Santander  - Bucaramanga - Bogotá </t>
  </si>
  <si>
    <t xml:space="preserve">Bogotá - Monteria - Universidad de Cordoba - Bogotá </t>
  </si>
  <si>
    <t xml:space="preserve">Bogotá -Parque Ecológico Laguna El Tabacal y El Municipio de La Vega- Bogotá </t>
  </si>
  <si>
    <t>Bogotá - Relleno Sanitario Doña Juana - Bogotá</t>
  </si>
  <si>
    <t xml:space="preserve">Bogota- Viota Sedero Mogambo - Bogota </t>
  </si>
  <si>
    <t xml:space="preserve">Bogota -Parque Ecológico Laguna El Tabacal y El Municipio de La Vega- Bogota </t>
  </si>
  <si>
    <t xml:space="preserve">Bogota - Relleno Sanitario Doña Juana - Bogota </t>
  </si>
  <si>
    <t>Sede Macarena A</t>
  </si>
  <si>
    <t>Bogotá -Humedal tibabuyes y ecobarrio Ciudadela Colsubsidio - Bogotá</t>
  </si>
  <si>
    <t>Bogotá - Agroparque Los Soches y Páramo de Sumapaz - Bogotá</t>
  </si>
  <si>
    <t>Bogotá - Apía Risaralda, Escuelas Veredales, Multinivel - Bogotá</t>
  </si>
  <si>
    <t>Bogotá- Biblioteca itinerante rural - Vereda el Charquito, Soacha (Cundinamarca) - Bogotá</t>
  </si>
  <si>
    <t xml:space="preserve">BOGOTÁ - SILVIA (CAUCA) - BOGOTÁ </t>
  </si>
  <si>
    <t>Bogotá - Termoelectrica de Paipa - Bogotá</t>
  </si>
  <si>
    <t>Bogotá - Monteria - Bogotá</t>
  </si>
  <si>
    <t>Bogotá - Medellín - Bogotá</t>
  </si>
  <si>
    <t>Sede Macarena B</t>
  </si>
  <si>
    <t>BOGOTÁ - ZIPAQUIRÁ - LAGUNA DE FÚQUENÉ - PUENTE NACIONAL - BOGOTÁ</t>
  </si>
  <si>
    <t>Bogotá, Guayabetal, El Castillo - Meta - Bogotá</t>
  </si>
  <si>
    <t>Bogotá-Villavicencio (Meta)-Restrepo(Meta)-Granja la Cosmopolitana Km7 vered-vía San Nicolás-Restrepo(Meta)- Bioparque Los Ocarros (Villavicencio-Meta)-Bogotá.</t>
  </si>
  <si>
    <t>Bogotá - Municipios Cogua, Tausa (Cundinamarca), Veredas Páramo Bajo y Salitre, Vivero Bosque Nativo y Predio Peñitas-Cogua Vereda El Cascajal- Bogotá</t>
  </si>
  <si>
    <t>Bogotá - Salida U. Distrital, Macarena B por el sur de la ciudad hasta San Martín, Meta- Bogotá. Se requieren buses con capacidad suficiente y con espacio para transporte de equipaje que incluye tiendas de campaña -</t>
  </si>
  <si>
    <t>Bogotá (Macarena B) - Santa María (Boyacá) - Reserva - Reserva - Bogotá (Macarena B)</t>
  </si>
  <si>
    <t>Bogotá  (Macarena B) - Mosquerá - Centro de investigación - Mosquerá - Bogotá (Macarena B)</t>
  </si>
  <si>
    <t>Bogotá-Icoonzo-Vereda Cafreriras, Icononzo-Bogotá, carretera destapada entre Icononzo a la Vereda Cafrerias</t>
  </si>
  <si>
    <t>Bogotá - Paradas en los alrededores de la via con pernotacion en Mariquita - Armero -  Bogotá</t>
  </si>
  <si>
    <t>Día 1:Salida Bogotá (Macarena B) via a Villavicencio. Llegada a villavicencia y Visita al Bioparque Los Ocarros. Continuación del recorrido hacia el municipio de Cubarral, Meta. Día 2: no se utilizará el transporte. Día 3: regreso desde Cubarral a Bogotá.</t>
  </si>
  <si>
    <t>Bogotá, Guayabetal, El Castillo - Meta -Bogotá</t>
  </si>
  <si>
    <t>Bogotá - Macarena A, llegada al municipio de Ubaque para visita al Instituto técnico de Oriente - Bogotá</t>
  </si>
  <si>
    <t>Bogotá (Sede Macarena A) - Sasaima-Fundación Nuevo Mundo Constructores de Paz-Bogotá (Sede Macarena A)</t>
  </si>
  <si>
    <t>Bogotá (Sede Macarena A) - Desierto de la Tatacoa (Neiva-Huila) - Bogotá (Sede Macarena A)</t>
  </si>
  <si>
    <t>Bogotá - Avenida Carácas - Calle 80 - Subachoque - Páramo el Tablazo - zonas rurales contínuas al Páramo - Bogotá</t>
  </si>
  <si>
    <t xml:space="preserve">Bogotá - Avenida Circunvalar - Municipio de La Calera - Laguna Sagrada de Guatavita y Peña Blanca - Guatavita: casco urbano y rural - municipios cercanos - Bogotá. </t>
  </si>
  <si>
    <t>Bogotá - Avenida Carácas - Calle 80 - Subachoque - Embalse de Arce - Cerro de El Tablazo - La Ferrería - Quebrada El Salitre - Laguna Encantada - Páramo de El Tablazo - Bogotá</t>
  </si>
  <si>
    <t>Bogotá Carrera 7 Calle 40- Ibagué-Cajamarca y Calarcá-casco urbano-rural - Bogotá.</t>
  </si>
  <si>
    <t>Bogotá Carrera 7a. Calle 40. Sede Universidad Distrital- Subachoque Humedal Rincón del Oso - Bogotá</t>
  </si>
  <si>
    <t xml:space="preserve">Bogotá Carrera 7 Calle 40- Inza (Cauca)- Parque Arqueológico Nacional Tierra Adentro-Popayán Casco Urbano- Inza (Cauca)- Bogotá D.C. </t>
  </si>
  <si>
    <t xml:space="preserve">Bogotá - Avenida Circunvalar - La Calera - Parque Nacional Natural Chingaza - Bogotá </t>
  </si>
  <si>
    <t>Bogotá - Vía Villavivencio - Villavicencio - Acacías - Granada Puerto Lleras - San José del Guaviare: casco urbano y zonas rurales del municipio en zona circundante - Bogotá</t>
  </si>
  <si>
    <t>Bogotá - Cartagena - San Basilio - Cartagena - Bogotá</t>
  </si>
  <si>
    <t>RUTA Bogotá-Honda-Puerto Boyacá-La Lizama-San Alberto-Bosconia-Santa Marta-Barranquilla-Cartagena.</t>
  </si>
  <si>
    <t>BOGOTÁ -MÁLAGA- ENCISO- MÁLAGA - BOGOTÁ</t>
  </si>
  <si>
    <t>BOGOTÁ - IBAGUE - BOGOTÁ</t>
  </si>
  <si>
    <t>Sede Bosa Porvenir</t>
  </si>
  <si>
    <t xml:space="preserve">Bogotá - Ibague - Cali - Popayán - Bogotá </t>
  </si>
  <si>
    <t>Bogotá - Medellín (Visita a lugares específicos de la ciudad (museo Antioquia, Universidad Antioquia, Casa Memoria) - Bogotá</t>
  </si>
  <si>
    <t xml:space="preserve">Bogotá - Aracataca ( Visita a la Casa Museo - Gabriel García Márquez 
 Visita a la casa del Telégrafo y a la Escuela Pública: Gabriel García Márquez), Ciénaga - Santa Marta. Visita a la zona Bananera - Ciénaga - Santa Marta (Recorrido por la ciudad de Santa Marta: Visita a San Pedro Alejandrino, Zona histórica de la ciudad, Puerto y Bahía. Visita Universidad del Magdalena   -  Bogotá  </t>
  </si>
  <si>
    <t>Bogotá - Ibagué (Recorrido Turístico Ciudad de Ibagué Lugares emblemáticos de la ciudad, Visita Guiada Emisoras Locales 
Día 3 Visita Guiada. Universidades del Tolima. 
Día 4 Visita Guiada Lugares emblemáticos de tolima.
Hacienda la María. Viñedo Santa Helena
Día 5 Servicio social (Visita guiada Hogar de paso) - Bogotá</t>
  </si>
  <si>
    <t>Bogotá Sede Monjas Macarena B -  Localidad Ciudad Bolívar Zona Relleno Sanitario Doña Juana (Km. 6-7 vía al Llano)- Recorrido Relleno - Barrios Mochuelo Bajo y Mochuelo Alto-Pasquilla (Pasquillita)-Embalse La Regadera (límites entre área rural Ciudad Bolívar, Sumapaz y área Alta de Usme) y Retorno hasta Sede Macarena B</t>
  </si>
  <si>
    <t>Bogotá Sede Central (carrera 8 calle 40), vía La Calera, ruinas Cementos Samper y por esa vía 22 km hasta Chingaza. Finalmente retorno dese el parque hasta la Sede Central de la 40</t>
  </si>
  <si>
    <t>Bogotá Salida Sede Central Universidad Distrital (Carrera 8 calle 40) – Av. Caracas hacia al sur- arribar a Localidad de Usme por Barrio Juan Rey – Luego dirigirse a Localidad Sumapáz - Paramo de Sumapáz- Nacimiento del rio Tunjuelo – Localidad Sumapáz Embalse de Chisacá- Zona rural de Sumapáz- Corregimiento de San Juan de Sumapáz - ingreso a zona urbana Localidad Sumapáz-Ingreso a Zona Urbana Localidad Usme - Barrio Juan Rey – Av. Caracas – llegada a Sede Central Universidad Distrital (Carrera 8 calle 40)</t>
  </si>
  <si>
    <t>Bogotá Salida Sede Central Universidad Distrital (Carrera 8 calle 40) - Avenida Caracas - autopista norte -  La Caro -Tocancipá (1ra parada sobre la variante vereda Canavita, 2da parada Vereda la Esmeralda sobre la variante) - Casco urbano Sesquile (3ra parada) - Embalse de Tominé (3 paradas intermedias sobre la via principal) - Casco urbano Guatavita. Regreso: Sesquilé - Tocancipá - La Caro - Sede Central Universidad Distrital (Carrera 8 calle 40).</t>
  </si>
  <si>
    <t>Bogotá - Girardot- Bogotá</t>
  </si>
  <si>
    <t xml:space="preserve">Bogotá - La Vega - Bogotá </t>
  </si>
  <si>
    <t xml:space="preserve">Bogotá - Duitama - Bogotá </t>
  </si>
  <si>
    <t xml:space="preserve">Bogotá - Anapoima - Bogotá </t>
  </si>
  <si>
    <t>Bogotá - Monserrate - Parque Nacional -  Parque el Virrey - Hacienda Santabarbara  - Parque de los novios - Parque Tunal - Sede calle 40 Universidad Distrital FJC.</t>
  </si>
  <si>
    <t> Recorrido a las  sedes  de la Universidad Distrital   Servicio Urbano dentro de Bogotá</t>
  </si>
  <si>
    <t>Universidad  Distrital  sede  Un recorrido urbano</t>
  </si>
  <si>
    <t>Bogotá Universidad Distrital    Un recorrido urbano</t>
  </si>
  <si>
    <t xml:space="preserve">Bogotá - Universidad  -  Lagomar - El Peñon - Bogotá </t>
  </si>
  <si>
    <t>TOTAL</t>
  </si>
  <si>
    <t>NOMBRE DE LA EMPRESA</t>
  </si>
  <si>
    <t>______________________________________________________________________</t>
  </si>
  <si>
    <t>NIT</t>
  </si>
  <si>
    <t>REPRESENTANTE LEGAL</t>
  </si>
  <si>
    <t>FIRMA DEL REPRESENTANTE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</si>
</sst>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quot;$&quot;\ #,##0"/>
  </numFmts>
  <fonts count="9" x14ac:knownFonts="1">
    <font>
      <sz val="11"/>
      <color theme="1"/>
      <name val="Calibri"/>
      <family val="2"/>
      <scheme val="minor"/>
    </font>
    <font>
      <sz val="5"/>
      <color theme="1"/>
      <name val="Tahoma"/>
      <family val="2"/>
    </font>
    <font>
      <b/>
      <sz val="9"/>
      <color theme="1"/>
      <name val="Tahoma"/>
      <family val="2"/>
    </font>
    <font>
      <b/>
      <sz val="8"/>
      <color theme="1"/>
      <name val="Tahoma"/>
      <family val="2"/>
    </font>
    <font>
      <sz val="8"/>
      <color theme="1"/>
      <name val="Tahoma"/>
      <family val="2"/>
    </font>
    <font>
      <sz val="8"/>
      <name val="Tahoma"/>
      <family val="2"/>
    </font>
    <font>
      <sz val="8"/>
      <color rgb="FF000000"/>
      <name val="Tahoma"/>
      <family val="2"/>
    </font>
    <font>
      <b/>
      <sz val="10"/>
      <color theme="1"/>
      <name val="Tahoma"/>
      <family val="2"/>
    </font>
    <font>
      <sz val="10"/>
      <color theme="1"/>
      <name val="Tahoma"/>
      <family val="2"/>
    </font>
  </fonts>
  <fills count="2">
    <fill>
      <patternFill patternType="none"/>
    </fill>
    <fill>
      <patternFill patternType="gray125"/>
    </fill>
  </fills>
  <borders count="1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s>
  <cellStyleXfs count="1">
    <xf numFmtId="0" fontId="0" fillId="0" borderId="0"/>
  </cellStyleXfs>
  <cellXfs count="43">
    <xf numFmtId="0" fontId="0" fillId="0" borderId="0" xfId="0"/>
    <xf numFmtId="0" fontId="1" fillId="0" borderId="0" xfId="0" applyFont="1"/>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0" xfId="0" applyFont="1" applyAlignment="1">
      <alignment horizontal="center"/>
    </xf>
    <xf numFmtId="0" fontId="4" fillId="0" borderId="4" xfId="0" applyFont="1" applyBorder="1" applyAlignment="1">
      <alignment horizontal="center" vertical="center"/>
    </xf>
    <xf numFmtId="0" fontId="5" fillId="0" borderId="5" xfId="0" applyFont="1" applyFill="1" applyBorder="1" applyAlignment="1">
      <alignment vertical="center" wrapText="1"/>
    </xf>
    <xf numFmtId="0" fontId="5" fillId="0" borderId="5" xfId="0" applyFont="1" applyFill="1" applyBorder="1" applyAlignment="1">
      <alignment horizontal="justify" vertical="center" wrapText="1"/>
    </xf>
    <xf numFmtId="0" fontId="4" fillId="0" borderId="6" xfId="0" applyFont="1" applyBorder="1" applyAlignment="1">
      <alignment horizontal="left" vertical="center"/>
    </xf>
    <xf numFmtId="0" fontId="4" fillId="0" borderId="6" xfId="0" applyFont="1" applyBorder="1" applyAlignment="1">
      <alignment vertical="center"/>
    </xf>
    <xf numFmtId="164" fontId="4" fillId="0" borderId="7" xfId="0" applyNumberFormat="1" applyFont="1" applyBorder="1" applyAlignment="1">
      <alignment vertical="center"/>
    </xf>
    <xf numFmtId="0" fontId="1" fillId="0" borderId="0" xfId="0" applyFont="1" applyAlignment="1">
      <alignment vertical="center"/>
    </xf>
    <xf numFmtId="0" fontId="4" fillId="0" borderId="8" xfId="0" applyFont="1" applyBorder="1" applyAlignment="1">
      <alignment horizontal="center" vertical="center"/>
    </xf>
    <xf numFmtId="0" fontId="4" fillId="0" borderId="5" xfId="0" applyFont="1" applyBorder="1" applyAlignment="1">
      <alignment horizontal="justify" vertical="center" wrapText="1"/>
    </xf>
    <xf numFmtId="0" fontId="4" fillId="0" borderId="5" xfId="0" applyFont="1" applyBorder="1" applyAlignment="1">
      <alignment horizontal="left" vertical="center"/>
    </xf>
    <xf numFmtId="0" fontId="4" fillId="0" borderId="5" xfId="0" applyFont="1" applyBorder="1" applyAlignment="1">
      <alignment vertical="center"/>
    </xf>
    <xf numFmtId="42" fontId="4" fillId="0" borderId="5" xfId="0" applyNumberFormat="1" applyFont="1" applyBorder="1" applyAlignment="1">
      <alignment vertical="center"/>
    </xf>
    <xf numFmtId="0" fontId="4" fillId="0" borderId="5" xfId="0" applyFont="1" applyBorder="1" applyAlignment="1">
      <alignment horizontal="left" vertical="center" wrapText="1"/>
    </xf>
    <xf numFmtId="0" fontId="4" fillId="0" borderId="8" xfId="0" applyFont="1" applyFill="1" applyBorder="1" applyAlignment="1">
      <alignment horizontal="center" vertical="center"/>
    </xf>
    <xf numFmtId="0" fontId="4" fillId="0" borderId="5" xfId="0" applyFont="1" applyFill="1" applyBorder="1" applyAlignment="1">
      <alignment horizontal="justify"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vertical="center"/>
    </xf>
    <xf numFmtId="0" fontId="1" fillId="0" borderId="0" xfId="0" applyFont="1" applyFill="1" applyAlignment="1">
      <alignment vertical="center"/>
    </xf>
    <xf numFmtId="0" fontId="6" fillId="0" borderId="5" xfId="0" applyFont="1" applyBorder="1" applyAlignment="1">
      <alignment horizontal="left" vertical="center" wrapText="1"/>
    </xf>
    <xf numFmtId="0" fontId="5" fillId="0" borderId="5" xfId="0" applyFont="1" applyBorder="1" applyAlignment="1">
      <alignment horizontal="justify" vertical="center" wrapText="1"/>
    </xf>
    <xf numFmtId="0" fontId="6" fillId="0" borderId="5" xfId="0" applyFont="1" applyBorder="1" applyAlignment="1">
      <alignment horizontal="justify" vertical="center" wrapText="1"/>
    </xf>
    <xf numFmtId="49" fontId="4" fillId="0" borderId="5" xfId="0" applyNumberFormat="1" applyFont="1" applyBorder="1" applyAlignment="1">
      <alignment horizontal="justify" vertical="center" wrapText="1"/>
    </xf>
    <xf numFmtId="0" fontId="6" fillId="0" borderId="5"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justify" vertical="center" wrapText="1"/>
    </xf>
    <xf numFmtId="0" fontId="6" fillId="0" borderId="10" xfId="0" applyFont="1" applyBorder="1" applyAlignment="1">
      <alignment horizontal="left" vertical="center"/>
    </xf>
    <xf numFmtId="0" fontId="4" fillId="0" borderId="10" xfId="0" applyFont="1" applyBorder="1" applyAlignment="1">
      <alignment vertical="center"/>
    </xf>
    <xf numFmtId="42" fontId="4" fillId="0" borderId="10" xfId="0" applyNumberFormat="1" applyFont="1" applyBorder="1" applyAlignment="1">
      <alignment vertical="center"/>
    </xf>
    <xf numFmtId="0" fontId="3" fillId="0" borderId="1" xfId="0" applyFont="1" applyBorder="1" applyAlignment="1">
      <alignment horizontal="center"/>
    </xf>
    <xf numFmtId="0" fontId="3" fillId="0" borderId="2" xfId="0" applyFont="1" applyBorder="1" applyAlignment="1">
      <alignment horizontal="center"/>
    </xf>
    <xf numFmtId="164" fontId="3" fillId="0" borderId="3" xfId="0" applyNumberFormat="1" applyFont="1" applyBorder="1"/>
    <xf numFmtId="0" fontId="2" fillId="0" borderId="0" xfId="0" applyFont="1" applyFill="1" applyAlignment="1">
      <alignment horizontal="left" vertical="center"/>
    </xf>
    <xf numFmtId="49" fontId="7" fillId="0" borderId="11" xfId="0" applyNumberFormat="1" applyFont="1" applyFill="1" applyBorder="1" applyAlignment="1">
      <alignment horizontal="center" vertical="center"/>
    </xf>
    <xf numFmtId="0" fontId="8" fillId="0" borderId="0" xfId="0" applyFont="1" applyFill="1" applyAlignment="1">
      <alignment horizontal="center" vertical="center"/>
    </xf>
    <xf numFmtId="0" fontId="2" fillId="0" borderId="0" xfId="0" applyFont="1" applyFill="1" applyBorder="1" applyAlignment="1">
      <alignment horizontal="left" vertical="center" wrapText="1"/>
    </xf>
    <xf numFmtId="0" fontId="8" fillId="0"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xdr:col>
      <xdr:colOff>419100</xdr:colOff>
      <xdr:row>257</xdr:row>
      <xdr:rowOff>0</xdr:rowOff>
    </xdr:from>
    <xdr:ext cx="85725" cy="495300"/>
    <xdr:sp macro="" textlink="">
      <xdr:nvSpPr>
        <xdr:cNvPr id="2" name="Shape 3">
          <a:extLst>
            <a:ext uri="{FF2B5EF4-FFF2-40B4-BE49-F238E27FC236}">
              <a16:creationId xmlns:a16="http://schemas.microsoft.com/office/drawing/2014/main" id="{B1DE4A06-35B5-4E4E-BBFB-D1A1E1D79A5E}"/>
            </a:ext>
          </a:extLst>
        </xdr:cNvPr>
        <xdr:cNvSpPr txBox="1"/>
      </xdr:nvSpPr>
      <xdr:spPr>
        <a:xfrm>
          <a:off x="532447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2714625</xdr:colOff>
      <xdr:row>257</xdr:row>
      <xdr:rowOff>0</xdr:rowOff>
    </xdr:from>
    <xdr:ext cx="85725" cy="495300"/>
    <xdr:sp macro="" textlink="">
      <xdr:nvSpPr>
        <xdr:cNvPr id="3" name="Shape 4">
          <a:extLst>
            <a:ext uri="{FF2B5EF4-FFF2-40B4-BE49-F238E27FC236}">
              <a16:creationId xmlns:a16="http://schemas.microsoft.com/office/drawing/2014/main" id="{2BD68288-E4D8-4901-A398-FF0EA3742716}"/>
            </a:ext>
          </a:extLst>
        </xdr:cNvPr>
        <xdr:cNvSpPr txBox="1"/>
      </xdr:nvSpPr>
      <xdr:spPr>
        <a:xfrm>
          <a:off x="724852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2800350</xdr:colOff>
      <xdr:row>257</xdr:row>
      <xdr:rowOff>0</xdr:rowOff>
    </xdr:from>
    <xdr:ext cx="85725" cy="495300"/>
    <xdr:sp macro="" textlink="">
      <xdr:nvSpPr>
        <xdr:cNvPr id="4" name="Shape 4">
          <a:extLst>
            <a:ext uri="{FF2B5EF4-FFF2-40B4-BE49-F238E27FC236}">
              <a16:creationId xmlns:a16="http://schemas.microsoft.com/office/drawing/2014/main" id="{BF1E1138-F6CD-48FC-94A4-007227C16F9F}"/>
            </a:ext>
          </a:extLst>
        </xdr:cNvPr>
        <xdr:cNvSpPr txBox="1"/>
      </xdr:nvSpPr>
      <xdr:spPr>
        <a:xfrm>
          <a:off x="724852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2800350</xdr:colOff>
      <xdr:row>257</xdr:row>
      <xdr:rowOff>0</xdr:rowOff>
    </xdr:from>
    <xdr:ext cx="85725" cy="495300"/>
    <xdr:sp macro="" textlink="">
      <xdr:nvSpPr>
        <xdr:cNvPr id="5" name="Shape 4">
          <a:extLst>
            <a:ext uri="{FF2B5EF4-FFF2-40B4-BE49-F238E27FC236}">
              <a16:creationId xmlns:a16="http://schemas.microsoft.com/office/drawing/2014/main" id="{16841095-9FE8-4550-8BAD-FF20EA7620A2}"/>
            </a:ext>
          </a:extLst>
        </xdr:cNvPr>
        <xdr:cNvSpPr txBox="1"/>
      </xdr:nvSpPr>
      <xdr:spPr>
        <a:xfrm>
          <a:off x="724852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1066800</xdr:colOff>
      <xdr:row>257</xdr:row>
      <xdr:rowOff>0</xdr:rowOff>
    </xdr:from>
    <xdr:ext cx="85725" cy="495300"/>
    <xdr:sp macro="" textlink="">
      <xdr:nvSpPr>
        <xdr:cNvPr id="6" name="Shape 5">
          <a:extLst>
            <a:ext uri="{FF2B5EF4-FFF2-40B4-BE49-F238E27FC236}">
              <a16:creationId xmlns:a16="http://schemas.microsoft.com/office/drawing/2014/main" id="{3DCA1456-96F0-44B4-87DC-DBB5668D8AEC}"/>
            </a:ext>
          </a:extLst>
        </xdr:cNvPr>
        <xdr:cNvSpPr txBox="1"/>
      </xdr:nvSpPr>
      <xdr:spPr>
        <a:xfrm>
          <a:off x="597217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2800350</xdr:colOff>
      <xdr:row>257</xdr:row>
      <xdr:rowOff>0</xdr:rowOff>
    </xdr:from>
    <xdr:ext cx="85725" cy="495300"/>
    <xdr:sp macro="" textlink="">
      <xdr:nvSpPr>
        <xdr:cNvPr id="7" name="Shape 4">
          <a:extLst>
            <a:ext uri="{FF2B5EF4-FFF2-40B4-BE49-F238E27FC236}">
              <a16:creationId xmlns:a16="http://schemas.microsoft.com/office/drawing/2014/main" id="{AA996107-2E34-4AE4-8AAB-80575E0071BB}"/>
            </a:ext>
          </a:extLst>
        </xdr:cNvPr>
        <xdr:cNvSpPr txBox="1"/>
      </xdr:nvSpPr>
      <xdr:spPr>
        <a:xfrm>
          <a:off x="724852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1390650</xdr:colOff>
      <xdr:row>257</xdr:row>
      <xdr:rowOff>0</xdr:rowOff>
    </xdr:from>
    <xdr:ext cx="85725" cy="495300"/>
    <xdr:sp macro="" textlink="">
      <xdr:nvSpPr>
        <xdr:cNvPr id="8" name="Shape 6">
          <a:extLst>
            <a:ext uri="{FF2B5EF4-FFF2-40B4-BE49-F238E27FC236}">
              <a16:creationId xmlns:a16="http://schemas.microsoft.com/office/drawing/2014/main" id="{5B30301C-84E2-4FE6-81A6-0F7AC2B3E171}"/>
            </a:ext>
          </a:extLst>
        </xdr:cNvPr>
        <xdr:cNvSpPr txBox="1"/>
      </xdr:nvSpPr>
      <xdr:spPr>
        <a:xfrm>
          <a:off x="629602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419100</xdr:colOff>
      <xdr:row>257</xdr:row>
      <xdr:rowOff>0</xdr:rowOff>
    </xdr:from>
    <xdr:ext cx="76200" cy="323850"/>
    <xdr:sp macro="" textlink="">
      <xdr:nvSpPr>
        <xdr:cNvPr id="9" name="Shape 10">
          <a:extLst>
            <a:ext uri="{FF2B5EF4-FFF2-40B4-BE49-F238E27FC236}">
              <a16:creationId xmlns:a16="http://schemas.microsoft.com/office/drawing/2014/main" id="{5BB8C02D-5EC0-4407-A093-5B27FFDC096F}"/>
            </a:ext>
          </a:extLst>
        </xdr:cNvPr>
        <xdr:cNvSpPr txBox="1"/>
      </xdr:nvSpPr>
      <xdr:spPr>
        <a:xfrm>
          <a:off x="5324475" y="128330325"/>
          <a:ext cx="76200" cy="3238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xdr:col>
      <xdr:colOff>1066800</xdr:colOff>
      <xdr:row>257</xdr:row>
      <xdr:rowOff>0</xdr:rowOff>
    </xdr:from>
    <xdr:ext cx="76200" cy="171450"/>
    <xdr:sp macro="" textlink="">
      <xdr:nvSpPr>
        <xdr:cNvPr id="10" name="Shape 11">
          <a:extLst>
            <a:ext uri="{FF2B5EF4-FFF2-40B4-BE49-F238E27FC236}">
              <a16:creationId xmlns:a16="http://schemas.microsoft.com/office/drawing/2014/main" id="{E9413ECC-A46C-4741-B217-1C66945FAB75}"/>
            </a:ext>
          </a:extLst>
        </xdr:cNvPr>
        <xdr:cNvSpPr txBox="1"/>
      </xdr:nvSpPr>
      <xdr:spPr>
        <a:xfrm>
          <a:off x="5972175" y="1283303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0</xdr:colOff>
      <xdr:row>289</xdr:row>
      <xdr:rowOff>0</xdr:rowOff>
    </xdr:from>
    <xdr:ext cx="85725" cy="495300"/>
    <xdr:sp macro="" textlink="">
      <xdr:nvSpPr>
        <xdr:cNvPr id="11" name="Shape 7">
          <a:extLst>
            <a:ext uri="{FF2B5EF4-FFF2-40B4-BE49-F238E27FC236}">
              <a16:creationId xmlns:a16="http://schemas.microsoft.com/office/drawing/2014/main" id="{CAC1B912-99FE-4D20-892A-04EB36951D78}"/>
            </a:ext>
          </a:extLst>
        </xdr:cNvPr>
        <xdr:cNvSpPr txBox="1"/>
      </xdr:nvSpPr>
      <xdr:spPr>
        <a:xfrm>
          <a:off x="7248525" y="1373981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2714625</xdr:colOff>
      <xdr:row>257</xdr:row>
      <xdr:rowOff>0</xdr:rowOff>
    </xdr:from>
    <xdr:ext cx="85725" cy="495300"/>
    <xdr:sp macro="" textlink="">
      <xdr:nvSpPr>
        <xdr:cNvPr id="12" name="Shape 4">
          <a:extLst>
            <a:ext uri="{FF2B5EF4-FFF2-40B4-BE49-F238E27FC236}">
              <a16:creationId xmlns:a16="http://schemas.microsoft.com/office/drawing/2014/main" id="{6F99950E-9428-47BE-A12B-242668EEDBDD}"/>
            </a:ext>
          </a:extLst>
        </xdr:cNvPr>
        <xdr:cNvSpPr txBox="1"/>
      </xdr:nvSpPr>
      <xdr:spPr>
        <a:xfrm>
          <a:off x="609600"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2800350</xdr:colOff>
      <xdr:row>257</xdr:row>
      <xdr:rowOff>0</xdr:rowOff>
    </xdr:from>
    <xdr:ext cx="85725" cy="495300"/>
    <xdr:sp macro="" textlink="">
      <xdr:nvSpPr>
        <xdr:cNvPr id="13" name="Shape 4">
          <a:extLst>
            <a:ext uri="{FF2B5EF4-FFF2-40B4-BE49-F238E27FC236}">
              <a16:creationId xmlns:a16="http://schemas.microsoft.com/office/drawing/2014/main" id="{CEB82591-7B58-4D07-BABC-5CBF07BFAC06}"/>
            </a:ext>
          </a:extLst>
        </xdr:cNvPr>
        <xdr:cNvSpPr txBox="1"/>
      </xdr:nvSpPr>
      <xdr:spPr>
        <a:xfrm>
          <a:off x="609600"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2800350</xdr:colOff>
      <xdr:row>257</xdr:row>
      <xdr:rowOff>0</xdr:rowOff>
    </xdr:from>
    <xdr:ext cx="85725" cy="495300"/>
    <xdr:sp macro="" textlink="">
      <xdr:nvSpPr>
        <xdr:cNvPr id="14" name="Shape 4">
          <a:extLst>
            <a:ext uri="{FF2B5EF4-FFF2-40B4-BE49-F238E27FC236}">
              <a16:creationId xmlns:a16="http://schemas.microsoft.com/office/drawing/2014/main" id="{100EDE1E-D2F3-4E7D-A900-702451A448C3}"/>
            </a:ext>
          </a:extLst>
        </xdr:cNvPr>
        <xdr:cNvSpPr txBox="1"/>
      </xdr:nvSpPr>
      <xdr:spPr>
        <a:xfrm>
          <a:off x="609600"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2800350</xdr:colOff>
      <xdr:row>257</xdr:row>
      <xdr:rowOff>0</xdr:rowOff>
    </xdr:from>
    <xdr:ext cx="85725" cy="495300"/>
    <xdr:sp macro="" textlink="">
      <xdr:nvSpPr>
        <xdr:cNvPr id="15" name="Shape 4">
          <a:extLst>
            <a:ext uri="{FF2B5EF4-FFF2-40B4-BE49-F238E27FC236}">
              <a16:creationId xmlns:a16="http://schemas.microsoft.com/office/drawing/2014/main" id="{720FE732-B6BF-4222-BF18-4E9EAE0B6F2D}"/>
            </a:ext>
          </a:extLst>
        </xdr:cNvPr>
        <xdr:cNvSpPr txBox="1"/>
      </xdr:nvSpPr>
      <xdr:spPr>
        <a:xfrm>
          <a:off x="609600"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419100</xdr:colOff>
      <xdr:row>257</xdr:row>
      <xdr:rowOff>0</xdr:rowOff>
    </xdr:from>
    <xdr:ext cx="85725" cy="495300"/>
    <xdr:sp macro="" textlink="">
      <xdr:nvSpPr>
        <xdr:cNvPr id="16" name="Shape 3">
          <a:extLst>
            <a:ext uri="{FF2B5EF4-FFF2-40B4-BE49-F238E27FC236}">
              <a16:creationId xmlns:a16="http://schemas.microsoft.com/office/drawing/2014/main" id="{E45DB64A-92F2-44D8-9188-21EB6866A60E}"/>
            </a:ext>
          </a:extLst>
        </xdr:cNvPr>
        <xdr:cNvSpPr txBox="1"/>
      </xdr:nvSpPr>
      <xdr:spPr>
        <a:xfrm>
          <a:off x="330517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2714625</xdr:colOff>
      <xdr:row>257</xdr:row>
      <xdr:rowOff>0</xdr:rowOff>
    </xdr:from>
    <xdr:ext cx="85725" cy="495300"/>
    <xdr:sp macro="" textlink="">
      <xdr:nvSpPr>
        <xdr:cNvPr id="17" name="Shape 4">
          <a:extLst>
            <a:ext uri="{FF2B5EF4-FFF2-40B4-BE49-F238E27FC236}">
              <a16:creationId xmlns:a16="http://schemas.microsoft.com/office/drawing/2014/main" id="{2C3C6132-B476-49E4-B9BF-1F9EE8CB7EDD}"/>
            </a:ext>
          </a:extLst>
        </xdr:cNvPr>
        <xdr:cNvSpPr txBox="1"/>
      </xdr:nvSpPr>
      <xdr:spPr>
        <a:xfrm>
          <a:off x="490537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257</xdr:row>
      <xdr:rowOff>0</xdr:rowOff>
    </xdr:from>
    <xdr:ext cx="85725" cy="495300"/>
    <xdr:sp macro="" textlink="">
      <xdr:nvSpPr>
        <xdr:cNvPr id="18" name="Shape 4">
          <a:extLst>
            <a:ext uri="{FF2B5EF4-FFF2-40B4-BE49-F238E27FC236}">
              <a16:creationId xmlns:a16="http://schemas.microsoft.com/office/drawing/2014/main" id="{A269BEED-2ACB-42D8-A70D-9F56723B7E74}"/>
            </a:ext>
          </a:extLst>
        </xdr:cNvPr>
        <xdr:cNvSpPr txBox="1"/>
      </xdr:nvSpPr>
      <xdr:spPr>
        <a:xfrm>
          <a:off x="490537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257</xdr:row>
      <xdr:rowOff>0</xdr:rowOff>
    </xdr:from>
    <xdr:ext cx="85725" cy="495300"/>
    <xdr:sp macro="" textlink="">
      <xdr:nvSpPr>
        <xdr:cNvPr id="19" name="Shape 4">
          <a:extLst>
            <a:ext uri="{FF2B5EF4-FFF2-40B4-BE49-F238E27FC236}">
              <a16:creationId xmlns:a16="http://schemas.microsoft.com/office/drawing/2014/main" id="{C1DFD580-E5F6-4EE4-8A85-1841313897A5}"/>
            </a:ext>
          </a:extLst>
        </xdr:cNvPr>
        <xdr:cNvSpPr txBox="1"/>
      </xdr:nvSpPr>
      <xdr:spPr>
        <a:xfrm>
          <a:off x="490537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1066800</xdr:colOff>
      <xdr:row>257</xdr:row>
      <xdr:rowOff>0</xdr:rowOff>
    </xdr:from>
    <xdr:ext cx="85725" cy="495300"/>
    <xdr:sp macro="" textlink="">
      <xdr:nvSpPr>
        <xdr:cNvPr id="20" name="Shape 5">
          <a:extLst>
            <a:ext uri="{FF2B5EF4-FFF2-40B4-BE49-F238E27FC236}">
              <a16:creationId xmlns:a16="http://schemas.microsoft.com/office/drawing/2014/main" id="{15560996-7D29-489B-B2B6-686420D78914}"/>
            </a:ext>
          </a:extLst>
        </xdr:cNvPr>
        <xdr:cNvSpPr txBox="1"/>
      </xdr:nvSpPr>
      <xdr:spPr>
        <a:xfrm>
          <a:off x="395287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257</xdr:row>
      <xdr:rowOff>0</xdr:rowOff>
    </xdr:from>
    <xdr:ext cx="85725" cy="495300"/>
    <xdr:sp macro="" textlink="">
      <xdr:nvSpPr>
        <xdr:cNvPr id="21" name="Shape 4">
          <a:extLst>
            <a:ext uri="{FF2B5EF4-FFF2-40B4-BE49-F238E27FC236}">
              <a16:creationId xmlns:a16="http://schemas.microsoft.com/office/drawing/2014/main" id="{423FE7A3-1E6C-411A-A0D6-D98624198EA0}"/>
            </a:ext>
          </a:extLst>
        </xdr:cNvPr>
        <xdr:cNvSpPr txBox="1"/>
      </xdr:nvSpPr>
      <xdr:spPr>
        <a:xfrm>
          <a:off x="490537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1390650</xdr:colOff>
      <xdr:row>257</xdr:row>
      <xdr:rowOff>0</xdr:rowOff>
    </xdr:from>
    <xdr:ext cx="85725" cy="495300"/>
    <xdr:sp macro="" textlink="">
      <xdr:nvSpPr>
        <xdr:cNvPr id="22" name="Shape 6">
          <a:extLst>
            <a:ext uri="{FF2B5EF4-FFF2-40B4-BE49-F238E27FC236}">
              <a16:creationId xmlns:a16="http://schemas.microsoft.com/office/drawing/2014/main" id="{F38076D4-8BFC-4BF0-AE82-12D19FB11875}"/>
            </a:ext>
          </a:extLst>
        </xdr:cNvPr>
        <xdr:cNvSpPr txBox="1"/>
      </xdr:nvSpPr>
      <xdr:spPr>
        <a:xfrm>
          <a:off x="427672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419100</xdr:colOff>
      <xdr:row>257</xdr:row>
      <xdr:rowOff>0</xdr:rowOff>
    </xdr:from>
    <xdr:ext cx="76200" cy="323850"/>
    <xdr:sp macro="" textlink="">
      <xdr:nvSpPr>
        <xdr:cNvPr id="23" name="Shape 10">
          <a:extLst>
            <a:ext uri="{FF2B5EF4-FFF2-40B4-BE49-F238E27FC236}">
              <a16:creationId xmlns:a16="http://schemas.microsoft.com/office/drawing/2014/main" id="{98ECA047-3A6A-46E9-A0E6-355ED98370E2}"/>
            </a:ext>
          </a:extLst>
        </xdr:cNvPr>
        <xdr:cNvSpPr txBox="1"/>
      </xdr:nvSpPr>
      <xdr:spPr>
        <a:xfrm>
          <a:off x="3305175" y="128330325"/>
          <a:ext cx="76200" cy="3238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257</xdr:row>
      <xdr:rowOff>0</xdr:rowOff>
    </xdr:from>
    <xdr:ext cx="76200" cy="171450"/>
    <xdr:sp macro="" textlink="">
      <xdr:nvSpPr>
        <xdr:cNvPr id="24" name="Shape 11">
          <a:extLst>
            <a:ext uri="{FF2B5EF4-FFF2-40B4-BE49-F238E27FC236}">
              <a16:creationId xmlns:a16="http://schemas.microsoft.com/office/drawing/2014/main" id="{8D75C7C8-DB96-4C44-BC41-8311D8AB5183}"/>
            </a:ext>
          </a:extLst>
        </xdr:cNvPr>
        <xdr:cNvSpPr txBox="1"/>
      </xdr:nvSpPr>
      <xdr:spPr>
        <a:xfrm>
          <a:off x="3952875" y="1283303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0</xdr:colOff>
      <xdr:row>289</xdr:row>
      <xdr:rowOff>0</xdr:rowOff>
    </xdr:from>
    <xdr:ext cx="85725" cy="495300"/>
    <xdr:sp macro="" textlink="">
      <xdr:nvSpPr>
        <xdr:cNvPr id="25" name="Shape 7">
          <a:extLst>
            <a:ext uri="{FF2B5EF4-FFF2-40B4-BE49-F238E27FC236}">
              <a16:creationId xmlns:a16="http://schemas.microsoft.com/office/drawing/2014/main" id="{C5DA1CFB-B6BA-40FA-8FEA-00C7A4D9DEA9}"/>
            </a:ext>
          </a:extLst>
        </xdr:cNvPr>
        <xdr:cNvSpPr txBox="1"/>
      </xdr:nvSpPr>
      <xdr:spPr>
        <a:xfrm>
          <a:off x="7248525" y="1373981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2800350</xdr:colOff>
      <xdr:row>257</xdr:row>
      <xdr:rowOff>0</xdr:rowOff>
    </xdr:from>
    <xdr:ext cx="85725" cy="495300"/>
    <xdr:sp macro="" textlink="">
      <xdr:nvSpPr>
        <xdr:cNvPr id="26" name="Shape 4">
          <a:extLst>
            <a:ext uri="{FF2B5EF4-FFF2-40B4-BE49-F238E27FC236}">
              <a16:creationId xmlns:a16="http://schemas.microsoft.com/office/drawing/2014/main" id="{14E5DA5C-D25B-42B5-9C5B-76EC05CC0557}"/>
            </a:ext>
          </a:extLst>
        </xdr:cNvPr>
        <xdr:cNvSpPr txBox="1"/>
      </xdr:nvSpPr>
      <xdr:spPr>
        <a:xfrm>
          <a:off x="724852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2800350</xdr:colOff>
      <xdr:row>257</xdr:row>
      <xdr:rowOff>0</xdr:rowOff>
    </xdr:from>
    <xdr:ext cx="85725" cy="495300"/>
    <xdr:sp macro="" textlink="">
      <xdr:nvSpPr>
        <xdr:cNvPr id="27" name="Shape 4">
          <a:extLst>
            <a:ext uri="{FF2B5EF4-FFF2-40B4-BE49-F238E27FC236}">
              <a16:creationId xmlns:a16="http://schemas.microsoft.com/office/drawing/2014/main" id="{B67C3934-5601-46E1-BB3D-CBAE0C917563}"/>
            </a:ext>
          </a:extLst>
        </xdr:cNvPr>
        <xdr:cNvSpPr txBox="1"/>
      </xdr:nvSpPr>
      <xdr:spPr>
        <a:xfrm>
          <a:off x="724852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2800350</xdr:colOff>
      <xdr:row>257</xdr:row>
      <xdr:rowOff>0</xdr:rowOff>
    </xdr:from>
    <xdr:ext cx="85725" cy="495300"/>
    <xdr:sp macro="" textlink="">
      <xdr:nvSpPr>
        <xdr:cNvPr id="28" name="Shape 4">
          <a:extLst>
            <a:ext uri="{FF2B5EF4-FFF2-40B4-BE49-F238E27FC236}">
              <a16:creationId xmlns:a16="http://schemas.microsoft.com/office/drawing/2014/main" id="{C761D16D-F6F2-4526-A650-E3675AE09FA2}"/>
            </a:ext>
          </a:extLst>
        </xdr:cNvPr>
        <xdr:cNvSpPr txBox="1"/>
      </xdr:nvSpPr>
      <xdr:spPr>
        <a:xfrm>
          <a:off x="724852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289</xdr:row>
      <xdr:rowOff>0</xdr:rowOff>
    </xdr:from>
    <xdr:ext cx="85725" cy="495300"/>
    <xdr:sp macro="" textlink="">
      <xdr:nvSpPr>
        <xdr:cNvPr id="29" name="Shape 7">
          <a:extLst>
            <a:ext uri="{FF2B5EF4-FFF2-40B4-BE49-F238E27FC236}">
              <a16:creationId xmlns:a16="http://schemas.microsoft.com/office/drawing/2014/main" id="{3F7868EB-2B1F-4DB8-A00C-10B898517A64}"/>
            </a:ext>
          </a:extLst>
        </xdr:cNvPr>
        <xdr:cNvSpPr txBox="1"/>
      </xdr:nvSpPr>
      <xdr:spPr>
        <a:xfrm>
          <a:off x="7248525" y="1373981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289</xdr:row>
      <xdr:rowOff>0</xdr:rowOff>
    </xdr:from>
    <xdr:ext cx="85725" cy="495300"/>
    <xdr:sp macro="" textlink="">
      <xdr:nvSpPr>
        <xdr:cNvPr id="30" name="Shape 7">
          <a:extLst>
            <a:ext uri="{FF2B5EF4-FFF2-40B4-BE49-F238E27FC236}">
              <a16:creationId xmlns:a16="http://schemas.microsoft.com/office/drawing/2014/main" id="{1BDBC2B5-A2A6-42C6-841E-288A3108D003}"/>
            </a:ext>
          </a:extLst>
        </xdr:cNvPr>
        <xdr:cNvSpPr txBox="1"/>
      </xdr:nvSpPr>
      <xdr:spPr>
        <a:xfrm>
          <a:off x="7248525" y="1373981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419100</xdr:colOff>
      <xdr:row>199</xdr:row>
      <xdr:rowOff>0</xdr:rowOff>
    </xdr:from>
    <xdr:ext cx="85725" cy="495300"/>
    <xdr:sp macro="" textlink="">
      <xdr:nvSpPr>
        <xdr:cNvPr id="31" name="Shape 3">
          <a:extLst>
            <a:ext uri="{FF2B5EF4-FFF2-40B4-BE49-F238E27FC236}">
              <a16:creationId xmlns:a16="http://schemas.microsoft.com/office/drawing/2014/main" id="{E9940D94-B810-4C7C-B5E8-3DDDF1956B59}"/>
            </a:ext>
          </a:extLst>
        </xdr:cNvPr>
        <xdr:cNvSpPr txBox="1"/>
      </xdr:nvSpPr>
      <xdr:spPr>
        <a:xfrm>
          <a:off x="3305175" y="888587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2714625</xdr:colOff>
      <xdr:row>199</xdr:row>
      <xdr:rowOff>0</xdr:rowOff>
    </xdr:from>
    <xdr:ext cx="85725" cy="495300"/>
    <xdr:sp macro="" textlink="">
      <xdr:nvSpPr>
        <xdr:cNvPr id="32" name="Shape 4">
          <a:extLst>
            <a:ext uri="{FF2B5EF4-FFF2-40B4-BE49-F238E27FC236}">
              <a16:creationId xmlns:a16="http://schemas.microsoft.com/office/drawing/2014/main" id="{4F09249C-1590-4309-B2F0-990B5F1CF8BA}"/>
            </a:ext>
          </a:extLst>
        </xdr:cNvPr>
        <xdr:cNvSpPr txBox="1"/>
      </xdr:nvSpPr>
      <xdr:spPr>
        <a:xfrm>
          <a:off x="4905375" y="888587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199</xdr:row>
      <xdr:rowOff>0</xdr:rowOff>
    </xdr:from>
    <xdr:ext cx="85725" cy="495300"/>
    <xdr:sp macro="" textlink="">
      <xdr:nvSpPr>
        <xdr:cNvPr id="33" name="Shape 4">
          <a:extLst>
            <a:ext uri="{FF2B5EF4-FFF2-40B4-BE49-F238E27FC236}">
              <a16:creationId xmlns:a16="http://schemas.microsoft.com/office/drawing/2014/main" id="{8BD3DE09-83C7-4865-85DE-9CEF0C58D71F}"/>
            </a:ext>
          </a:extLst>
        </xdr:cNvPr>
        <xdr:cNvSpPr txBox="1"/>
      </xdr:nvSpPr>
      <xdr:spPr>
        <a:xfrm>
          <a:off x="4905375" y="888587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199</xdr:row>
      <xdr:rowOff>0</xdr:rowOff>
    </xdr:from>
    <xdr:ext cx="85725" cy="495300"/>
    <xdr:sp macro="" textlink="">
      <xdr:nvSpPr>
        <xdr:cNvPr id="34" name="Shape 4">
          <a:extLst>
            <a:ext uri="{FF2B5EF4-FFF2-40B4-BE49-F238E27FC236}">
              <a16:creationId xmlns:a16="http://schemas.microsoft.com/office/drawing/2014/main" id="{A3455DD8-5361-46BE-A1F6-BF433324B143}"/>
            </a:ext>
          </a:extLst>
        </xdr:cNvPr>
        <xdr:cNvSpPr txBox="1"/>
      </xdr:nvSpPr>
      <xdr:spPr>
        <a:xfrm>
          <a:off x="4905375" y="888587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1066800</xdr:colOff>
      <xdr:row>199</xdr:row>
      <xdr:rowOff>0</xdr:rowOff>
    </xdr:from>
    <xdr:ext cx="85725" cy="495300"/>
    <xdr:sp macro="" textlink="">
      <xdr:nvSpPr>
        <xdr:cNvPr id="35" name="Shape 5">
          <a:extLst>
            <a:ext uri="{FF2B5EF4-FFF2-40B4-BE49-F238E27FC236}">
              <a16:creationId xmlns:a16="http://schemas.microsoft.com/office/drawing/2014/main" id="{EF05E628-3FD1-4DC3-A1EF-838CE151A933}"/>
            </a:ext>
          </a:extLst>
        </xdr:cNvPr>
        <xdr:cNvSpPr txBox="1"/>
      </xdr:nvSpPr>
      <xdr:spPr>
        <a:xfrm>
          <a:off x="3952875" y="888587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2714625</xdr:colOff>
      <xdr:row>199</xdr:row>
      <xdr:rowOff>0</xdr:rowOff>
    </xdr:from>
    <xdr:ext cx="85725" cy="495300"/>
    <xdr:sp macro="" textlink="">
      <xdr:nvSpPr>
        <xdr:cNvPr id="36" name="Shape 4">
          <a:extLst>
            <a:ext uri="{FF2B5EF4-FFF2-40B4-BE49-F238E27FC236}">
              <a16:creationId xmlns:a16="http://schemas.microsoft.com/office/drawing/2014/main" id="{8D34BE82-B9A5-4FDB-9F29-2A6ED3497E98}"/>
            </a:ext>
          </a:extLst>
        </xdr:cNvPr>
        <xdr:cNvSpPr txBox="1"/>
      </xdr:nvSpPr>
      <xdr:spPr>
        <a:xfrm>
          <a:off x="4905375" y="888587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199</xdr:row>
      <xdr:rowOff>0</xdr:rowOff>
    </xdr:from>
    <xdr:ext cx="85725" cy="495300"/>
    <xdr:sp macro="" textlink="">
      <xdr:nvSpPr>
        <xdr:cNvPr id="37" name="Shape 4">
          <a:extLst>
            <a:ext uri="{FF2B5EF4-FFF2-40B4-BE49-F238E27FC236}">
              <a16:creationId xmlns:a16="http://schemas.microsoft.com/office/drawing/2014/main" id="{35C1D0EB-017D-466A-BD6C-36D79DDAFDFE}"/>
            </a:ext>
          </a:extLst>
        </xdr:cNvPr>
        <xdr:cNvSpPr txBox="1"/>
      </xdr:nvSpPr>
      <xdr:spPr>
        <a:xfrm>
          <a:off x="4905375" y="888587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1390650</xdr:colOff>
      <xdr:row>199</xdr:row>
      <xdr:rowOff>0</xdr:rowOff>
    </xdr:from>
    <xdr:ext cx="85725" cy="495300"/>
    <xdr:sp macro="" textlink="">
      <xdr:nvSpPr>
        <xdr:cNvPr id="38" name="Shape 6">
          <a:extLst>
            <a:ext uri="{FF2B5EF4-FFF2-40B4-BE49-F238E27FC236}">
              <a16:creationId xmlns:a16="http://schemas.microsoft.com/office/drawing/2014/main" id="{BFC55198-792E-4DA0-9346-36D288462C80}"/>
            </a:ext>
          </a:extLst>
        </xdr:cNvPr>
        <xdr:cNvSpPr txBox="1"/>
      </xdr:nvSpPr>
      <xdr:spPr>
        <a:xfrm>
          <a:off x="4276725" y="888587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1390650</xdr:colOff>
      <xdr:row>199</xdr:row>
      <xdr:rowOff>0</xdr:rowOff>
    </xdr:from>
    <xdr:ext cx="76200" cy="323850"/>
    <xdr:sp macro="" textlink="">
      <xdr:nvSpPr>
        <xdr:cNvPr id="39" name="Shape 10">
          <a:extLst>
            <a:ext uri="{FF2B5EF4-FFF2-40B4-BE49-F238E27FC236}">
              <a16:creationId xmlns:a16="http://schemas.microsoft.com/office/drawing/2014/main" id="{640F5060-53E2-4D5E-A058-A004C489EBB7}"/>
            </a:ext>
          </a:extLst>
        </xdr:cNvPr>
        <xdr:cNvSpPr txBox="1"/>
      </xdr:nvSpPr>
      <xdr:spPr>
        <a:xfrm>
          <a:off x="4276725" y="88858725"/>
          <a:ext cx="76200" cy="3238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419100</xdr:colOff>
      <xdr:row>199</xdr:row>
      <xdr:rowOff>0</xdr:rowOff>
    </xdr:from>
    <xdr:ext cx="76200" cy="323850"/>
    <xdr:sp macro="" textlink="">
      <xdr:nvSpPr>
        <xdr:cNvPr id="40" name="Shape 10">
          <a:extLst>
            <a:ext uri="{FF2B5EF4-FFF2-40B4-BE49-F238E27FC236}">
              <a16:creationId xmlns:a16="http://schemas.microsoft.com/office/drawing/2014/main" id="{4381693E-229B-436A-91F4-B8004133DA30}"/>
            </a:ext>
          </a:extLst>
        </xdr:cNvPr>
        <xdr:cNvSpPr txBox="1"/>
      </xdr:nvSpPr>
      <xdr:spPr>
        <a:xfrm>
          <a:off x="3305175" y="88858725"/>
          <a:ext cx="76200" cy="3238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199</xdr:row>
      <xdr:rowOff>0</xdr:rowOff>
    </xdr:from>
    <xdr:ext cx="76200" cy="171450"/>
    <xdr:sp macro="" textlink="">
      <xdr:nvSpPr>
        <xdr:cNvPr id="41" name="Shape 11">
          <a:extLst>
            <a:ext uri="{FF2B5EF4-FFF2-40B4-BE49-F238E27FC236}">
              <a16:creationId xmlns:a16="http://schemas.microsoft.com/office/drawing/2014/main" id="{402074C1-8146-4515-B071-772E3A98870D}"/>
            </a:ext>
          </a:extLst>
        </xdr:cNvPr>
        <xdr:cNvSpPr txBox="1"/>
      </xdr:nvSpPr>
      <xdr:spPr>
        <a:xfrm>
          <a:off x="3952875" y="888587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419100</xdr:colOff>
      <xdr:row>257</xdr:row>
      <xdr:rowOff>0</xdr:rowOff>
    </xdr:from>
    <xdr:ext cx="85725" cy="495300"/>
    <xdr:sp macro="" textlink="">
      <xdr:nvSpPr>
        <xdr:cNvPr id="42" name="Shape 3">
          <a:extLst>
            <a:ext uri="{FF2B5EF4-FFF2-40B4-BE49-F238E27FC236}">
              <a16:creationId xmlns:a16="http://schemas.microsoft.com/office/drawing/2014/main" id="{646E264C-B31C-43C3-97CB-7B9B5E351A45}"/>
            </a:ext>
          </a:extLst>
        </xdr:cNvPr>
        <xdr:cNvSpPr txBox="1"/>
      </xdr:nvSpPr>
      <xdr:spPr>
        <a:xfrm>
          <a:off x="330517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2714625</xdr:colOff>
      <xdr:row>257</xdr:row>
      <xdr:rowOff>0</xdr:rowOff>
    </xdr:from>
    <xdr:ext cx="85725" cy="495300"/>
    <xdr:sp macro="" textlink="">
      <xdr:nvSpPr>
        <xdr:cNvPr id="43" name="Shape 4">
          <a:extLst>
            <a:ext uri="{FF2B5EF4-FFF2-40B4-BE49-F238E27FC236}">
              <a16:creationId xmlns:a16="http://schemas.microsoft.com/office/drawing/2014/main" id="{443D5BAC-A8C8-49EF-97CA-0075BA9146BD}"/>
            </a:ext>
          </a:extLst>
        </xdr:cNvPr>
        <xdr:cNvSpPr txBox="1"/>
      </xdr:nvSpPr>
      <xdr:spPr>
        <a:xfrm>
          <a:off x="490537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257</xdr:row>
      <xdr:rowOff>0</xdr:rowOff>
    </xdr:from>
    <xdr:ext cx="85725" cy="495300"/>
    <xdr:sp macro="" textlink="">
      <xdr:nvSpPr>
        <xdr:cNvPr id="44" name="Shape 4">
          <a:extLst>
            <a:ext uri="{FF2B5EF4-FFF2-40B4-BE49-F238E27FC236}">
              <a16:creationId xmlns:a16="http://schemas.microsoft.com/office/drawing/2014/main" id="{C7C0977B-1024-41B0-BDE6-36413B0ED424}"/>
            </a:ext>
          </a:extLst>
        </xdr:cNvPr>
        <xdr:cNvSpPr txBox="1"/>
      </xdr:nvSpPr>
      <xdr:spPr>
        <a:xfrm>
          <a:off x="490537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257</xdr:row>
      <xdr:rowOff>0</xdr:rowOff>
    </xdr:from>
    <xdr:ext cx="85725" cy="495300"/>
    <xdr:sp macro="" textlink="">
      <xdr:nvSpPr>
        <xdr:cNvPr id="45" name="Shape 4">
          <a:extLst>
            <a:ext uri="{FF2B5EF4-FFF2-40B4-BE49-F238E27FC236}">
              <a16:creationId xmlns:a16="http://schemas.microsoft.com/office/drawing/2014/main" id="{DA539A09-012D-4069-92E7-33713AADF021}"/>
            </a:ext>
          </a:extLst>
        </xdr:cNvPr>
        <xdr:cNvSpPr txBox="1"/>
      </xdr:nvSpPr>
      <xdr:spPr>
        <a:xfrm>
          <a:off x="490537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1066800</xdr:colOff>
      <xdr:row>257</xdr:row>
      <xdr:rowOff>0</xdr:rowOff>
    </xdr:from>
    <xdr:ext cx="85725" cy="495300"/>
    <xdr:sp macro="" textlink="">
      <xdr:nvSpPr>
        <xdr:cNvPr id="46" name="Shape 5">
          <a:extLst>
            <a:ext uri="{FF2B5EF4-FFF2-40B4-BE49-F238E27FC236}">
              <a16:creationId xmlns:a16="http://schemas.microsoft.com/office/drawing/2014/main" id="{CF0DF74E-4AD8-4D02-ABF6-A370A9FDB33B}"/>
            </a:ext>
          </a:extLst>
        </xdr:cNvPr>
        <xdr:cNvSpPr txBox="1"/>
      </xdr:nvSpPr>
      <xdr:spPr>
        <a:xfrm>
          <a:off x="395287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2714625</xdr:colOff>
      <xdr:row>257</xdr:row>
      <xdr:rowOff>0</xdr:rowOff>
    </xdr:from>
    <xdr:ext cx="85725" cy="495300"/>
    <xdr:sp macro="" textlink="">
      <xdr:nvSpPr>
        <xdr:cNvPr id="47" name="Shape 4">
          <a:extLst>
            <a:ext uri="{FF2B5EF4-FFF2-40B4-BE49-F238E27FC236}">
              <a16:creationId xmlns:a16="http://schemas.microsoft.com/office/drawing/2014/main" id="{D4D093FF-CE48-48AD-B2CB-4AD0600EE925}"/>
            </a:ext>
          </a:extLst>
        </xdr:cNvPr>
        <xdr:cNvSpPr txBox="1"/>
      </xdr:nvSpPr>
      <xdr:spPr>
        <a:xfrm>
          <a:off x="490537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257</xdr:row>
      <xdr:rowOff>0</xdr:rowOff>
    </xdr:from>
    <xdr:ext cx="85725" cy="495300"/>
    <xdr:sp macro="" textlink="">
      <xdr:nvSpPr>
        <xdr:cNvPr id="48" name="Shape 4">
          <a:extLst>
            <a:ext uri="{FF2B5EF4-FFF2-40B4-BE49-F238E27FC236}">
              <a16:creationId xmlns:a16="http://schemas.microsoft.com/office/drawing/2014/main" id="{F985D0F3-0415-4369-91A3-4D731490A17B}"/>
            </a:ext>
          </a:extLst>
        </xdr:cNvPr>
        <xdr:cNvSpPr txBox="1"/>
      </xdr:nvSpPr>
      <xdr:spPr>
        <a:xfrm>
          <a:off x="490537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1390650</xdr:colOff>
      <xdr:row>257</xdr:row>
      <xdr:rowOff>0</xdr:rowOff>
    </xdr:from>
    <xdr:ext cx="85725" cy="495300"/>
    <xdr:sp macro="" textlink="">
      <xdr:nvSpPr>
        <xdr:cNvPr id="49" name="Shape 6">
          <a:extLst>
            <a:ext uri="{FF2B5EF4-FFF2-40B4-BE49-F238E27FC236}">
              <a16:creationId xmlns:a16="http://schemas.microsoft.com/office/drawing/2014/main" id="{CD53C1D2-C4AE-4B1C-9871-380C833493B6}"/>
            </a:ext>
          </a:extLst>
        </xdr:cNvPr>
        <xdr:cNvSpPr txBox="1"/>
      </xdr:nvSpPr>
      <xdr:spPr>
        <a:xfrm>
          <a:off x="4276725" y="128330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1390650</xdr:colOff>
      <xdr:row>257</xdr:row>
      <xdr:rowOff>0</xdr:rowOff>
    </xdr:from>
    <xdr:ext cx="76200" cy="323850"/>
    <xdr:sp macro="" textlink="">
      <xdr:nvSpPr>
        <xdr:cNvPr id="50" name="Shape 10">
          <a:extLst>
            <a:ext uri="{FF2B5EF4-FFF2-40B4-BE49-F238E27FC236}">
              <a16:creationId xmlns:a16="http://schemas.microsoft.com/office/drawing/2014/main" id="{DDD037BD-DCE7-4868-87DD-C11A5A44B0A7}"/>
            </a:ext>
          </a:extLst>
        </xdr:cNvPr>
        <xdr:cNvSpPr txBox="1"/>
      </xdr:nvSpPr>
      <xdr:spPr>
        <a:xfrm>
          <a:off x="4276725" y="128330325"/>
          <a:ext cx="76200" cy="3238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419100</xdr:colOff>
      <xdr:row>257</xdr:row>
      <xdr:rowOff>0</xdr:rowOff>
    </xdr:from>
    <xdr:ext cx="76200" cy="323850"/>
    <xdr:sp macro="" textlink="">
      <xdr:nvSpPr>
        <xdr:cNvPr id="51" name="Shape 10">
          <a:extLst>
            <a:ext uri="{FF2B5EF4-FFF2-40B4-BE49-F238E27FC236}">
              <a16:creationId xmlns:a16="http://schemas.microsoft.com/office/drawing/2014/main" id="{122648A7-FD2A-4063-8AD2-49451542E98B}"/>
            </a:ext>
          </a:extLst>
        </xdr:cNvPr>
        <xdr:cNvSpPr txBox="1"/>
      </xdr:nvSpPr>
      <xdr:spPr>
        <a:xfrm>
          <a:off x="3305175" y="128330325"/>
          <a:ext cx="76200" cy="3238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257</xdr:row>
      <xdr:rowOff>0</xdr:rowOff>
    </xdr:from>
    <xdr:ext cx="76200" cy="171450"/>
    <xdr:sp macro="" textlink="">
      <xdr:nvSpPr>
        <xdr:cNvPr id="52" name="Shape 11">
          <a:extLst>
            <a:ext uri="{FF2B5EF4-FFF2-40B4-BE49-F238E27FC236}">
              <a16:creationId xmlns:a16="http://schemas.microsoft.com/office/drawing/2014/main" id="{28DA2B0B-5B41-4AFE-BBE7-DBCB7D0638BF}"/>
            </a:ext>
          </a:extLst>
        </xdr:cNvPr>
        <xdr:cNvSpPr txBox="1"/>
      </xdr:nvSpPr>
      <xdr:spPr>
        <a:xfrm>
          <a:off x="3952875" y="1283303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266</xdr:row>
      <xdr:rowOff>0</xdr:rowOff>
    </xdr:from>
    <xdr:ext cx="76200" cy="171450"/>
    <xdr:sp macro="" textlink="">
      <xdr:nvSpPr>
        <xdr:cNvPr id="53" name="Shape 11">
          <a:extLst>
            <a:ext uri="{FF2B5EF4-FFF2-40B4-BE49-F238E27FC236}">
              <a16:creationId xmlns:a16="http://schemas.microsoft.com/office/drawing/2014/main" id="{C84DB1FA-63C2-4EFB-8685-3805F0370D06}"/>
            </a:ext>
          </a:extLst>
        </xdr:cNvPr>
        <xdr:cNvSpPr txBox="1"/>
      </xdr:nvSpPr>
      <xdr:spPr>
        <a:xfrm>
          <a:off x="3952875" y="1305972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419100</xdr:colOff>
      <xdr:row>323</xdr:row>
      <xdr:rowOff>0</xdr:rowOff>
    </xdr:from>
    <xdr:ext cx="85725" cy="495300"/>
    <xdr:sp macro="" textlink="">
      <xdr:nvSpPr>
        <xdr:cNvPr id="54" name="Shape 3">
          <a:extLst>
            <a:ext uri="{FF2B5EF4-FFF2-40B4-BE49-F238E27FC236}">
              <a16:creationId xmlns:a16="http://schemas.microsoft.com/office/drawing/2014/main" id="{58A5D37F-A6D2-4D34-9142-E5177E1B84CE}"/>
            </a:ext>
          </a:extLst>
        </xdr:cNvPr>
        <xdr:cNvSpPr txBox="1"/>
      </xdr:nvSpPr>
      <xdr:spPr>
        <a:xfrm>
          <a:off x="33051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2714625</xdr:colOff>
      <xdr:row>323</xdr:row>
      <xdr:rowOff>0</xdr:rowOff>
    </xdr:from>
    <xdr:ext cx="85725" cy="495300"/>
    <xdr:sp macro="" textlink="">
      <xdr:nvSpPr>
        <xdr:cNvPr id="55" name="Shape 4">
          <a:extLst>
            <a:ext uri="{FF2B5EF4-FFF2-40B4-BE49-F238E27FC236}">
              <a16:creationId xmlns:a16="http://schemas.microsoft.com/office/drawing/2014/main" id="{6A939C44-90C5-4A3A-B0B9-DDAC0FFB1A35}"/>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323</xdr:row>
      <xdr:rowOff>0</xdr:rowOff>
    </xdr:from>
    <xdr:ext cx="85725" cy="495300"/>
    <xdr:sp macro="" textlink="">
      <xdr:nvSpPr>
        <xdr:cNvPr id="56" name="Shape 4">
          <a:extLst>
            <a:ext uri="{FF2B5EF4-FFF2-40B4-BE49-F238E27FC236}">
              <a16:creationId xmlns:a16="http://schemas.microsoft.com/office/drawing/2014/main" id="{B3FE7816-A960-463F-AE62-0A4561AB738A}"/>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323</xdr:row>
      <xdr:rowOff>0</xdr:rowOff>
    </xdr:from>
    <xdr:ext cx="85725" cy="495300"/>
    <xdr:sp macro="" textlink="">
      <xdr:nvSpPr>
        <xdr:cNvPr id="57" name="Shape 4">
          <a:extLst>
            <a:ext uri="{FF2B5EF4-FFF2-40B4-BE49-F238E27FC236}">
              <a16:creationId xmlns:a16="http://schemas.microsoft.com/office/drawing/2014/main" id="{67847DE8-F523-4D27-BF78-EFE93F43F9AE}"/>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1066800</xdr:colOff>
      <xdr:row>323</xdr:row>
      <xdr:rowOff>0</xdr:rowOff>
    </xdr:from>
    <xdr:ext cx="85725" cy="495300"/>
    <xdr:sp macro="" textlink="">
      <xdr:nvSpPr>
        <xdr:cNvPr id="58" name="Shape 5">
          <a:extLst>
            <a:ext uri="{FF2B5EF4-FFF2-40B4-BE49-F238E27FC236}">
              <a16:creationId xmlns:a16="http://schemas.microsoft.com/office/drawing/2014/main" id="{52434923-1E24-42DE-9BC6-7EAEC4498E0D}"/>
            </a:ext>
          </a:extLst>
        </xdr:cNvPr>
        <xdr:cNvSpPr txBox="1"/>
      </xdr:nvSpPr>
      <xdr:spPr>
        <a:xfrm>
          <a:off x="39528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2714625</xdr:colOff>
      <xdr:row>323</xdr:row>
      <xdr:rowOff>0</xdr:rowOff>
    </xdr:from>
    <xdr:ext cx="85725" cy="495300"/>
    <xdr:sp macro="" textlink="">
      <xdr:nvSpPr>
        <xdr:cNvPr id="59" name="Shape 4">
          <a:extLst>
            <a:ext uri="{FF2B5EF4-FFF2-40B4-BE49-F238E27FC236}">
              <a16:creationId xmlns:a16="http://schemas.microsoft.com/office/drawing/2014/main" id="{E1A37636-3E03-40D1-B0FB-203AB28F0938}"/>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323</xdr:row>
      <xdr:rowOff>0</xdr:rowOff>
    </xdr:from>
    <xdr:ext cx="85725" cy="495300"/>
    <xdr:sp macro="" textlink="">
      <xdr:nvSpPr>
        <xdr:cNvPr id="60" name="Shape 4">
          <a:extLst>
            <a:ext uri="{FF2B5EF4-FFF2-40B4-BE49-F238E27FC236}">
              <a16:creationId xmlns:a16="http://schemas.microsoft.com/office/drawing/2014/main" id="{D5083B02-E407-4D9B-8130-58DA4DF9E7C3}"/>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1390650</xdr:colOff>
      <xdr:row>323</xdr:row>
      <xdr:rowOff>0</xdr:rowOff>
    </xdr:from>
    <xdr:ext cx="85725" cy="495300"/>
    <xdr:sp macro="" textlink="">
      <xdr:nvSpPr>
        <xdr:cNvPr id="61" name="Shape 6">
          <a:extLst>
            <a:ext uri="{FF2B5EF4-FFF2-40B4-BE49-F238E27FC236}">
              <a16:creationId xmlns:a16="http://schemas.microsoft.com/office/drawing/2014/main" id="{F7E4E3DC-9AA4-4D16-ADF7-F73EB1EDCEA6}"/>
            </a:ext>
          </a:extLst>
        </xdr:cNvPr>
        <xdr:cNvSpPr txBox="1"/>
      </xdr:nvSpPr>
      <xdr:spPr>
        <a:xfrm>
          <a:off x="427672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1390650</xdr:colOff>
      <xdr:row>323</xdr:row>
      <xdr:rowOff>0</xdr:rowOff>
    </xdr:from>
    <xdr:ext cx="76200" cy="323850"/>
    <xdr:sp macro="" textlink="">
      <xdr:nvSpPr>
        <xdr:cNvPr id="62" name="Shape 10">
          <a:extLst>
            <a:ext uri="{FF2B5EF4-FFF2-40B4-BE49-F238E27FC236}">
              <a16:creationId xmlns:a16="http://schemas.microsoft.com/office/drawing/2014/main" id="{09F2ED8D-FFC8-4EE9-8E75-4C4C7B3F8913}"/>
            </a:ext>
          </a:extLst>
        </xdr:cNvPr>
        <xdr:cNvSpPr txBox="1"/>
      </xdr:nvSpPr>
      <xdr:spPr>
        <a:xfrm>
          <a:off x="4276725" y="160200975"/>
          <a:ext cx="76200" cy="3238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419100</xdr:colOff>
      <xdr:row>323</xdr:row>
      <xdr:rowOff>0</xdr:rowOff>
    </xdr:from>
    <xdr:ext cx="76200" cy="323850"/>
    <xdr:sp macro="" textlink="">
      <xdr:nvSpPr>
        <xdr:cNvPr id="63" name="Shape 10">
          <a:extLst>
            <a:ext uri="{FF2B5EF4-FFF2-40B4-BE49-F238E27FC236}">
              <a16:creationId xmlns:a16="http://schemas.microsoft.com/office/drawing/2014/main" id="{9DF570FA-C785-4680-8FA6-B0047FB4147E}"/>
            </a:ext>
          </a:extLst>
        </xdr:cNvPr>
        <xdr:cNvSpPr txBox="1"/>
      </xdr:nvSpPr>
      <xdr:spPr>
        <a:xfrm>
          <a:off x="3305175" y="160200975"/>
          <a:ext cx="76200" cy="3238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323</xdr:row>
      <xdr:rowOff>0</xdr:rowOff>
    </xdr:from>
    <xdr:ext cx="76200" cy="171450"/>
    <xdr:sp macro="" textlink="">
      <xdr:nvSpPr>
        <xdr:cNvPr id="64" name="Shape 11">
          <a:extLst>
            <a:ext uri="{FF2B5EF4-FFF2-40B4-BE49-F238E27FC236}">
              <a16:creationId xmlns:a16="http://schemas.microsoft.com/office/drawing/2014/main" id="{7999E173-6753-4AAE-B688-CEDFE80AA3B3}"/>
            </a:ext>
          </a:extLst>
        </xdr:cNvPr>
        <xdr:cNvSpPr txBox="1"/>
      </xdr:nvSpPr>
      <xdr:spPr>
        <a:xfrm>
          <a:off x="3952875" y="1602009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324</xdr:row>
      <xdr:rowOff>0</xdr:rowOff>
    </xdr:from>
    <xdr:ext cx="76200" cy="171450"/>
    <xdr:sp macro="" textlink="">
      <xdr:nvSpPr>
        <xdr:cNvPr id="65" name="Shape 11">
          <a:extLst>
            <a:ext uri="{FF2B5EF4-FFF2-40B4-BE49-F238E27FC236}">
              <a16:creationId xmlns:a16="http://schemas.microsoft.com/office/drawing/2014/main" id="{89AFCDF3-860E-4DF7-9FC0-22C3EB57B2B3}"/>
            </a:ext>
          </a:extLst>
        </xdr:cNvPr>
        <xdr:cNvSpPr txBox="1"/>
      </xdr:nvSpPr>
      <xdr:spPr>
        <a:xfrm>
          <a:off x="3952875" y="1603343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325</xdr:row>
      <xdr:rowOff>0</xdr:rowOff>
    </xdr:from>
    <xdr:ext cx="76200" cy="171450"/>
    <xdr:sp macro="" textlink="">
      <xdr:nvSpPr>
        <xdr:cNvPr id="66" name="Shape 11">
          <a:extLst>
            <a:ext uri="{FF2B5EF4-FFF2-40B4-BE49-F238E27FC236}">
              <a16:creationId xmlns:a16="http://schemas.microsoft.com/office/drawing/2014/main" id="{3E795A26-78C5-4E58-969B-52D66B6AF725}"/>
            </a:ext>
          </a:extLst>
        </xdr:cNvPr>
        <xdr:cNvSpPr txBox="1"/>
      </xdr:nvSpPr>
      <xdr:spPr>
        <a:xfrm>
          <a:off x="3952875" y="1604676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326</xdr:row>
      <xdr:rowOff>0</xdr:rowOff>
    </xdr:from>
    <xdr:ext cx="76200" cy="171450"/>
    <xdr:sp macro="" textlink="">
      <xdr:nvSpPr>
        <xdr:cNvPr id="67" name="Shape 11">
          <a:extLst>
            <a:ext uri="{FF2B5EF4-FFF2-40B4-BE49-F238E27FC236}">
              <a16:creationId xmlns:a16="http://schemas.microsoft.com/office/drawing/2014/main" id="{9C0E8380-D4AE-4F6A-9855-ADD7FB03AA75}"/>
            </a:ext>
          </a:extLst>
        </xdr:cNvPr>
        <xdr:cNvSpPr txBox="1"/>
      </xdr:nvSpPr>
      <xdr:spPr>
        <a:xfrm>
          <a:off x="3952875" y="1606010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327</xdr:row>
      <xdr:rowOff>0</xdr:rowOff>
    </xdr:from>
    <xdr:ext cx="76200" cy="171450"/>
    <xdr:sp macro="" textlink="">
      <xdr:nvSpPr>
        <xdr:cNvPr id="68" name="Shape 11">
          <a:extLst>
            <a:ext uri="{FF2B5EF4-FFF2-40B4-BE49-F238E27FC236}">
              <a16:creationId xmlns:a16="http://schemas.microsoft.com/office/drawing/2014/main" id="{4537ED6B-3564-4073-9ED3-EE006D96FC92}"/>
            </a:ext>
          </a:extLst>
        </xdr:cNvPr>
        <xdr:cNvSpPr txBox="1"/>
      </xdr:nvSpPr>
      <xdr:spPr>
        <a:xfrm>
          <a:off x="3952875" y="1611344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328</xdr:row>
      <xdr:rowOff>0</xdr:rowOff>
    </xdr:from>
    <xdr:ext cx="76200" cy="171450"/>
    <xdr:sp macro="" textlink="">
      <xdr:nvSpPr>
        <xdr:cNvPr id="69" name="Shape 11">
          <a:extLst>
            <a:ext uri="{FF2B5EF4-FFF2-40B4-BE49-F238E27FC236}">
              <a16:creationId xmlns:a16="http://schemas.microsoft.com/office/drawing/2014/main" id="{7C832A18-E8E1-4D06-B3DC-311998A38D5E}"/>
            </a:ext>
          </a:extLst>
        </xdr:cNvPr>
        <xdr:cNvSpPr txBox="1"/>
      </xdr:nvSpPr>
      <xdr:spPr>
        <a:xfrm>
          <a:off x="3952875" y="1615344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329</xdr:row>
      <xdr:rowOff>0</xdr:rowOff>
    </xdr:from>
    <xdr:ext cx="76200" cy="171450"/>
    <xdr:sp macro="" textlink="">
      <xdr:nvSpPr>
        <xdr:cNvPr id="70" name="Shape 11">
          <a:extLst>
            <a:ext uri="{FF2B5EF4-FFF2-40B4-BE49-F238E27FC236}">
              <a16:creationId xmlns:a16="http://schemas.microsoft.com/office/drawing/2014/main" id="{82F43AA8-D705-4BD1-9F68-27D48E020338}"/>
            </a:ext>
          </a:extLst>
        </xdr:cNvPr>
        <xdr:cNvSpPr txBox="1"/>
      </xdr:nvSpPr>
      <xdr:spPr>
        <a:xfrm>
          <a:off x="3952875" y="1618011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330</xdr:row>
      <xdr:rowOff>0</xdr:rowOff>
    </xdr:from>
    <xdr:ext cx="76200" cy="171450"/>
    <xdr:sp macro="" textlink="">
      <xdr:nvSpPr>
        <xdr:cNvPr id="71" name="Shape 11">
          <a:extLst>
            <a:ext uri="{FF2B5EF4-FFF2-40B4-BE49-F238E27FC236}">
              <a16:creationId xmlns:a16="http://schemas.microsoft.com/office/drawing/2014/main" id="{18F1A610-DE7B-43D1-A7F7-276625A40983}"/>
            </a:ext>
          </a:extLst>
        </xdr:cNvPr>
        <xdr:cNvSpPr txBox="1"/>
      </xdr:nvSpPr>
      <xdr:spPr>
        <a:xfrm>
          <a:off x="3952875" y="1620678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419100</xdr:colOff>
      <xdr:row>324</xdr:row>
      <xdr:rowOff>0</xdr:rowOff>
    </xdr:from>
    <xdr:ext cx="85725" cy="495300"/>
    <xdr:sp macro="" textlink="">
      <xdr:nvSpPr>
        <xdr:cNvPr id="72" name="Shape 3">
          <a:extLst>
            <a:ext uri="{FF2B5EF4-FFF2-40B4-BE49-F238E27FC236}">
              <a16:creationId xmlns:a16="http://schemas.microsoft.com/office/drawing/2014/main" id="{5BCD5F50-9BAD-4D12-BF0B-B23698789EB6}"/>
            </a:ext>
          </a:extLst>
        </xdr:cNvPr>
        <xdr:cNvSpPr txBox="1"/>
      </xdr:nvSpPr>
      <xdr:spPr>
        <a:xfrm>
          <a:off x="3305175" y="160334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2714625</xdr:colOff>
      <xdr:row>324</xdr:row>
      <xdr:rowOff>0</xdr:rowOff>
    </xdr:from>
    <xdr:ext cx="85725" cy="495300"/>
    <xdr:sp macro="" textlink="">
      <xdr:nvSpPr>
        <xdr:cNvPr id="73" name="Shape 4">
          <a:extLst>
            <a:ext uri="{FF2B5EF4-FFF2-40B4-BE49-F238E27FC236}">
              <a16:creationId xmlns:a16="http://schemas.microsoft.com/office/drawing/2014/main" id="{E4ED7A13-D668-4273-997E-A82B77CC45B5}"/>
            </a:ext>
          </a:extLst>
        </xdr:cNvPr>
        <xdr:cNvSpPr txBox="1"/>
      </xdr:nvSpPr>
      <xdr:spPr>
        <a:xfrm>
          <a:off x="4905375" y="160334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324</xdr:row>
      <xdr:rowOff>0</xdr:rowOff>
    </xdr:from>
    <xdr:ext cx="85725" cy="495300"/>
    <xdr:sp macro="" textlink="">
      <xdr:nvSpPr>
        <xdr:cNvPr id="74" name="Shape 4">
          <a:extLst>
            <a:ext uri="{FF2B5EF4-FFF2-40B4-BE49-F238E27FC236}">
              <a16:creationId xmlns:a16="http://schemas.microsoft.com/office/drawing/2014/main" id="{56866A6B-BEB7-407B-BBC1-DC61A53F208E}"/>
            </a:ext>
          </a:extLst>
        </xdr:cNvPr>
        <xdr:cNvSpPr txBox="1"/>
      </xdr:nvSpPr>
      <xdr:spPr>
        <a:xfrm>
          <a:off x="4905375" y="160334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324</xdr:row>
      <xdr:rowOff>0</xdr:rowOff>
    </xdr:from>
    <xdr:ext cx="85725" cy="495300"/>
    <xdr:sp macro="" textlink="">
      <xdr:nvSpPr>
        <xdr:cNvPr id="75" name="Shape 4">
          <a:extLst>
            <a:ext uri="{FF2B5EF4-FFF2-40B4-BE49-F238E27FC236}">
              <a16:creationId xmlns:a16="http://schemas.microsoft.com/office/drawing/2014/main" id="{B198F2FE-2E9E-48B5-ADEB-0E8BAB7A61D9}"/>
            </a:ext>
          </a:extLst>
        </xdr:cNvPr>
        <xdr:cNvSpPr txBox="1"/>
      </xdr:nvSpPr>
      <xdr:spPr>
        <a:xfrm>
          <a:off x="4905375" y="160334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1066800</xdr:colOff>
      <xdr:row>324</xdr:row>
      <xdr:rowOff>0</xdr:rowOff>
    </xdr:from>
    <xdr:ext cx="85725" cy="495300"/>
    <xdr:sp macro="" textlink="">
      <xdr:nvSpPr>
        <xdr:cNvPr id="76" name="Shape 5">
          <a:extLst>
            <a:ext uri="{FF2B5EF4-FFF2-40B4-BE49-F238E27FC236}">
              <a16:creationId xmlns:a16="http://schemas.microsoft.com/office/drawing/2014/main" id="{951761B0-3E31-498E-B501-CE97FF75EA5E}"/>
            </a:ext>
          </a:extLst>
        </xdr:cNvPr>
        <xdr:cNvSpPr txBox="1"/>
      </xdr:nvSpPr>
      <xdr:spPr>
        <a:xfrm>
          <a:off x="3952875" y="160334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2714625</xdr:colOff>
      <xdr:row>324</xdr:row>
      <xdr:rowOff>0</xdr:rowOff>
    </xdr:from>
    <xdr:ext cx="85725" cy="495300"/>
    <xdr:sp macro="" textlink="">
      <xdr:nvSpPr>
        <xdr:cNvPr id="77" name="Shape 4">
          <a:extLst>
            <a:ext uri="{FF2B5EF4-FFF2-40B4-BE49-F238E27FC236}">
              <a16:creationId xmlns:a16="http://schemas.microsoft.com/office/drawing/2014/main" id="{7DD73BB3-7592-43F4-984A-34C99FCF26BA}"/>
            </a:ext>
          </a:extLst>
        </xdr:cNvPr>
        <xdr:cNvSpPr txBox="1"/>
      </xdr:nvSpPr>
      <xdr:spPr>
        <a:xfrm>
          <a:off x="4905375" y="160334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324</xdr:row>
      <xdr:rowOff>0</xdr:rowOff>
    </xdr:from>
    <xdr:ext cx="85725" cy="495300"/>
    <xdr:sp macro="" textlink="">
      <xdr:nvSpPr>
        <xdr:cNvPr id="78" name="Shape 4">
          <a:extLst>
            <a:ext uri="{FF2B5EF4-FFF2-40B4-BE49-F238E27FC236}">
              <a16:creationId xmlns:a16="http://schemas.microsoft.com/office/drawing/2014/main" id="{0FD4B9B3-4494-4285-B8F6-9A867044CAED}"/>
            </a:ext>
          </a:extLst>
        </xdr:cNvPr>
        <xdr:cNvSpPr txBox="1"/>
      </xdr:nvSpPr>
      <xdr:spPr>
        <a:xfrm>
          <a:off x="4905375" y="160334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1390650</xdr:colOff>
      <xdr:row>324</xdr:row>
      <xdr:rowOff>0</xdr:rowOff>
    </xdr:from>
    <xdr:ext cx="85725" cy="495300"/>
    <xdr:sp macro="" textlink="">
      <xdr:nvSpPr>
        <xdr:cNvPr id="79" name="Shape 6">
          <a:extLst>
            <a:ext uri="{FF2B5EF4-FFF2-40B4-BE49-F238E27FC236}">
              <a16:creationId xmlns:a16="http://schemas.microsoft.com/office/drawing/2014/main" id="{066A7901-F5AB-4BB5-9537-AC530ABFEADD}"/>
            </a:ext>
          </a:extLst>
        </xdr:cNvPr>
        <xdr:cNvSpPr txBox="1"/>
      </xdr:nvSpPr>
      <xdr:spPr>
        <a:xfrm>
          <a:off x="4276725" y="160334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1390650</xdr:colOff>
      <xdr:row>324</xdr:row>
      <xdr:rowOff>0</xdr:rowOff>
    </xdr:from>
    <xdr:ext cx="76200" cy="323850"/>
    <xdr:sp macro="" textlink="">
      <xdr:nvSpPr>
        <xdr:cNvPr id="80" name="Shape 10">
          <a:extLst>
            <a:ext uri="{FF2B5EF4-FFF2-40B4-BE49-F238E27FC236}">
              <a16:creationId xmlns:a16="http://schemas.microsoft.com/office/drawing/2014/main" id="{37513751-53EB-43E6-8BDC-917A71E81BCE}"/>
            </a:ext>
          </a:extLst>
        </xdr:cNvPr>
        <xdr:cNvSpPr txBox="1"/>
      </xdr:nvSpPr>
      <xdr:spPr>
        <a:xfrm>
          <a:off x="4276725" y="160334325"/>
          <a:ext cx="76200" cy="3238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419100</xdr:colOff>
      <xdr:row>324</xdr:row>
      <xdr:rowOff>0</xdr:rowOff>
    </xdr:from>
    <xdr:ext cx="76200" cy="323850"/>
    <xdr:sp macro="" textlink="">
      <xdr:nvSpPr>
        <xdr:cNvPr id="81" name="Shape 10">
          <a:extLst>
            <a:ext uri="{FF2B5EF4-FFF2-40B4-BE49-F238E27FC236}">
              <a16:creationId xmlns:a16="http://schemas.microsoft.com/office/drawing/2014/main" id="{FA8537AA-61A9-45AF-A8C2-06107C42DA14}"/>
            </a:ext>
          </a:extLst>
        </xdr:cNvPr>
        <xdr:cNvSpPr txBox="1"/>
      </xdr:nvSpPr>
      <xdr:spPr>
        <a:xfrm>
          <a:off x="3305175" y="160334325"/>
          <a:ext cx="76200" cy="3238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324</xdr:row>
      <xdr:rowOff>0</xdr:rowOff>
    </xdr:from>
    <xdr:ext cx="76200" cy="171450"/>
    <xdr:sp macro="" textlink="">
      <xdr:nvSpPr>
        <xdr:cNvPr id="82" name="Shape 11">
          <a:extLst>
            <a:ext uri="{FF2B5EF4-FFF2-40B4-BE49-F238E27FC236}">
              <a16:creationId xmlns:a16="http://schemas.microsoft.com/office/drawing/2014/main" id="{565DA530-E895-4002-ABA5-92F12F24AD14}"/>
            </a:ext>
          </a:extLst>
        </xdr:cNvPr>
        <xdr:cNvSpPr txBox="1"/>
      </xdr:nvSpPr>
      <xdr:spPr>
        <a:xfrm>
          <a:off x="3952875" y="1603343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419100</xdr:colOff>
      <xdr:row>324</xdr:row>
      <xdr:rowOff>0</xdr:rowOff>
    </xdr:from>
    <xdr:ext cx="85725" cy="495300"/>
    <xdr:sp macro="" textlink="">
      <xdr:nvSpPr>
        <xdr:cNvPr id="83" name="Shape 3">
          <a:extLst>
            <a:ext uri="{FF2B5EF4-FFF2-40B4-BE49-F238E27FC236}">
              <a16:creationId xmlns:a16="http://schemas.microsoft.com/office/drawing/2014/main" id="{DC08A411-8E81-4AC9-9CB9-9CF9BCC8AC93}"/>
            </a:ext>
          </a:extLst>
        </xdr:cNvPr>
        <xdr:cNvSpPr txBox="1"/>
      </xdr:nvSpPr>
      <xdr:spPr>
        <a:xfrm>
          <a:off x="3305175" y="160334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2714625</xdr:colOff>
      <xdr:row>324</xdr:row>
      <xdr:rowOff>0</xdr:rowOff>
    </xdr:from>
    <xdr:ext cx="85725" cy="495300"/>
    <xdr:sp macro="" textlink="">
      <xdr:nvSpPr>
        <xdr:cNvPr id="84" name="Shape 4">
          <a:extLst>
            <a:ext uri="{FF2B5EF4-FFF2-40B4-BE49-F238E27FC236}">
              <a16:creationId xmlns:a16="http://schemas.microsoft.com/office/drawing/2014/main" id="{E4AB5E27-1A11-4D6C-8491-1ED6DD37603C}"/>
            </a:ext>
          </a:extLst>
        </xdr:cNvPr>
        <xdr:cNvSpPr txBox="1"/>
      </xdr:nvSpPr>
      <xdr:spPr>
        <a:xfrm>
          <a:off x="4905375" y="160334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324</xdr:row>
      <xdr:rowOff>0</xdr:rowOff>
    </xdr:from>
    <xdr:ext cx="85725" cy="495300"/>
    <xdr:sp macro="" textlink="">
      <xdr:nvSpPr>
        <xdr:cNvPr id="85" name="Shape 4">
          <a:extLst>
            <a:ext uri="{FF2B5EF4-FFF2-40B4-BE49-F238E27FC236}">
              <a16:creationId xmlns:a16="http://schemas.microsoft.com/office/drawing/2014/main" id="{EE0D8C2A-8042-4C1A-BDA1-55D1481837A4}"/>
            </a:ext>
          </a:extLst>
        </xdr:cNvPr>
        <xdr:cNvSpPr txBox="1"/>
      </xdr:nvSpPr>
      <xdr:spPr>
        <a:xfrm>
          <a:off x="4905375" y="160334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324</xdr:row>
      <xdr:rowOff>0</xdr:rowOff>
    </xdr:from>
    <xdr:ext cx="85725" cy="495300"/>
    <xdr:sp macro="" textlink="">
      <xdr:nvSpPr>
        <xdr:cNvPr id="86" name="Shape 4">
          <a:extLst>
            <a:ext uri="{FF2B5EF4-FFF2-40B4-BE49-F238E27FC236}">
              <a16:creationId xmlns:a16="http://schemas.microsoft.com/office/drawing/2014/main" id="{A0621E5B-BE7D-4A93-B2F4-9BB7E924DD0F}"/>
            </a:ext>
          </a:extLst>
        </xdr:cNvPr>
        <xdr:cNvSpPr txBox="1"/>
      </xdr:nvSpPr>
      <xdr:spPr>
        <a:xfrm>
          <a:off x="4905375" y="160334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1066800</xdr:colOff>
      <xdr:row>324</xdr:row>
      <xdr:rowOff>0</xdr:rowOff>
    </xdr:from>
    <xdr:ext cx="85725" cy="495300"/>
    <xdr:sp macro="" textlink="">
      <xdr:nvSpPr>
        <xdr:cNvPr id="87" name="Shape 5">
          <a:extLst>
            <a:ext uri="{FF2B5EF4-FFF2-40B4-BE49-F238E27FC236}">
              <a16:creationId xmlns:a16="http://schemas.microsoft.com/office/drawing/2014/main" id="{3B5F4BBB-FD7F-4290-818F-ED4627FFCA68}"/>
            </a:ext>
          </a:extLst>
        </xdr:cNvPr>
        <xdr:cNvSpPr txBox="1"/>
      </xdr:nvSpPr>
      <xdr:spPr>
        <a:xfrm>
          <a:off x="3952875" y="160334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2714625</xdr:colOff>
      <xdr:row>324</xdr:row>
      <xdr:rowOff>0</xdr:rowOff>
    </xdr:from>
    <xdr:ext cx="85725" cy="495300"/>
    <xdr:sp macro="" textlink="">
      <xdr:nvSpPr>
        <xdr:cNvPr id="88" name="Shape 4">
          <a:extLst>
            <a:ext uri="{FF2B5EF4-FFF2-40B4-BE49-F238E27FC236}">
              <a16:creationId xmlns:a16="http://schemas.microsoft.com/office/drawing/2014/main" id="{17A759E8-39C2-458D-A684-7FDE49D6D183}"/>
            </a:ext>
          </a:extLst>
        </xdr:cNvPr>
        <xdr:cNvSpPr txBox="1"/>
      </xdr:nvSpPr>
      <xdr:spPr>
        <a:xfrm>
          <a:off x="4905375" y="160334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324</xdr:row>
      <xdr:rowOff>0</xdr:rowOff>
    </xdr:from>
    <xdr:ext cx="85725" cy="495300"/>
    <xdr:sp macro="" textlink="">
      <xdr:nvSpPr>
        <xdr:cNvPr id="89" name="Shape 4">
          <a:extLst>
            <a:ext uri="{FF2B5EF4-FFF2-40B4-BE49-F238E27FC236}">
              <a16:creationId xmlns:a16="http://schemas.microsoft.com/office/drawing/2014/main" id="{F2EA6463-5B00-435C-A93A-C69F7FCEF9A9}"/>
            </a:ext>
          </a:extLst>
        </xdr:cNvPr>
        <xdr:cNvSpPr txBox="1"/>
      </xdr:nvSpPr>
      <xdr:spPr>
        <a:xfrm>
          <a:off x="4905375" y="160334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1390650</xdr:colOff>
      <xdr:row>324</xdr:row>
      <xdr:rowOff>0</xdr:rowOff>
    </xdr:from>
    <xdr:ext cx="85725" cy="495300"/>
    <xdr:sp macro="" textlink="">
      <xdr:nvSpPr>
        <xdr:cNvPr id="90" name="Shape 6">
          <a:extLst>
            <a:ext uri="{FF2B5EF4-FFF2-40B4-BE49-F238E27FC236}">
              <a16:creationId xmlns:a16="http://schemas.microsoft.com/office/drawing/2014/main" id="{EE61E795-F438-46CF-BB96-6ACCDB9283E7}"/>
            </a:ext>
          </a:extLst>
        </xdr:cNvPr>
        <xdr:cNvSpPr txBox="1"/>
      </xdr:nvSpPr>
      <xdr:spPr>
        <a:xfrm>
          <a:off x="4276725" y="16033432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1390650</xdr:colOff>
      <xdr:row>324</xdr:row>
      <xdr:rowOff>0</xdr:rowOff>
    </xdr:from>
    <xdr:ext cx="76200" cy="323850"/>
    <xdr:sp macro="" textlink="">
      <xdr:nvSpPr>
        <xdr:cNvPr id="91" name="Shape 10">
          <a:extLst>
            <a:ext uri="{FF2B5EF4-FFF2-40B4-BE49-F238E27FC236}">
              <a16:creationId xmlns:a16="http://schemas.microsoft.com/office/drawing/2014/main" id="{94BBBF63-59D1-4BBE-86C5-7B13F1F9A30A}"/>
            </a:ext>
          </a:extLst>
        </xdr:cNvPr>
        <xdr:cNvSpPr txBox="1"/>
      </xdr:nvSpPr>
      <xdr:spPr>
        <a:xfrm>
          <a:off x="4276725" y="160334325"/>
          <a:ext cx="76200" cy="3238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419100</xdr:colOff>
      <xdr:row>324</xdr:row>
      <xdr:rowOff>0</xdr:rowOff>
    </xdr:from>
    <xdr:ext cx="76200" cy="323850"/>
    <xdr:sp macro="" textlink="">
      <xdr:nvSpPr>
        <xdr:cNvPr id="92" name="Shape 10">
          <a:extLst>
            <a:ext uri="{FF2B5EF4-FFF2-40B4-BE49-F238E27FC236}">
              <a16:creationId xmlns:a16="http://schemas.microsoft.com/office/drawing/2014/main" id="{8FEB7742-C6AE-4195-A233-1058A4EAAAA8}"/>
            </a:ext>
          </a:extLst>
        </xdr:cNvPr>
        <xdr:cNvSpPr txBox="1"/>
      </xdr:nvSpPr>
      <xdr:spPr>
        <a:xfrm>
          <a:off x="3305175" y="160334325"/>
          <a:ext cx="76200" cy="3238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324</xdr:row>
      <xdr:rowOff>0</xdr:rowOff>
    </xdr:from>
    <xdr:ext cx="76200" cy="171450"/>
    <xdr:sp macro="" textlink="">
      <xdr:nvSpPr>
        <xdr:cNvPr id="93" name="Shape 11">
          <a:extLst>
            <a:ext uri="{FF2B5EF4-FFF2-40B4-BE49-F238E27FC236}">
              <a16:creationId xmlns:a16="http://schemas.microsoft.com/office/drawing/2014/main" id="{C8DABE4C-680C-4034-AE01-4D5921363504}"/>
            </a:ext>
          </a:extLst>
        </xdr:cNvPr>
        <xdr:cNvSpPr txBox="1"/>
      </xdr:nvSpPr>
      <xdr:spPr>
        <a:xfrm>
          <a:off x="3952875" y="1603343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324</xdr:row>
      <xdr:rowOff>0</xdr:rowOff>
    </xdr:from>
    <xdr:ext cx="76200" cy="171450"/>
    <xdr:sp macro="" textlink="">
      <xdr:nvSpPr>
        <xdr:cNvPr id="94" name="Shape 11">
          <a:extLst>
            <a:ext uri="{FF2B5EF4-FFF2-40B4-BE49-F238E27FC236}">
              <a16:creationId xmlns:a16="http://schemas.microsoft.com/office/drawing/2014/main" id="{C1B5999E-7653-4D96-9F7D-67E77B60896A}"/>
            </a:ext>
          </a:extLst>
        </xdr:cNvPr>
        <xdr:cNvSpPr txBox="1"/>
      </xdr:nvSpPr>
      <xdr:spPr>
        <a:xfrm>
          <a:off x="3952875" y="1603343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324</xdr:row>
      <xdr:rowOff>0</xdr:rowOff>
    </xdr:from>
    <xdr:ext cx="76200" cy="171450"/>
    <xdr:sp macro="" textlink="">
      <xdr:nvSpPr>
        <xdr:cNvPr id="95" name="Shape 11">
          <a:extLst>
            <a:ext uri="{FF2B5EF4-FFF2-40B4-BE49-F238E27FC236}">
              <a16:creationId xmlns:a16="http://schemas.microsoft.com/office/drawing/2014/main" id="{8EA438A0-DEE5-47B8-916C-C87621FB6C9F}"/>
            </a:ext>
          </a:extLst>
        </xdr:cNvPr>
        <xdr:cNvSpPr txBox="1"/>
      </xdr:nvSpPr>
      <xdr:spPr>
        <a:xfrm>
          <a:off x="3952875" y="1603343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325</xdr:row>
      <xdr:rowOff>0</xdr:rowOff>
    </xdr:from>
    <xdr:ext cx="76200" cy="171450"/>
    <xdr:sp macro="" textlink="">
      <xdr:nvSpPr>
        <xdr:cNvPr id="96" name="Shape 11">
          <a:extLst>
            <a:ext uri="{FF2B5EF4-FFF2-40B4-BE49-F238E27FC236}">
              <a16:creationId xmlns:a16="http://schemas.microsoft.com/office/drawing/2014/main" id="{9D977B85-54EB-4FE9-A7AE-4C1DEDE844E9}"/>
            </a:ext>
          </a:extLst>
        </xdr:cNvPr>
        <xdr:cNvSpPr txBox="1"/>
      </xdr:nvSpPr>
      <xdr:spPr>
        <a:xfrm>
          <a:off x="3952875" y="1604676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326</xdr:row>
      <xdr:rowOff>0</xdr:rowOff>
    </xdr:from>
    <xdr:ext cx="76200" cy="171450"/>
    <xdr:sp macro="" textlink="">
      <xdr:nvSpPr>
        <xdr:cNvPr id="97" name="Shape 11">
          <a:extLst>
            <a:ext uri="{FF2B5EF4-FFF2-40B4-BE49-F238E27FC236}">
              <a16:creationId xmlns:a16="http://schemas.microsoft.com/office/drawing/2014/main" id="{DF54AAC9-B712-4B6A-B0E6-109A1AFA626D}"/>
            </a:ext>
          </a:extLst>
        </xdr:cNvPr>
        <xdr:cNvSpPr txBox="1"/>
      </xdr:nvSpPr>
      <xdr:spPr>
        <a:xfrm>
          <a:off x="3952875" y="1606010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326</xdr:row>
      <xdr:rowOff>0</xdr:rowOff>
    </xdr:from>
    <xdr:ext cx="76200" cy="171450"/>
    <xdr:sp macro="" textlink="">
      <xdr:nvSpPr>
        <xdr:cNvPr id="98" name="Shape 11">
          <a:extLst>
            <a:ext uri="{FF2B5EF4-FFF2-40B4-BE49-F238E27FC236}">
              <a16:creationId xmlns:a16="http://schemas.microsoft.com/office/drawing/2014/main" id="{485980D7-91E1-47BE-8C59-303D7308BE25}"/>
            </a:ext>
          </a:extLst>
        </xdr:cNvPr>
        <xdr:cNvSpPr txBox="1"/>
      </xdr:nvSpPr>
      <xdr:spPr>
        <a:xfrm>
          <a:off x="3952875" y="1606010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326</xdr:row>
      <xdr:rowOff>0</xdr:rowOff>
    </xdr:from>
    <xdr:ext cx="76200" cy="171450"/>
    <xdr:sp macro="" textlink="">
      <xdr:nvSpPr>
        <xdr:cNvPr id="99" name="Shape 11">
          <a:extLst>
            <a:ext uri="{FF2B5EF4-FFF2-40B4-BE49-F238E27FC236}">
              <a16:creationId xmlns:a16="http://schemas.microsoft.com/office/drawing/2014/main" id="{001A1F10-D359-483D-A538-7CACE98E9159}"/>
            </a:ext>
          </a:extLst>
        </xdr:cNvPr>
        <xdr:cNvSpPr txBox="1"/>
      </xdr:nvSpPr>
      <xdr:spPr>
        <a:xfrm>
          <a:off x="3952875" y="1606010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326</xdr:row>
      <xdr:rowOff>0</xdr:rowOff>
    </xdr:from>
    <xdr:ext cx="76200" cy="171450"/>
    <xdr:sp macro="" textlink="">
      <xdr:nvSpPr>
        <xdr:cNvPr id="100" name="Shape 11">
          <a:extLst>
            <a:ext uri="{FF2B5EF4-FFF2-40B4-BE49-F238E27FC236}">
              <a16:creationId xmlns:a16="http://schemas.microsoft.com/office/drawing/2014/main" id="{8F1152F4-F6CC-427E-8D00-C4BFDB2ED264}"/>
            </a:ext>
          </a:extLst>
        </xdr:cNvPr>
        <xdr:cNvSpPr txBox="1"/>
      </xdr:nvSpPr>
      <xdr:spPr>
        <a:xfrm>
          <a:off x="3952875" y="1606010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326</xdr:row>
      <xdr:rowOff>0</xdr:rowOff>
    </xdr:from>
    <xdr:ext cx="76200" cy="171450"/>
    <xdr:sp macro="" textlink="">
      <xdr:nvSpPr>
        <xdr:cNvPr id="101" name="Shape 11">
          <a:extLst>
            <a:ext uri="{FF2B5EF4-FFF2-40B4-BE49-F238E27FC236}">
              <a16:creationId xmlns:a16="http://schemas.microsoft.com/office/drawing/2014/main" id="{45F6C06D-43BA-409B-ACB6-23391A9064F0}"/>
            </a:ext>
          </a:extLst>
        </xdr:cNvPr>
        <xdr:cNvSpPr txBox="1"/>
      </xdr:nvSpPr>
      <xdr:spPr>
        <a:xfrm>
          <a:off x="3952875" y="1606010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326</xdr:row>
      <xdr:rowOff>0</xdr:rowOff>
    </xdr:from>
    <xdr:ext cx="76200" cy="171450"/>
    <xdr:sp macro="" textlink="">
      <xdr:nvSpPr>
        <xdr:cNvPr id="102" name="Shape 11">
          <a:extLst>
            <a:ext uri="{FF2B5EF4-FFF2-40B4-BE49-F238E27FC236}">
              <a16:creationId xmlns:a16="http://schemas.microsoft.com/office/drawing/2014/main" id="{093A2E9F-7472-4D1B-9520-D3C8E32DEA48}"/>
            </a:ext>
          </a:extLst>
        </xdr:cNvPr>
        <xdr:cNvSpPr txBox="1"/>
      </xdr:nvSpPr>
      <xdr:spPr>
        <a:xfrm>
          <a:off x="3952875" y="1606010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326</xdr:row>
      <xdr:rowOff>0</xdr:rowOff>
    </xdr:from>
    <xdr:ext cx="76200" cy="171450"/>
    <xdr:sp macro="" textlink="">
      <xdr:nvSpPr>
        <xdr:cNvPr id="103" name="Shape 11">
          <a:extLst>
            <a:ext uri="{FF2B5EF4-FFF2-40B4-BE49-F238E27FC236}">
              <a16:creationId xmlns:a16="http://schemas.microsoft.com/office/drawing/2014/main" id="{971B3571-16F7-4BB2-944D-F0B3D86D8738}"/>
            </a:ext>
          </a:extLst>
        </xdr:cNvPr>
        <xdr:cNvSpPr txBox="1"/>
      </xdr:nvSpPr>
      <xdr:spPr>
        <a:xfrm>
          <a:off x="3952875" y="1606010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326</xdr:row>
      <xdr:rowOff>0</xdr:rowOff>
    </xdr:from>
    <xdr:ext cx="76200" cy="171450"/>
    <xdr:sp macro="" textlink="">
      <xdr:nvSpPr>
        <xdr:cNvPr id="104" name="Shape 11">
          <a:extLst>
            <a:ext uri="{FF2B5EF4-FFF2-40B4-BE49-F238E27FC236}">
              <a16:creationId xmlns:a16="http://schemas.microsoft.com/office/drawing/2014/main" id="{8D9D71DA-FDCF-4FB2-8071-B14B722D991A}"/>
            </a:ext>
          </a:extLst>
        </xdr:cNvPr>
        <xdr:cNvSpPr txBox="1"/>
      </xdr:nvSpPr>
      <xdr:spPr>
        <a:xfrm>
          <a:off x="3952875" y="1606010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326</xdr:row>
      <xdr:rowOff>0</xdr:rowOff>
    </xdr:from>
    <xdr:ext cx="76200" cy="171450"/>
    <xdr:sp macro="" textlink="">
      <xdr:nvSpPr>
        <xdr:cNvPr id="105" name="Shape 11">
          <a:extLst>
            <a:ext uri="{FF2B5EF4-FFF2-40B4-BE49-F238E27FC236}">
              <a16:creationId xmlns:a16="http://schemas.microsoft.com/office/drawing/2014/main" id="{31CC1A3F-6C85-4C9F-9EF5-670B17CE642A}"/>
            </a:ext>
          </a:extLst>
        </xdr:cNvPr>
        <xdr:cNvSpPr txBox="1"/>
      </xdr:nvSpPr>
      <xdr:spPr>
        <a:xfrm>
          <a:off x="3952875" y="1606010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327</xdr:row>
      <xdr:rowOff>0</xdr:rowOff>
    </xdr:from>
    <xdr:ext cx="76200" cy="171450"/>
    <xdr:sp macro="" textlink="">
      <xdr:nvSpPr>
        <xdr:cNvPr id="106" name="Shape 11">
          <a:extLst>
            <a:ext uri="{FF2B5EF4-FFF2-40B4-BE49-F238E27FC236}">
              <a16:creationId xmlns:a16="http://schemas.microsoft.com/office/drawing/2014/main" id="{87E20B9B-1FFF-44C4-AE7D-0043D2413677}"/>
            </a:ext>
          </a:extLst>
        </xdr:cNvPr>
        <xdr:cNvSpPr txBox="1"/>
      </xdr:nvSpPr>
      <xdr:spPr>
        <a:xfrm>
          <a:off x="3952875" y="1611344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419100</xdr:colOff>
      <xdr:row>323</xdr:row>
      <xdr:rowOff>0</xdr:rowOff>
    </xdr:from>
    <xdr:ext cx="85725" cy="495300"/>
    <xdr:sp macro="" textlink="">
      <xdr:nvSpPr>
        <xdr:cNvPr id="107" name="Shape 3">
          <a:extLst>
            <a:ext uri="{FF2B5EF4-FFF2-40B4-BE49-F238E27FC236}">
              <a16:creationId xmlns:a16="http://schemas.microsoft.com/office/drawing/2014/main" id="{B33E77CE-E34A-466B-90F9-F3C6817CD412}"/>
            </a:ext>
          </a:extLst>
        </xdr:cNvPr>
        <xdr:cNvSpPr txBox="1"/>
      </xdr:nvSpPr>
      <xdr:spPr>
        <a:xfrm>
          <a:off x="33051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2714625</xdr:colOff>
      <xdr:row>323</xdr:row>
      <xdr:rowOff>0</xdr:rowOff>
    </xdr:from>
    <xdr:ext cx="85725" cy="495300"/>
    <xdr:sp macro="" textlink="">
      <xdr:nvSpPr>
        <xdr:cNvPr id="108" name="Shape 4">
          <a:extLst>
            <a:ext uri="{FF2B5EF4-FFF2-40B4-BE49-F238E27FC236}">
              <a16:creationId xmlns:a16="http://schemas.microsoft.com/office/drawing/2014/main" id="{CBBA45F7-405C-4C9A-892E-0D8528F68839}"/>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323</xdr:row>
      <xdr:rowOff>0</xdr:rowOff>
    </xdr:from>
    <xdr:ext cx="85725" cy="495300"/>
    <xdr:sp macro="" textlink="">
      <xdr:nvSpPr>
        <xdr:cNvPr id="109" name="Shape 4">
          <a:extLst>
            <a:ext uri="{FF2B5EF4-FFF2-40B4-BE49-F238E27FC236}">
              <a16:creationId xmlns:a16="http://schemas.microsoft.com/office/drawing/2014/main" id="{2DCB39DC-2E5A-4CCC-95FB-6B6C9E167DAD}"/>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323</xdr:row>
      <xdr:rowOff>0</xdr:rowOff>
    </xdr:from>
    <xdr:ext cx="85725" cy="495300"/>
    <xdr:sp macro="" textlink="">
      <xdr:nvSpPr>
        <xdr:cNvPr id="110" name="Shape 4">
          <a:extLst>
            <a:ext uri="{FF2B5EF4-FFF2-40B4-BE49-F238E27FC236}">
              <a16:creationId xmlns:a16="http://schemas.microsoft.com/office/drawing/2014/main" id="{1E7CD8A7-877A-4026-8DBE-298895F8DC27}"/>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1066800</xdr:colOff>
      <xdr:row>323</xdr:row>
      <xdr:rowOff>0</xdr:rowOff>
    </xdr:from>
    <xdr:ext cx="85725" cy="495300"/>
    <xdr:sp macro="" textlink="">
      <xdr:nvSpPr>
        <xdr:cNvPr id="111" name="Shape 5">
          <a:extLst>
            <a:ext uri="{FF2B5EF4-FFF2-40B4-BE49-F238E27FC236}">
              <a16:creationId xmlns:a16="http://schemas.microsoft.com/office/drawing/2014/main" id="{32B40F7D-864C-4D35-BA6C-1AFE65F0AAAE}"/>
            </a:ext>
          </a:extLst>
        </xdr:cNvPr>
        <xdr:cNvSpPr txBox="1"/>
      </xdr:nvSpPr>
      <xdr:spPr>
        <a:xfrm>
          <a:off x="39528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2714625</xdr:colOff>
      <xdr:row>323</xdr:row>
      <xdr:rowOff>0</xdr:rowOff>
    </xdr:from>
    <xdr:ext cx="85725" cy="495300"/>
    <xdr:sp macro="" textlink="">
      <xdr:nvSpPr>
        <xdr:cNvPr id="112" name="Shape 4">
          <a:extLst>
            <a:ext uri="{FF2B5EF4-FFF2-40B4-BE49-F238E27FC236}">
              <a16:creationId xmlns:a16="http://schemas.microsoft.com/office/drawing/2014/main" id="{DD7D7A41-3095-4CC8-8C6B-95A4C7B372B9}"/>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323</xdr:row>
      <xdr:rowOff>0</xdr:rowOff>
    </xdr:from>
    <xdr:ext cx="85725" cy="495300"/>
    <xdr:sp macro="" textlink="">
      <xdr:nvSpPr>
        <xdr:cNvPr id="113" name="Shape 4">
          <a:extLst>
            <a:ext uri="{FF2B5EF4-FFF2-40B4-BE49-F238E27FC236}">
              <a16:creationId xmlns:a16="http://schemas.microsoft.com/office/drawing/2014/main" id="{DC1AD4AD-9454-4BE1-ADAF-DD0F42E3B728}"/>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1390650</xdr:colOff>
      <xdr:row>323</xdr:row>
      <xdr:rowOff>0</xdr:rowOff>
    </xdr:from>
    <xdr:ext cx="85725" cy="495300"/>
    <xdr:sp macro="" textlink="">
      <xdr:nvSpPr>
        <xdr:cNvPr id="114" name="Shape 6">
          <a:extLst>
            <a:ext uri="{FF2B5EF4-FFF2-40B4-BE49-F238E27FC236}">
              <a16:creationId xmlns:a16="http://schemas.microsoft.com/office/drawing/2014/main" id="{EB8E0727-4CCC-4847-A527-9A7F0664D9A9}"/>
            </a:ext>
          </a:extLst>
        </xdr:cNvPr>
        <xdr:cNvSpPr txBox="1"/>
      </xdr:nvSpPr>
      <xdr:spPr>
        <a:xfrm>
          <a:off x="427672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1390650</xdr:colOff>
      <xdr:row>323</xdr:row>
      <xdr:rowOff>0</xdr:rowOff>
    </xdr:from>
    <xdr:ext cx="76200" cy="323850"/>
    <xdr:sp macro="" textlink="">
      <xdr:nvSpPr>
        <xdr:cNvPr id="115" name="Shape 10">
          <a:extLst>
            <a:ext uri="{FF2B5EF4-FFF2-40B4-BE49-F238E27FC236}">
              <a16:creationId xmlns:a16="http://schemas.microsoft.com/office/drawing/2014/main" id="{FF24BA5B-0A09-4581-BC59-C1B6D2D0216E}"/>
            </a:ext>
          </a:extLst>
        </xdr:cNvPr>
        <xdr:cNvSpPr txBox="1"/>
      </xdr:nvSpPr>
      <xdr:spPr>
        <a:xfrm>
          <a:off x="4276725" y="160200975"/>
          <a:ext cx="76200" cy="3238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419100</xdr:colOff>
      <xdr:row>323</xdr:row>
      <xdr:rowOff>0</xdr:rowOff>
    </xdr:from>
    <xdr:ext cx="76200" cy="323850"/>
    <xdr:sp macro="" textlink="">
      <xdr:nvSpPr>
        <xdr:cNvPr id="116" name="Shape 10">
          <a:extLst>
            <a:ext uri="{FF2B5EF4-FFF2-40B4-BE49-F238E27FC236}">
              <a16:creationId xmlns:a16="http://schemas.microsoft.com/office/drawing/2014/main" id="{EC21384C-CCB6-49FF-87DF-5A7FFA32FB2D}"/>
            </a:ext>
          </a:extLst>
        </xdr:cNvPr>
        <xdr:cNvSpPr txBox="1"/>
      </xdr:nvSpPr>
      <xdr:spPr>
        <a:xfrm>
          <a:off x="3305175" y="160200975"/>
          <a:ext cx="76200" cy="3238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323</xdr:row>
      <xdr:rowOff>0</xdr:rowOff>
    </xdr:from>
    <xdr:ext cx="76200" cy="171450"/>
    <xdr:sp macro="" textlink="">
      <xdr:nvSpPr>
        <xdr:cNvPr id="117" name="Shape 11">
          <a:extLst>
            <a:ext uri="{FF2B5EF4-FFF2-40B4-BE49-F238E27FC236}">
              <a16:creationId xmlns:a16="http://schemas.microsoft.com/office/drawing/2014/main" id="{301AE83C-A1C3-464F-975C-244760EA62C6}"/>
            </a:ext>
          </a:extLst>
        </xdr:cNvPr>
        <xdr:cNvSpPr txBox="1"/>
      </xdr:nvSpPr>
      <xdr:spPr>
        <a:xfrm>
          <a:off x="3952875" y="1602009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324</xdr:row>
      <xdr:rowOff>0</xdr:rowOff>
    </xdr:from>
    <xdr:ext cx="76200" cy="171450"/>
    <xdr:sp macro="" textlink="">
      <xdr:nvSpPr>
        <xdr:cNvPr id="118" name="Shape 11">
          <a:extLst>
            <a:ext uri="{FF2B5EF4-FFF2-40B4-BE49-F238E27FC236}">
              <a16:creationId xmlns:a16="http://schemas.microsoft.com/office/drawing/2014/main" id="{FB83C774-967D-402D-8712-06C130033E95}"/>
            </a:ext>
          </a:extLst>
        </xdr:cNvPr>
        <xdr:cNvSpPr txBox="1"/>
      </xdr:nvSpPr>
      <xdr:spPr>
        <a:xfrm>
          <a:off x="3952875" y="1603343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325</xdr:row>
      <xdr:rowOff>0</xdr:rowOff>
    </xdr:from>
    <xdr:ext cx="76200" cy="171450"/>
    <xdr:sp macro="" textlink="">
      <xdr:nvSpPr>
        <xdr:cNvPr id="119" name="Shape 11">
          <a:extLst>
            <a:ext uri="{FF2B5EF4-FFF2-40B4-BE49-F238E27FC236}">
              <a16:creationId xmlns:a16="http://schemas.microsoft.com/office/drawing/2014/main" id="{ABE01D09-65CC-4AD3-B36D-91A8B52CBCEA}"/>
            </a:ext>
          </a:extLst>
        </xdr:cNvPr>
        <xdr:cNvSpPr txBox="1"/>
      </xdr:nvSpPr>
      <xdr:spPr>
        <a:xfrm>
          <a:off x="3952875" y="1604676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326</xdr:row>
      <xdr:rowOff>0</xdr:rowOff>
    </xdr:from>
    <xdr:ext cx="76200" cy="171450"/>
    <xdr:sp macro="" textlink="">
      <xdr:nvSpPr>
        <xdr:cNvPr id="120" name="Shape 11">
          <a:extLst>
            <a:ext uri="{FF2B5EF4-FFF2-40B4-BE49-F238E27FC236}">
              <a16:creationId xmlns:a16="http://schemas.microsoft.com/office/drawing/2014/main" id="{0DDF7DFE-B787-484D-B1A3-DBA85C2DA5A0}"/>
            </a:ext>
          </a:extLst>
        </xdr:cNvPr>
        <xdr:cNvSpPr txBox="1"/>
      </xdr:nvSpPr>
      <xdr:spPr>
        <a:xfrm>
          <a:off x="3952875" y="1606010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327</xdr:row>
      <xdr:rowOff>0</xdr:rowOff>
    </xdr:from>
    <xdr:ext cx="76200" cy="171450"/>
    <xdr:sp macro="" textlink="">
      <xdr:nvSpPr>
        <xdr:cNvPr id="121" name="Shape 11">
          <a:extLst>
            <a:ext uri="{FF2B5EF4-FFF2-40B4-BE49-F238E27FC236}">
              <a16:creationId xmlns:a16="http://schemas.microsoft.com/office/drawing/2014/main" id="{AE6A33A8-13E7-41E5-BC45-4DAE6EE66D82}"/>
            </a:ext>
          </a:extLst>
        </xdr:cNvPr>
        <xdr:cNvSpPr txBox="1"/>
      </xdr:nvSpPr>
      <xdr:spPr>
        <a:xfrm>
          <a:off x="3952875" y="1611344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329</xdr:row>
      <xdr:rowOff>0</xdr:rowOff>
    </xdr:from>
    <xdr:ext cx="76200" cy="171450"/>
    <xdr:sp macro="" textlink="">
      <xdr:nvSpPr>
        <xdr:cNvPr id="122" name="Shape 11">
          <a:extLst>
            <a:ext uri="{FF2B5EF4-FFF2-40B4-BE49-F238E27FC236}">
              <a16:creationId xmlns:a16="http://schemas.microsoft.com/office/drawing/2014/main" id="{F377EC9F-EF3F-4357-AF1B-D08A843672F1}"/>
            </a:ext>
          </a:extLst>
        </xdr:cNvPr>
        <xdr:cNvSpPr txBox="1"/>
      </xdr:nvSpPr>
      <xdr:spPr>
        <a:xfrm>
          <a:off x="3952875" y="1618011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330</xdr:row>
      <xdr:rowOff>0</xdr:rowOff>
    </xdr:from>
    <xdr:ext cx="76200" cy="171450"/>
    <xdr:sp macro="" textlink="">
      <xdr:nvSpPr>
        <xdr:cNvPr id="123" name="Shape 11">
          <a:extLst>
            <a:ext uri="{FF2B5EF4-FFF2-40B4-BE49-F238E27FC236}">
              <a16:creationId xmlns:a16="http://schemas.microsoft.com/office/drawing/2014/main" id="{6288EA55-ED5A-4FBA-8709-73E336253522}"/>
            </a:ext>
          </a:extLst>
        </xdr:cNvPr>
        <xdr:cNvSpPr txBox="1"/>
      </xdr:nvSpPr>
      <xdr:spPr>
        <a:xfrm>
          <a:off x="3952875" y="1620678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419100</xdr:colOff>
      <xdr:row>323</xdr:row>
      <xdr:rowOff>0</xdr:rowOff>
    </xdr:from>
    <xdr:ext cx="85725" cy="495300"/>
    <xdr:sp macro="" textlink="">
      <xdr:nvSpPr>
        <xdr:cNvPr id="124" name="Shape 3">
          <a:extLst>
            <a:ext uri="{FF2B5EF4-FFF2-40B4-BE49-F238E27FC236}">
              <a16:creationId xmlns:a16="http://schemas.microsoft.com/office/drawing/2014/main" id="{A95452C6-9E10-4524-AB81-B65EDDAB6F78}"/>
            </a:ext>
          </a:extLst>
        </xdr:cNvPr>
        <xdr:cNvSpPr txBox="1"/>
      </xdr:nvSpPr>
      <xdr:spPr>
        <a:xfrm>
          <a:off x="33051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2714625</xdr:colOff>
      <xdr:row>323</xdr:row>
      <xdr:rowOff>0</xdr:rowOff>
    </xdr:from>
    <xdr:ext cx="85725" cy="495300"/>
    <xdr:sp macro="" textlink="">
      <xdr:nvSpPr>
        <xdr:cNvPr id="125" name="Shape 4">
          <a:extLst>
            <a:ext uri="{FF2B5EF4-FFF2-40B4-BE49-F238E27FC236}">
              <a16:creationId xmlns:a16="http://schemas.microsoft.com/office/drawing/2014/main" id="{AF42E321-2973-4623-B757-75020BC5E595}"/>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323</xdr:row>
      <xdr:rowOff>0</xdr:rowOff>
    </xdr:from>
    <xdr:ext cx="85725" cy="495300"/>
    <xdr:sp macro="" textlink="">
      <xdr:nvSpPr>
        <xdr:cNvPr id="126" name="Shape 4">
          <a:extLst>
            <a:ext uri="{FF2B5EF4-FFF2-40B4-BE49-F238E27FC236}">
              <a16:creationId xmlns:a16="http://schemas.microsoft.com/office/drawing/2014/main" id="{D035836B-ECE7-4CB9-9C9D-154A304DB532}"/>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323</xdr:row>
      <xdr:rowOff>0</xdr:rowOff>
    </xdr:from>
    <xdr:ext cx="85725" cy="495300"/>
    <xdr:sp macro="" textlink="">
      <xdr:nvSpPr>
        <xdr:cNvPr id="127" name="Shape 4">
          <a:extLst>
            <a:ext uri="{FF2B5EF4-FFF2-40B4-BE49-F238E27FC236}">
              <a16:creationId xmlns:a16="http://schemas.microsoft.com/office/drawing/2014/main" id="{78E7EE87-096A-47A0-9F95-97FE7EB9DF8A}"/>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1066800</xdr:colOff>
      <xdr:row>323</xdr:row>
      <xdr:rowOff>0</xdr:rowOff>
    </xdr:from>
    <xdr:ext cx="85725" cy="495300"/>
    <xdr:sp macro="" textlink="">
      <xdr:nvSpPr>
        <xdr:cNvPr id="128" name="Shape 5">
          <a:extLst>
            <a:ext uri="{FF2B5EF4-FFF2-40B4-BE49-F238E27FC236}">
              <a16:creationId xmlns:a16="http://schemas.microsoft.com/office/drawing/2014/main" id="{BCD55611-597A-47CB-807A-7C7E14224CD8}"/>
            </a:ext>
          </a:extLst>
        </xdr:cNvPr>
        <xdr:cNvSpPr txBox="1"/>
      </xdr:nvSpPr>
      <xdr:spPr>
        <a:xfrm>
          <a:off x="39528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2714625</xdr:colOff>
      <xdr:row>323</xdr:row>
      <xdr:rowOff>0</xdr:rowOff>
    </xdr:from>
    <xdr:ext cx="85725" cy="495300"/>
    <xdr:sp macro="" textlink="">
      <xdr:nvSpPr>
        <xdr:cNvPr id="129" name="Shape 4">
          <a:extLst>
            <a:ext uri="{FF2B5EF4-FFF2-40B4-BE49-F238E27FC236}">
              <a16:creationId xmlns:a16="http://schemas.microsoft.com/office/drawing/2014/main" id="{B1FB63B8-AF73-41AA-AEAA-1710E576DF7F}"/>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323</xdr:row>
      <xdr:rowOff>0</xdr:rowOff>
    </xdr:from>
    <xdr:ext cx="85725" cy="495300"/>
    <xdr:sp macro="" textlink="">
      <xdr:nvSpPr>
        <xdr:cNvPr id="130" name="Shape 4">
          <a:extLst>
            <a:ext uri="{FF2B5EF4-FFF2-40B4-BE49-F238E27FC236}">
              <a16:creationId xmlns:a16="http://schemas.microsoft.com/office/drawing/2014/main" id="{286BD198-E188-40F3-8513-1FB321EAF223}"/>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1390650</xdr:colOff>
      <xdr:row>323</xdr:row>
      <xdr:rowOff>0</xdr:rowOff>
    </xdr:from>
    <xdr:ext cx="85725" cy="495300"/>
    <xdr:sp macro="" textlink="">
      <xdr:nvSpPr>
        <xdr:cNvPr id="131" name="Shape 6">
          <a:extLst>
            <a:ext uri="{FF2B5EF4-FFF2-40B4-BE49-F238E27FC236}">
              <a16:creationId xmlns:a16="http://schemas.microsoft.com/office/drawing/2014/main" id="{4F254690-D9A6-4BA9-B6E1-1B89440AAC71}"/>
            </a:ext>
          </a:extLst>
        </xdr:cNvPr>
        <xdr:cNvSpPr txBox="1"/>
      </xdr:nvSpPr>
      <xdr:spPr>
        <a:xfrm>
          <a:off x="427672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1390650</xdr:colOff>
      <xdr:row>323</xdr:row>
      <xdr:rowOff>0</xdr:rowOff>
    </xdr:from>
    <xdr:ext cx="76200" cy="323850"/>
    <xdr:sp macro="" textlink="">
      <xdr:nvSpPr>
        <xdr:cNvPr id="132" name="Shape 10">
          <a:extLst>
            <a:ext uri="{FF2B5EF4-FFF2-40B4-BE49-F238E27FC236}">
              <a16:creationId xmlns:a16="http://schemas.microsoft.com/office/drawing/2014/main" id="{D32A85BD-84D3-466C-8274-E60C6407D7F8}"/>
            </a:ext>
          </a:extLst>
        </xdr:cNvPr>
        <xdr:cNvSpPr txBox="1"/>
      </xdr:nvSpPr>
      <xdr:spPr>
        <a:xfrm>
          <a:off x="4276725" y="160200975"/>
          <a:ext cx="76200" cy="3238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419100</xdr:colOff>
      <xdr:row>323</xdr:row>
      <xdr:rowOff>0</xdr:rowOff>
    </xdr:from>
    <xdr:ext cx="76200" cy="323850"/>
    <xdr:sp macro="" textlink="">
      <xdr:nvSpPr>
        <xdr:cNvPr id="133" name="Shape 10">
          <a:extLst>
            <a:ext uri="{FF2B5EF4-FFF2-40B4-BE49-F238E27FC236}">
              <a16:creationId xmlns:a16="http://schemas.microsoft.com/office/drawing/2014/main" id="{28803FD3-B7D8-42D5-9AC1-A64584DDF1DC}"/>
            </a:ext>
          </a:extLst>
        </xdr:cNvPr>
        <xdr:cNvSpPr txBox="1"/>
      </xdr:nvSpPr>
      <xdr:spPr>
        <a:xfrm>
          <a:off x="3305175" y="160200975"/>
          <a:ext cx="76200" cy="3238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323</xdr:row>
      <xdr:rowOff>0</xdr:rowOff>
    </xdr:from>
    <xdr:ext cx="76200" cy="171450"/>
    <xdr:sp macro="" textlink="">
      <xdr:nvSpPr>
        <xdr:cNvPr id="134" name="Shape 11">
          <a:extLst>
            <a:ext uri="{FF2B5EF4-FFF2-40B4-BE49-F238E27FC236}">
              <a16:creationId xmlns:a16="http://schemas.microsoft.com/office/drawing/2014/main" id="{4DF54DEF-4E31-41F1-9E0E-9A62DE41CF33}"/>
            </a:ext>
          </a:extLst>
        </xdr:cNvPr>
        <xdr:cNvSpPr txBox="1"/>
      </xdr:nvSpPr>
      <xdr:spPr>
        <a:xfrm>
          <a:off x="3952875" y="1602009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419100</xdr:colOff>
      <xdr:row>323</xdr:row>
      <xdr:rowOff>0</xdr:rowOff>
    </xdr:from>
    <xdr:ext cx="85725" cy="495300"/>
    <xdr:sp macro="" textlink="">
      <xdr:nvSpPr>
        <xdr:cNvPr id="135" name="Shape 3">
          <a:extLst>
            <a:ext uri="{FF2B5EF4-FFF2-40B4-BE49-F238E27FC236}">
              <a16:creationId xmlns:a16="http://schemas.microsoft.com/office/drawing/2014/main" id="{6DE59548-4A94-4D04-9726-4F526CBC8A0B}"/>
            </a:ext>
          </a:extLst>
        </xdr:cNvPr>
        <xdr:cNvSpPr txBox="1"/>
      </xdr:nvSpPr>
      <xdr:spPr>
        <a:xfrm>
          <a:off x="33051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2714625</xdr:colOff>
      <xdr:row>323</xdr:row>
      <xdr:rowOff>0</xdr:rowOff>
    </xdr:from>
    <xdr:ext cx="85725" cy="495300"/>
    <xdr:sp macro="" textlink="">
      <xdr:nvSpPr>
        <xdr:cNvPr id="136" name="Shape 4">
          <a:extLst>
            <a:ext uri="{FF2B5EF4-FFF2-40B4-BE49-F238E27FC236}">
              <a16:creationId xmlns:a16="http://schemas.microsoft.com/office/drawing/2014/main" id="{7314420F-2D6E-445A-99B9-D6E432DCC6DD}"/>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323</xdr:row>
      <xdr:rowOff>0</xdr:rowOff>
    </xdr:from>
    <xdr:ext cx="85725" cy="495300"/>
    <xdr:sp macro="" textlink="">
      <xdr:nvSpPr>
        <xdr:cNvPr id="137" name="Shape 4">
          <a:extLst>
            <a:ext uri="{FF2B5EF4-FFF2-40B4-BE49-F238E27FC236}">
              <a16:creationId xmlns:a16="http://schemas.microsoft.com/office/drawing/2014/main" id="{B3BAF995-0568-4BCC-AD0E-EE53FE9DFBC6}"/>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323</xdr:row>
      <xdr:rowOff>0</xdr:rowOff>
    </xdr:from>
    <xdr:ext cx="85725" cy="495300"/>
    <xdr:sp macro="" textlink="">
      <xdr:nvSpPr>
        <xdr:cNvPr id="138" name="Shape 4">
          <a:extLst>
            <a:ext uri="{FF2B5EF4-FFF2-40B4-BE49-F238E27FC236}">
              <a16:creationId xmlns:a16="http://schemas.microsoft.com/office/drawing/2014/main" id="{8B2243F2-A6B0-48B3-9D8A-E39D8EA36997}"/>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1066800</xdr:colOff>
      <xdr:row>323</xdr:row>
      <xdr:rowOff>0</xdr:rowOff>
    </xdr:from>
    <xdr:ext cx="85725" cy="495300"/>
    <xdr:sp macro="" textlink="">
      <xdr:nvSpPr>
        <xdr:cNvPr id="139" name="Shape 5">
          <a:extLst>
            <a:ext uri="{FF2B5EF4-FFF2-40B4-BE49-F238E27FC236}">
              <a16:creationId xmlns:a16="http://schemas.microsoft.com/office/drawing/2014/main" id="{8ECB2959-E193-4D53-A6E1-046577C5E0B1}"/>
            </a:ext>
          </a:extLst>
        </xdr:cNvPr>
        <xdr:cNvSpPr txBox="1"/>
      </xdr:nvSpPr>
      <xdr:spPr>
        <a:xfrm>
          <a:off x="39528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2714625</xdr:colOff>
      <xdr:row>323</xdr:row>
      <xdr:rowOff>0</xdr:rowOff>
    </xdr:from>
    <xdr:ext cx="85725" cy="495300"/>
    <xdr:sp macro="" textlink="">
      <xdr:nvSpPr>
        <xdr:cNvPr id="140" name="Shape 4">
          <a:extLst>
            <a:ext uri="{FF2B5EF4-FFF2-40B4-BE49-F238E27FC236}">
              <a16:creationId xmlns:a16="http://schemas.microsoft.com/office/drawing/2014/main" id="{CA739A32-7ECB-4E6C-A533-C14C217C1A39}"/>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323</xdr:row>
      <xdr:rowOff>0</xdr:rowOff>
    </xdr:from>
    <xdr:ext cx="85725" cy="495300"/>
    <xdr:sp macro="" textlink="">
      <xdr:nvSpPr>
        <xdr:cNvPr id="141" name="Shape 4">
          <a:extLst>
            <a:ext uri="{FF2B5EF4-FFF2-40B4-BE49-F238E27FC236}">
              <a16:creationId xmlns:a16="http://schemas.microsoft.com/office/drawing/2014/main" id="{9C18DEA0-57CB-415F-BB88-D944BE82C035}"/>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1390650</xdr:colOff>
      <xdr:row>323</xdr:row>
      <xdr:rowOff>0</xdr:rowOff>
    </xdr:from>
    <xdr:ext cx="85725" cy="495300"/>
    <xdr:sp macro="" textlink="">
      <xdr:nvSpPr>
        <xdr:cNvPr id="142" name="Shape 6">
          <a:extLst>
            <a:ext uri="{FF2B5EF4-FFF2-40B4-BE49-F238E27FC236}">
              <a16:creationId xmlns:a16="http://schemas.microsoft.com/office/drawing/2014/main" id="{28D9673F-23ED-4D62-9ECB-922A2445D2CF}"/>
            </a:ext>
          </a:extLst>
        </xdr:cNvPr>
        <xdr:cNvSpPr txBox="1"/>
      </xdr:nvSpPr>
      <xdr:spPr>
        <a:xfrm>
          <a:off x="427672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1390650</xdr:colOff>
      <xdr:row>323</xdr:row>
      <xdr:rowOff>0</xdr:rowOff>
    </xdr:from>
    <xdr:ext cx="76200" cy="323850"/>
    <xdr:sp macro="" textlink="">
      <xdr:nvSpPr>
        <xdr:cNvPr id="143" name="Shape 10">
          <a:extLst>
            <a:ext uri="{FF2B5EF4-FFF2-40B4-BE49-F238E27FC236}">
              <a16:creationId xmlns:a16="http://schemas.microsoft.com/office/drawing/2014/main" id="{C88B224A-649A-4F67-B432-78EAF83169E7}"/>
            </a:ext>
          </a:extLst>
        </xdr:cNvPr>
        <xdr:cNvSpPr txBox="1"/>
      </xdr:nvSpPr>
      <xdr:spPr>
        <a:xfrm>
          <a:off x="4276725" y="160200975"/>
          <a:ext cx="76200" cy="3238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419100</xdr:colOff>
      <xdr:row>323</xdr:row>
      <xdr:rowOff>0</xdr:rowOff>
    </xdr:from>
    <xdr:ext cx="76200" cy="323850"/>
    <xdr:sp macro="" textlink="">
      <xdr:nvSpPr>
        <xdr:cNvPr id="144" name="Shape 10">
          <a:extLst>
            <a:ext uri="{FF2B5EF4-FFF2-40B4-BE49-F238E27FC236}">
              <a16:creationId xmlns:a16="http://schemas.microsoft.com/office/drawing/2014/main" id="{47A41C20-5EEB-4A87-A13C-0F547B022037}"/>
            </a:ext>
          </a:extLst>
        </xdr:cNvPr>
        <xdr:cNvSpPr txBox="1"/>
      </xdr:nvSpPr>
      <xdr:spPr>
        <a:xfrm>
          <a:off x="3305175" y="160200975"/>
          <a:ext cx="76200" cy="3238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323</xdr:row>
      <xdr:rowOff>0</xdr:rowOff>
    </xdr:from>
    <xdr:ext cx="76200" cy="171450"/>
    <xdr:sp macro="" textlink="">
      <xdr:nvSpPr>
        <xdr:cNvPr id="145" name="Shape 11">
          <a:extLst>
            <a:ext uri="{FF2B5EF4-FFF2-40B4-BE49-F238E27FC236}">
              <a16:creationId xmlns:a16="http://schemas.microsoft.com/office/drawing/2014/main" id="{793312C5-F4D7-46BB-9B17-C8B71B2FFB10}"/>
            </a:ext>
          </a:extLst>
        </xdr:cNvPr>
        <xdr:cNvSpPr txBox="1"/>
      </xdr:nvSpPr>
      <xdr:spPr>
        <a:xfrm>
          <a:off x="3952875" y="1602009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323</xdr:row>
      <xdr:rowOff>0</xdr:rowOff>
    </xdr:from>
    <xdr:ext cx="76200" cy="171450"/>
    <xdr:sp macro="" textlink="">
      <xdr:nvSpPr>
        <xdr:cNvPr id="146" name="Shape 11">
          <a:extLst>
            <a:ext uri="{FF2B5EF4-FFF2-40B4-BE49-F238E27FC236}">
              <a16:creationId xmlns:a16="http://schemas.microsoft.com/office/drawing/2014/main" id="{FE3D8C45-D681-4A47-A438-AB3C16A747B2}"/>
            </a:ext>
          </a:extLst>
        </xdr:cNvPr>
        <xdr:cNvSpPr txBox="1"/>
      </xdr:nvSpPr>
      <xdr:spPr>
        <a:xfrm>
          <a:off x="3952875" y="1602009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323</xdr:row>
      <xdr:rowOff>0</xdr:rowOff>
    </xdr:from>
    <xdr:ext cx="76200" cy="171450"/>
    <xdr:sp macro="" textlink="">
      <xdr:nvSpPr>
        <xdr:cNvPr id="147" name="Shape 11">
          <a:extLst>
            <a:ext uri="{FF2B5EF4-FFF2-40B4-BE49-F238E27FC236}">
              <a16:creationId xmlns:a16="http://schemas.microsoft.com/office/drawing/2014/main" id="{A64267CA-4A12-45EC-B132-7F6C6C290EA4}"/>
            </a:ext>
          </a:extLst>
        </xdr:cNvPr>
        <xdr:cNvSpPr txBox="1"/>
      </xdr:nvSpPr>
      <xdr:spPr>
        <a:xfrm>
          <a:off x="3952875" y="1602009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324</xdr:row>
      <xdr:rowOff>0</xdr:rowOff>
    </xdr:from>
    <xdr:ext cx="76200" cy="171450"/>
    <xdr:sp macro="" textlink="">
      <xdr:nvSpPr>
        <xdr:cNvPr id="148" name="Shape 11">
          <a:extLst>
            <a:ext uri="{FF2B5EF4-FFF2-40B4-BE49-F238E27FC236}">
              <a16:creationId xmlns:a16="http://schemas.microsoft.com/office/drawing/2014/main" id="{AE68C4DE-E24E-4056-8871-337D48B3A3EF}"/>
            </a:ext>
          </a:extLst>
        </xdr:cNvPr>
        <xdr:cNvSpPr txBox="1"/>
      </xdr:nvSpPr>
      <xdr:spPr>
        <a:xfrm>
          <a:off x="3952875" y="1603343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325</xdr:row>
      <xdr:rowOff>0</xdr:rowOff>
    </xdr:from>
    <xdr:ext cx="76200" cy="171450"/>
    <xdr:sp macro="" textlink="">
      <xdr:nvSpPr>
        <xdr:cNvPr id="149" name="Shape 11">
          <a:extLst>
            <a:ext uri="{FF2B5EF4-FFF2-40B4-BE49-F238E27FC236}">
              <a16:creationId xmlns:a16="http://schemas.microsoft.com/office/drawing/2014/main" id="{E201FF0E-8FCB-46E3-B399-CDCFC7236229}"/>
            </a:ext>
          </a:extLst>
        </xdr:cNvPr>
        <xdr:cNvSpPr txBox="1"/>
      </xdr:nvSpPr>
      <xdr:spPr>
        <a:xfrm>
          <a:off x="3952875" y="1604676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325</xdr:row>
      <xdr:rowOff>0</xdr:rowOff>
    </xdr:from>
    <xdr:ext cx="76200" cy="171450"/>
    <xdr:sp macro="" textlink="">
      <xdr:nvSpPr>
        <xdr:cNvPr id="150" name="Shape 11">
          <a:extLst>
            <a:ext uri="{FF2B5EF4-FFF2-40B4-BE49-F238E27FC236}">
              <a16:creationId xmlns:a16="http://schemas.microsoft.com/office/drawing/2014/main" id="{471A689F-165E-44DD-A6F9-DFB4B38419DE}"/>
            </a:ext>
          </a:extLst>
        </xdr:cNvPr>
        <xdr:cNvSpPr txBox="1"/>
      </xdr:nvSpPr>
      <xdr:spPr>
        <a:xfrm>
          <a:off x="3952875" y="1604676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325</xdr:row>
      <xdr:rowOff>0</xdr:rowOff>
    </xdr:from>
    <xdr:ext cx="76200" cy="171450"/>
    <xdr:sp macro="" textlink="">
      <xdr:nvSpPr>
        <xdr:cNvPr id="151" name="Shape 11">
          <a:extLst>
            <a:ext uri="{FF2B5EF4-FFF2-40B4-BE49-F238E27FC236}">
              <a16:creationId xmlns:a16="http://schemas.microsoft.com/office/drawing/2014/main" id="{CBDE65FA-9BE2-4F40-A67F-A2CFC1D68B65}"/>
            </a:ext>
          </a:extLst>
        </xdr:cNvPr>
        <xdr:cNvSpPr txBox="1"/>
      </xdr:nvSpPr>
      <xdr:spPr>
        <a:xfrm>
          <a:off x="3952875" y="1604676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325</xdr:row>
      <xdr:rowOff>0</xdr:rowOff>
    </xdr:from>
    <xdr:ext cx="76200" cy="171450"/>
    <xdr:sp macro="" textlink="">
      <xdr:nvSpPr>
        <xdr:cNvPr id="152" name="Shape 11">
          <a:extLst>
            <a:ext uri="{FF2B5EF4-FFF2-40B4-BE49-F238E27FC236}">
              <a16:creationId xmlns:a16="http://schemas.microsoft.com/office/drawing/2014/main" id="{E9108379-FD7D-49F0-9BC8-C438CF4BF0D7}"/>
            </a:ext>
          </a:extLst>
        </xdr:cNvPr>
        <xdr:cNvSpPr txBox="1"/>
      </xdr:nvSpPr>
      <xdr:spPr>
        <a:xfrm>
          <a:off x="3952875" y="1604676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325</xdr:row>
      <xdr:rowOff>0</xdr:rowOff>
    </xdr:from>
    <xdr:ext cx="76200" cy="171450"/>
    <xdr:sp macro="" textlink="">
      <xdr:nvSpPr>
        <xdr:cNvPr id="153" name="Shape 11">
          <a:extLst>
            <a:ext uri="{FF2B5EF4-FFF2-40B4-BE49-F238E27FC236}">
              <a16:creationId xmlns:a16="http://schemas.microsoft.com/office/drawing/2014/main" id="{9B952A84-6B1C-42E8-B362-563DB7F4080E}"/>
            </a:ext>
          </a:extLst>
        </xdr:cNvPr>
        <xdr:cNvSpPr txBox="1"/>
      </xdr:nvSpPr>
      <xdr:spPr>
        <a:xfrm>
          <a:off x="3952875" y="1604676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325</xdr:row>
      <xdr:rowOff>0</xdr:rowOff>
    </xdr:from>
    <xdr:ext cx="76200" cy="171450"/>
    <xdr:sp macro="" textlink="">
      <xdr:nvSpPr>
        <xdr:cNvPr id="154" name="Shape 11">
          <a:extLst>
            <a:ext uri="{FF2B5EF4-FFF2-40B4-BE49-F238E27FC236}">
              <a16:creationId xmlns:a16="http://schemas.microsoft.com/office/drawing/2014/main" id="{6FE4E445-F96A-476A-A26F-7F88E97DF297}"/>
            </a:ext>
          </a:extLst>
        </xdr:cNvPr>
        <xdr:cNvSpPr txBox="1"/>
      </xdr:nvSpPr>
      <xdr:spPr>
        <a:xfrm>
          <a:off x="3952875" y="1604676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325</xdr:row>
      <xdr:rowOff>0</xdr:rowOff>
    </xdr:from>
    <xdr:ext cx="76200" cy="171450"/>
    <xdr:sp macro="" textlink="">
      <xdr:nvSpPr>
        <xdr:cNvPr id="155" name="Shape 11">
          <a:extLst>
            <a:ext uri="{FF2B5EF4-FFF2-40B4-BE49-F238E27FC236}">
              <a16:creationId xmlns:a16="http://schemas.microsoft.com/office/drawing/2014/main" id="{BDF73CB6-46D0-4566-9D64-F53BDE7CEECC}"/>
            </a:ext>
          </a:extLst>
        </xdr:cNvPr>
        <xdr:cNvSpPr txBox="1"/>
      </xdr:nvSpPr>
      <xdr:spPr>
        <a:xfrm>
          <a:off x="3952875" y="1604676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325</xdr:row>
      <xdr:rowOff>0</xdr:rowOff>
    </xdr:from>
    <xdr:ext cx="76200" cy="171450"/>
    <xdr:sp macro="" textlink="">
      <xdr:nvSpPr>
        <xdr:cNvPr id="156" name="Shape 11">
          <a:extLst>
            <a:ext uri="{FF2B5EF4-FFF2-40B4-BE49-F238E27FC236}">
              <a16:creationId xmlns:a16="http://schemas.microsoft.com/office/drawing/2014/main" id="{513E3419-92B9-4165-8B65-3361B3F10C2D}"/>
            </a:ext>
          </a:extLst>
        </xdr:cNvPr>
        <xdr:cNvSpPr txBox="1"/>
      </xdr:nvSpPr>
      <xdr:spPr>
        <a:xfrm>
          <a:off x="3952875" y="1604676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325</xdr:row>
      <xdr:rowOff>0</xdr:rowOff>
    </xdr:from>
    <xdr:ext cx="76200" cy="171450"/>
    <xdr:sp macro="" textlink="">
      <xdr:nvSpPr>
        <xdr:cNvPr id="157" name="Shape 11">
          <a:extLst>
            <a:ext uri="{FF2B5EF4-FFF2-40B4-BE49-F238E27FC236}">
              <a16:creationId xmlns:a16="http://schemas.microsoft.com/office/drawing/2014/main" id="{5FE49D96-A0CB-4C06-8C7E-94E8EF165F88}"/>
            </a:ext>
          </a:extLst>
        </xdr:cNvPr>
        <xdr:cNvSpPr txBox="1"/>
      </xdr:nvSpPr>
      <xdr:spPr>
        <a:xfrm>
          <a:off x="3952875" y="1604676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326</xdr:row>
      <xdr:rowOff>0</xdr:rowOff>
    </xdr:from>
    <xdr:ext cx="76200" cy="171450"/>
    <xdr:sp macro="" textlink="">
      <xdr:nvSpPr>
        <xdr:cNvPr id="158" name="Shape 11">
          <a:extLst>
            <a:ext uri="{FF2B5EF4-FFF2-40B4-BE49-F238E27FC236}">
              <a16:creationId xmlns:a16="http://schemas.microsoft.com/office/drawing/2014/main" id="{09E62F81-AE9B-4804-9516-D2DC57497948}"/>
            </a:ext>
          </a:extLst>
        </xdr:cNvPr>
        <xdr:cNvSpPr txBox="1"/>
      </xdr:nvSpPr>
      <xdr:spPr>
        <a:xfrm>
          <a:off x="3952875" y="1606010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419100</xdr:colOff>
      <xdr:row>323</xdr:row>
      <xdr:rowOff>0</xdr:rowOff>
    </xdr:from>
    <xdr:ext cx="85725" cy="495300"/>
    <xdr:sp macro="" textlink="">
      <xdr:nvSpPr>
        <xdr:cNvPr id="159" name="Shape 3">
          <a:extLst>
            <a:ext uri="{FF2B5EF4-FFF2-40B4-BE49-F238E27FC236}">
              <a16:creationId xmlns:a16="http://schemas.microsoft.com/office/drawing/2014/main" id="{8FF414DD-160A-4E9B-820B-0EE497C0FA48}"/>
            </a:ext>
          </a:extLst>
        </xdr:cNvPr>
        <xdr:cNvSpPr txBox="1"/>
      </xdr:nvSpPr>
      <xdr:spPr>
        <a:xfrm>
          <a:off x="33051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2714625</xdr:colOff>
      <xdr:row>323</xdr:row>
      <xdr:rowOff>0</xdr:rowOff>
    </xdr:from>
    <xdr:ext cx="85725" cy="495300"/>
    <xdr:sp macro="" textlink="">
      <xdr:nvSpPr>
        <xdr:cNvPr id="160" name="Shape 4">
          <a:extLst>
            <a:ext uri="{FF2B5EF4-FFF2-40B4-BE49-F238E27FC236}">
              <a16:creationId xmlns:a16="http://schemas.microsoft.com/office/drawing/2014/main" id="{3D3CE10D-167F-4969-99D4-876A7B1A54B5}"/>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323</xdr:row>
      <xdr:rowOff>0</xdr:rowOff>
    </xdr:from>
    <xdr:ext cx="85725" cy="495300"/>
    <xdr:sp macro="" textlink="">
      <xdr:nvSpPr>
        <xdr:cNvPr id="161" name="Shape 4">
          <a:extLst>
            <a:ext uri="{FF2B5EF4-FFF2-40B4-BE49-F238E27FC236}">
              <a16:creationId xmlns:a16="http://schemas.microsoft.com/office/drawing/2014/main" id="{1BDEE3EC-D71A-4F6D-8909-573987B1B1F9}"/>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323</xdr:row>
      <xdr:rowOff>0</xdr:rowOff>
    </xdr:from>
    <xdr:ext cx="85725" cy="495300"/>
    <xdr:sp macro="" textlink="">
      <xdr:nvSpPr>
        <xdr:cNvPr id="162" name="Shape 4">
          <a:extLst>
            <a:ext uri="{FF2B5EF4-FFF2-40B4-BE49-F238E27FC236}">
              <a16:creationId xmlns:a16="http://schemas.microsoft.com/office/drawing/2014/main" id="{3452DEB9-2D84-416C-A77A-8E9E4BC850B0}"/>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1066800</xdr:colOff>
      <xdr:row>323</xdr:row>
      <xdr:rowOff>0</xdr:rowOff>
    </xdr:from>
    <xdr:ext cx="85725" cy="495300"/>
    <xdr:sp macro="" textlink="">
      <xdr:nvSpPr>
        <xdr:cNvPr id="163" name="Shape 5">
          <a:extLst>
            <a:ext uri="{FF2B5EF4-FFF2-40B4-BE49-F238E27FC236}">
              <a16:creationId xmlns:a16="http://schemas.microsoft.com/office/drawing/2014/main" id="{37AC12E3-F187-4AFD-87C7-8DDAACCD5B4F}"/>
            </a:ext>
          </a:extLst>
        </xdr:cNvPr>
        <xdr:cNvSpPr txBox="1"/>
      </xdr:nvSpPr>
      <xdr:spPr>
        <a:xfrm>
          <a:off x="39528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2714625</xdr:colOff>
      <xdr:row>323</xdr:row>
      <xdr:rowOff>0</xdr:rowOff>
    </xdr:from>
    <xdr:ext cx="85725" cy="495300"/>
    <xdr:sp macro="" textlink="">
      <xdr:nvSpPr>
        <xdr:cNvPr id="164" name="Shape 4">
          <a:extLst>
            <a:ext uri="{FF2B5EF4-FFF2-40B4-BE49-F238E27FC236}">
              <a16:creationId xmlns:a16="http://schemas.microsoft.com/office/drawing/2014/main" id="{ACE68C06-E446-4A5C-8704-469E79B4BB72}"/>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323</xdr:row>
      <xdr:rowOff>0</xdr:rowOff>
    </xdr:from>
    <xdr:ext cx="85725" cy="495300"/>
    <xdr:sp macro="" textlink="">
      <xdr:nvSpPr>
        <xdr:cNvPr id="165" name="Shape 4">
          <a:extLst>
            <a:ext uri="{FF2B5EF4-FFF2-40B4-BE49-F238E27FC236}">
              <a16:creationId xmlns:a16="http://schemas.microsoft.com/office/drawing/2014/main" id="{A3C71415-FE31-499B-9D31-EB7837BC3434}"/>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1390650</xdr:colOff>
      <xdr:row>323</xdr:row>
      <xdr:rowOff>0</xdr:rowOff>
    </xdr:from>
    <xdr:ext cx="85725" cy="495300"/>
    <xdr:sp macro="" textlink="">
      <xdr:nvSpPr>
        <xdr:cNvPr id="166" name="Shape 6">
          <a:extLst>
            <a:ext uri="{FF2B5EF4-FFF2-40B4-BE49-F238E27FC236}">
              <a16:creationId xmlns:a16="http://schemas.microsoft.com/office/drawing/2014/main" id="{B8A57A47-24DF-456F-BAD8-255A55E8485C}"/>
            </a:ext>
          </a:extLst>
        </xdr:cNvPr>
        <xdr:cNvSpPr txBox="1"/>
      </xdr:nvSpPr>
      <xdr:spPr>
        <a:xfrm>
          <a:off x="427672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1390650</xdr:colOff>
      <xdr:row>323</xdr:row>
      <xdr:rowOff>0</xdr:rowOff>
    </xdr:from>
    <xdr:ext cx="76200" cy="323850"/>
    <xdr:sp macro="" textlink="">
      <xdr:nvSpPr>
        <xdr:cNvPr id="167" name="Shape 10">
          <a:extLst>
            <a:ext uri="{FF2B5EF4-FFF2-40B4-BE49-F238E27FC236}">
              <a16:creationId xmlns:a16="http://schemas.microsoft.com/office/drawing/2014/main" id="{199733F7-F96B-49C6-8772-9F59C18B9C19}"/>
            </a:ext>
          </a:extLst>
        </xdr:cNvPr>
        <xdr:cNvSpPr txBox="1"/>
      </xdr:nvSpPr>
      <xdr:spPr>
        <a:xfrm>
          <a:off x="4276725" y="160200975"/>
          <a:ext cx="76200" cy="3238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419100</xdr:colOff>
      <xdr:row>323</xdr:row>
      <xdr:rowOff>0</xdr:rowOff>
    </xdr:from>
    <xdr:ext cx="76200" cy="323850"/>
    <xdr:sp macro="" textlink="">
      <xdr:nvSpPr>
        <xdr:cNvPr id="168" name="Shape 10">
          <a:extLst>
            <a:ext uri="{FF2B5EF4-FFF2-40B4-BE49-F238E27FC236}">
              <a16:creationId xmlns:a16="http://schemas.microsoft.com/office/drawing/2014/main" id="{33259AA7-3774-437E-9D04-5F4F6E1D7443}"/>
            </a:ext>
          </a:extLst>
        </xdr:cNvPr>
        <xdr:cNvSpPr txBox="1"/>
      </xdr:nvSpPr>
      <xdr:spPr>
        <a:xfrm>
          <a:off x="3305175" y="160200975"/>
          <a:ext cx="76200" cy="3238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323</xdr:row>
      <xdr:rowOff>0</xdr:rowOff>
    </xdr:from>
    <xdr:ext cx="76200" cy="171450"/>
    <xdr:sp macro="" textlink="">
      <xdr:nvSpPr>
        <xdr:cNvPr id="169" name="Shape 11">
          <a:extLst>
            <a:ext uri="{FF2B5EF4-FFF2-40B4-BE49-F238E27FC236}">
              <a16:creationId xmlns:a16="http://schemas.microsoft.com/office/drawing/2014/main" id="{473CE138-7795-4D10-99DA-4CDD9059BA80}"/>
            </a:ext>
          </a:extLst>
        </xdr:cNvPr>
        <xdr:cNvSpPr txBox="1"/>
      </xdr:nvSpPr>
      <xdr:spPr>
        <a:xfrm>
          <a:off x="3952875" y="1602009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419100</xdr:colOff>
      <xdr:row>323</xdr:row>
      <xdr:rowOff>0</xdr:rowOff>
    </xdr:from>
    <xdr:ext cx="85725" cy="495300"/>
    <xdr:sp macro="" textlink="">
      <xdr:nvSpPr>
        <xdr:cNvPr id="170" name="Shape 3">
          <a:extLst>
            <a:ext uri="{FF2B5EF4-FFF2-40B4-BE49-F238E27FC236}">
              <a16:creationId xmlns:a16="http://schemas.microsoft.com/office/drawing/2014/main" id="{184BAC55-08A0-4C24-9E05-AFD279F630DA}"/>
            </a:ext>
          </a:extLst>
        </xdr:cNvPr>
        <xdr:cNvSpPr txBox="1"/>
      </xdr:nvSpPr>
      <xdr:spPr>
        <a:xfrm>
          <a:off x="33051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2714625</xdr:colOff>
      <xdr:row>323</xdr:row>
      <xdr:rowOff>0</xdr:rowOff>
    </xdr:from>
    <xdr:ext cx="85725" cy="495300"/>
    <xdr:sp macro="" textlink="">
      <xdr:nvSpPr>
        <xdr:cNvPr id="171" name="Shape 4">
          <a:extLst>
            <a:ext uri="{FF2B5EF4-FFF2-40B4-BE49-F238E27FC236}">
              <a16:creationId xmlns:a16="http://schemas.microsoft.com/office/drawing/2014/main" id="{9CD1D401-0E49-40E3-8BC3-6FD350796F78}"/>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323</xdr:row>
      <xdr:rowOff>0</xdr:rowOff>
    </xdr:from>
    <xdr:ext cx="85725" cy="495300"/>
    <xdr:sp macro="" textlink="">
      <xdr:nvSpPr>
        <xdr:cNvPr id="172" name="Shape 4">
          <a:extLst>
            <a:ext uri="{FF2B5EF4-FFF2-40B4-BE49-F238E27FC236}">
              <a16:creationId xmlns:a16="http://schemas.microsoft.com/office/drawing/2014/main" id="{685A4359-174E-4B72-B8DE-BB74AD888FAB}"/>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323</xdr:row>
      <xdr:rowOff>0</xdr:rowOff>
    </xdr:from>
    <xdr:ext cx="85725" cy="495300"/>
    <xdr:sp macro="" textlink="">
      <xdr:nvSpPr>
        <xdr:cNvPr id="173" name="Shape 4">
          <a:extLst>
            <a:ext uri="{FF2B5EF4-FFF2-40B4-BE49-F238E27FC236}">
              <a16:creationId xmlns:a16="http://schemas.microsoft.com/office/drawing/2014/main" id="{4E2D290C-4BB7-4E1F-ABD7-331BED55D012}"/>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1066800</xdr:colOff>
      <xdr:row>323</xdr:row>
      <xdr:rowOff>0</xdr:rowOff>
    </xdr:from>
    <xdr:ext cx="85725" cy="495300"/>
    <xdr:sp macro="" textlink="">
      <xdr:nvSpPr>
        <xdr:cNvPr id="174" name="Shape 5">
          <a:extLst>
            <a:ext uri="{FF2B5EF4-FFF2-40B4-BE49-F238E27FC236}">
              <a16:creationId xmlns:a16="http://schemas.microsoft.com/office/drawing/2014/main" id="{1159A0D1-A90C-4250-8FC1-8488AACE78CE}"/>
            </a:ext>
          </a:extLst>
        </xdr:cNvPr>
        <xdr:cNvSpPr txBox="1"/>
      </xdr:nvSpPr>
      <xdr:spPr>
        <a:xfrm>
          <a:off x="39528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2714625</xdr:colOff>
      <xdr:row>323</xdr:row>
      <xdr:rowOff>0</xdr:rowOff>
    </xdr:from>
    <xdr:ext cx="85725" cy="495300"/>
    <xdr:sp macro="" textlink="">
      <xdr:nvSpPr>
        <xdr:cNvPr id="175" name="Shape 4">
          <a:extLst>
            <a:ext uri="{FF2B5EF4-FFF2-40B4-BE49-F238E27FC236}">
              <a16:creationId xmlns:a16="http://schemas.microsoft.com/office/drawing/2014/main" id="{A7993264-79B0-41FA-94F2-0D10639D0232}"/>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2800350</xdr:colOff>
      <xdr:row>323</xdr:row>
      <xdr:rowOff>0</xdr:rowOff>
    </xdr:from>
    <xdr:ext cx="85725" cy="495300"/>
    <xdr:sp macro="" textlink="">
      <xdr:nvSpPr>
        <xdr:cNvPr id="176" name="Shape 4">
          <a:extLst>
            <a:ext uri="{FF2B5EF4-FFF2-40B4-BE49-F238E27FC236}">
              <a16:creationId xmlns:a16="http://schemas.microsoft.com/office/drawing/2014/main" id="{E1F22CC7-497B-45F5-B086-00F4F162BB78}"/>
            </a:ext>
          </a:extLst>
        </xdr:cNvPr>
        <xdr:cNvSpPr txBox="1"/>
      </xdr:nvSpPr>
      <xdr:spPr>
        <a:xfrm>
          <a:off x="490537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1390650</xdr:colOff>
      <xdr:row>323</xdr:row>
      <xdr:rowOff>0</xdr:rowOff>
    </xdr:from>
    <xdr:ext cx="85725" cy="495300"/>
    <xdr:sp macro="" textlink="">
      <xdr:nvSpPr>
        <xdr:cNvPr id="177" name="Shape 6">
          <a:extLst>
            <a:ext uri="{FF2B5EF4-FFF2-40B4-BE49-F238E27FC236}">
              <a16:creationId xmlns:a16="http://schemas.microsoft.com/office/drawing/2014/main" id="{7C0A8132-6B93-458A-80F7-A49639495DBC}"/>
            </a:ext>
          </a:extLst>
        </xdr:cNvPr>
        <xdr:cNvSpPr txBox="1"/>
      </xdr:nvSpPr>
      <xdr:spPr>
        <a:xfrm>
          <a:off x="4276725" y="160200975"/>
          <a:ext cx="85725"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xdr:col>
      <xdr:colOff>1390650</xdr:colOff>
      <xdr:row>323</xdr:row>
      <xdr:rowOff>0</xdr:rowOff>
    </xdr:from>
    <xdr:ext cx="76200" cy="323850"/>
    <xdr:sp macro="" textlink="">
      <xdr:nvSpPr>
        <xdr:cNvPr id="178" name="Shape 10">
          <a:extLst>
            <a:ext uri="{FF2B5EF4-FFF2-40B4-BE49-F238E27FC236}">
              <a16:creationId xmlns:a16="http://schemas.microsoft.com/office/drawing/2014/main" id="{7E288345-F454-4B40-928C-73C47DE9825D}"/>
            </a:ext>
          </a:extLst>
        </xdr:cNvPr>
        <xdr:cNvSpPr txBox="1"/>
      </xdr:nvSpPr>
      <xdr:spPr>
        <a:xfrm>
          <a:off x="4276725" y="160200975"/>
          <a:ext cx="76200" cy="3238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419100</xdr:colOff>
      <xdr:row>323</xdr:row>
      <xdr:rowOff>0</xdr:rowOff>
    </xdr:from>
    <xdr:ext cx="76200" cy="323850"/>
    <xdr:sp macro="" textlink="">
      <xdr:nvSpPr>
        <xdr:cNvPr id="179" name="Shape 10">
          <a:extLst>
            <a:ext uri="{FF2B5EF4-FFF2-40B4-BE49-F238E27FC236}">
              <a16:creationId xmlns:a16="http://schemas.microsoft.com/office/drawing/2014/main" id="{154B9C42-B020-4979-A292-E264D6E1BCE1}"/>
            </a:ext>
          </a:extLst>
        </xdr:cNvPr>
        <xdr:cNvSpPr txBox="1"/>
      </xdr:nvSpPr>
      <xdr:spPr>
        <a:xfrm>
          <a:off x="3305175" y="160200975"/>
          <a:ext cx="76200" cy="3238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323</xdr:row>
      <xdr:rowOff>0</xdr:rowOff>
    </xdr:from>
    <xdr:ext cx="76200" cy="171450"/>
    <xdr:sp macro="" textlink="">
      <xdr:nvSpPr>
        <xdr:cNvPr id="180" name="Shape 11">
          <a:extLst>
            <a:ext uri="{FF2B5EF4-FFF2-40B4-BE49-F238E27FC236}">
              <a16:creationId xmlns:a16="http://schemas.microsoft.com/office/drawing/2014/main" id="{4368BF31-F653-4144-91E2-CF86787C8796}"/>
            </a:ext>
          </a:extLst>
        </xdr:cNvPr>
        <xdr:cNvSpPr txBox="1"/>
      </xdr:nvSpPr>
      <xdr:spPr>
        <a:xfrm>
          <a:off x="3952875" y="1602009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323</xdr:row>
      <xdr:rowOff>0</xdr:rowOff>
    </xdr:from>
    <xdr:ext cx="76200" cy="171450"/>
    <xdr:sp macro="" textlink="">
      <xdr:nvSpPr>
        <xdr:cNvPr id="181" name="Shape 11">
          <a:extLst>
            <a:ext uri="{FF2B5EF4-FFF2-40B4-BE49-F238E27FC236}">
              <a16:creationId xmlns:a16="http://schemas.microsoft.com/office/drawing/2014/main" id="{0CDC6F44-DC84-483D-8731-227FB28C3CCB}"/>
            </a:ext>
          </a:extLst>
        </xdr:cNvPr>
        <xdr:cNvSpPr txBox="1"/>
      </xdr:nvSpPr>
      <xdr:spPr>
        <a:xfrm>
          <a:off x="3952875" y="1602009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323</xdr:row>
      <xdr:rowOff>0</xdr:rowOff>
    </xdr:from>
    <xdr:ext cx="76200" cy="171450"/>
    <xdr:sp macro="" textlink="">
      <xdr:nvSpPr>
        <xdr:cNvPr id="182" name="Shape 11">
          <a:extLst>
            <a:ext uri="{FF2B5EF4-FFF2-40B4-BE49-F238E27FC236}">
              <a16:creationId xmlns:a16="http://schemas.microsoft.com/office/drawing/2014/main" id="{4FE398D2-272E-43ED-95EC-19D677AA99D6}"/>
            </a:ext>
          </a:extLst>
        </xdr:cNvPr>
        <xdr:cNvSpPr txBox="1"/>
      </xdr:nvSpPr>
      <xdr:spPr>
        <a:xfrm>
          <a:off x="3952875" y="1602009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324</xdr:row>
      <xdr:rowOff>0</xdr:rowOff>
    </xdr:from>
    <xdr:ext cx="76200" cy="171450"/>
    <xdr:sp macro="" textlink="">
      <xdr:nvSpPr>
        <xdr:cNvPr id="183" name="Shape 11">
          <a:extLst>
            <a:ext uri="{FF2B5EF4-FFF2-40B4-BE49-F238E27FC236}">
              <a16:creationId xmlns:a16="http://schemas.microsoft.com/office/drawing/2014/main" id="{0BF60E85-2EA5-4C5C-AB10-B6CCB0E586EE}"/>
            </a:ext>
          </a:extLst>
        </xdr:cNvPr>
        <xdr:cNvSpPr txBox="1"/>
      </xdr:nvSpPr>
      <xdr:spPr>
        <a:xfrm>
          <a:off x="3952875" y="1603343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325</xdr:row>
      <xdr:rowOff>0</xdr:rowOff>
    </xdr:from>
    <xdr:ext cx="76200" cy="171450"/>
    <xdr:sp macro="" textlink="">
      <xdr:nvSpPr>
        <xdr:cNvPr id="184" name="Shape 11">
          <a:extLst>
            <a:ext uri="{FF2B5EF4-FFF2-40B4-BE49-F238E27FC236}">
              <a16:creationId xmlns:a16="http://schemas.microsoft.com/office/drawing/2014/main" id="{677FD9E2-2F92-4571-A072-1DE54FB41E0F}"/>
            </a:ext>
          </a:extLst>
        </xdr:cNvPr>
        <xdr:cNvSpPr txBox="1"/>
      </xdr:nvSpPr>
      <xdr:spPr>
        <a:xfrm>
          <a:off x="3952875" y="1604676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325</xdr:row>
      <xdr:rowOff>0</xdr:rowOff>
    </xdr:from>
    <xdr:ext cx="76200" cy="171450"/>
    <xdr:sp macro="" textlink="">
      <xdr:nvSpPr>
        <xdr:cNvPr id="185" name="Shape 11">
          <a:extLst>
            <a:ext uri="{FF2B5EF4-FFF2-40B4-BE49-F238E27FC236}">
              <a16:creationId xmlns:a16="http://schemas.microsoft.com/office/drawing/2014/main" id="{3A6A46F9-8581-413E-942E-E351B3221123}"/>
            </a:ext>
          </a:extLst>
        </xdr:cNvPr>
        <xdr:cNvSpPr txBox="1"/>
      </xdr:nvSpPr>
      <xdr:spPr>
        <a:xfrm>
          <a:off x="3952875" y="1604676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325</xdr:row>
      <xdr:rowOff>0</xdr:rowOff>
    </xdr:from>
    <xdr:ext cx="76200" cy="171450"/>
    <xdr:sp macro="" textlink="">
      <xdr:nvSpPr>
        <xdr:cNvPr id="186" name="Shape 11">
          <a:extLst>
            <a:ext uri="{FF2B5EF4-FFF2-40B4-BE49-F238E27FC236}">
              <a16:creationId xmlns:a16="http://schemas.microsoft.com/office/drawing/2014/main" id="{CDC33770-769D-4ECE-83E6-B39A15371349}"/>
            </a:ext>
          </a:extLst>
        </xdr:cNvPr>
        <xdr:cNvSpPr txBox="1"/>
      </xdr:nvSpPr>
      <xdr:spPr>
        <a:xfrm>
          <a:off x="3952875" y="1604676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325</xdr:row>
      <xdr:rowOff>0</xdr:rowOff>
    </xdr:from>
    <xdr:ext cx="76200" cy="171450"/>
    <xdr:sp macro="" textlink="">
      <xdr:nvSpPr>
        <xdr:cNvPr id="187" name="Shape 11">
          <a:extLst>
            <a:ext uri="{FF2B5EF4-FFF2-40B4-BE49-F238E27FC236}">
              <a16:creationId xmlns:a16="http://schemas.microsoft.com/office/drawing/2014/main" id="{DA740DC9-5FD9-4CBB-A4A4-64891B80B835}"/>
            </a:ext>
          </a:extLst>
        </xdr:cNvPr>
        <xdr:cNvSpPr txBox="1"/>
      </xdr:nvSpPr>
      <xdr:spPr>
        <a:xfrm>
          <a:off x="3952875" y="1604676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325</xdr:row>
      <xdr:rowOff>0</xdr:rowOff>
    </xdr:from>
    <xdr:ext cx="76200" cy="171450"/>
    <xdr:sp macro="" textlink="">
      <xdr:nvSpPr>
        <xdr:cNvPr id="188" name="Shape 11">
          <a:extLst>
            <a:ext uri="{FF2B5EF4-FFF2-40B4-BE49-F238E27FC236}">
              <a16:creationId xmlns:a16="http://schemas.microsoft.com/office/drawing/2014/main" id="{536F4B97-8D10-4878-BFBA-36EC6845B01E}"/>
            </a:ext>
          </a:extLst>
        </xdr:cNvPr>
        <xdr:cNvSpPr txBox="1"/>
      </xdr:nvSpPr>
      <xdr:spPr>
        <a:xfrm>
          <a:off x="3952875" y="1604676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325</xdr:row>
      <xdr:rowOff>0</xdr:rowOff>
    </xdr:from>
    <xdr:ext cx="76200" cy="171450"/>
    <xdr:sp macro="" textlink="">
      <xdr:nvSpPr>
        <xdr:cNvPr id="189" name="Shape 11">
          <a:extLst>
            <a:ext uri="{FF2B5EF4-FFF2-40B4-BE49-F238E27FC236}">
              <a16:creationId xmlns:a16="http://schemas.microsoft.com/office/drawing/2014/main" id="{D9599A66-B537-418E-82B8-549C3B21AB3E}"/>
            </a:ext>
          </a:extLst>
        </xdr:cNvPr>
        <xdr:cNvSpPr txBox="1"/>
      </xdr:nvSpPr>
      <xdr:spPr>
        <a:xfrm>
          <a:off x="3952875" y="1604676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325</xdr:row>
      <xdr:rowOff>0</xdr:rowOff>
    </xdr:from>
    <xdr:ext cx="76200" cy="171450"/>
    <xdr:sp macro="" textlink="">
      <xdr:nvSpPr>
        <xdr:cNvPr id="190" name="Shape 11">
          <a:extLst>
            <a:ext uri="{FF2B5EF4-FFF2-40B4-BE49-F238E27FC236}">
              <a16:creationId xmlns:a16="http://schemas.microsoft.com/office/drawing/2014/main" id="{2AEF31F4-C104-48CF-904B-53FB9BDC54DD}"/>
            </a:ext>
          </a:extLst>
        </xdr:cNvPr>
        <xdr:cNvSpPr txBox="1"/>
      </xdr:nvSpPr>
      <xdr:spPr>
        <a:xfrm>
          <a:off x="3952875" y="1604676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325</xdr:row>
      <xdr:rowOff>0</xdr:rowOff>
    </xdr:from>
    <xdr:ext cx="76200" cy="171450"/>
    <xdr:sp macro="" textlink="">
      <xdr:nvSpPr>
        <xdr:cNvPr id="191" name="Shape 11">
          <a:extLst>
            <a:ext uri="{FF2B5EF4-FFF2-40B4-BE49-F238E27FC236}">
              <a16:creationId xmlns:a16="http://schemas.microsoft.com/office/drawing/2014/main" id="{0206BA5A-E209-481A-AD23-56511DC912DB}"/>
            </a:ext>
          </a:extLst>
        </xdr:cNvPr>
        <xdr:cNvSpPr txBox="1"/>
      </xdr:nvSpPr>
      <xdr:spPr>
        <a:xfrm>
          <a:off x="3952875" y="1604676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325</xdr:row>
      <xdr:rowOff>0</xdr:rowOff>
    </xdr:from>
    <xdr:ext cx="76200" cy="171450"/>
    <xdr:sp macro="" textlink="">
      <xdr:nvSpPr>
        <xdr:cNvPr id="192" name="Shape 11">
          <a:extLst>
            <a:ext uri="{FF2B5EF4-FFF2-40B4-BE49-F238E27FC236}">
              <a16:creationId xmlns:a16="http://schemas.microsoft.com/office/drawing/2014/main" id="{E70EF009-2400-4ADB-8A5F-A21060263E24}"/>
            </a:ext>
          </a:extLst>
        </xdr:cNvPr>
        <xdr:cNvSpPr txBox="1"/>
      </xdr:nvSpPr>
      <xdr:spPr>
        <a:xfrm>
          <a:off x="3952875" y="16046767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1066800</xdr:colOff>
      <xdr:row>326</xdr:row>
      <xdr:rowOff>0</xdr:rowOff>
    </xdr:from>
    <xdr:ext cx="76200" cy="171450"/>
    <xdr:sp macro="" textlink="">
      <xdr:nvSpPr>
        <xdr:cNvPr id="193" name="Shape 11">
          <a:extLst>
            <a:ext uri="{FF2B5EF4-FFF2-40B4-BE49-F238E27FC236}">
              <a16:creationId xmlns:a16="http://schemas.microsoft.com/office/drawing/2014/main" id="{F23D6C9E-7BAE-46C8-8471-E3A86E6C8BA0}"/>
            </a:ext>
          </a:extLst>
        </xdr:cNvPr>
        <xdr:cNvSpPr txBox="1"/>
      </xdr:nvSpPr>
      <xdr:spPr>
        <a:xfrm>
          <a:off x="3952875" y="160601025"/>
          <a:ext cx="76200" cy="1714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twoCellAnchor>
    <xdr:from>
      <xdr:col>0</xdr:col>
      <xdr:colOff>198439</xdr:colOff>
      <xdr:row>0</xdr:row>
      <xdr:rowOff>31751</xdr:rowOff>
    </xdr:from>
    <xdr:to>
      <xdr:col>1</xdr:col>
      <xdr:colOff>573818</xdr:colOff>
      <xdr:row>4</xdr:row>
      <xdr:rowOff>95250</xdr:rowOff>
    </xdr:to>
    <xdr:pic>
      <xdr:nvPicPr>
        <xdr:cNvPr id="194" name="Picture 18">
          <a:extLst>
            <a:ext uri="{FF2B5EF4-FFF2-40B4-BE49-F238E27FC236}">
              <a16:creationId xmlns:a16="http://schemas.microsoft.com/office/drawing/2014/main" id="{3A0F5476-3C70-4006-9385-DD264916FC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439" y="31751"/>
          <a:ext cx="984979" cy="673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37857-B573-4AF8-8F61-B7DE47AFD16A}">
  <dimension ref="A1:I339"/>
  <sheetViews>
    <sheetView tabSelected="1" zoomScale="120" zoomScaleNormal="120" workbookViewId="0">
      <pane ySplit="6" topLeftCell="A323" activePane="bottomLeft" state="frozen"/>
      <selection pane="bottomLeft" activeCell="C331" sqref="C331"/>
    </sheetView>
  </sheetViews>
  <sheetFormatPr baseColWidth="10" defaultColWidth="11.42578125" defaultRowHeight="9.9499999999999993" customHeight="1" x14ac:dyDescent="0.15"/>
  <cols>
    <col min="1" max="1" width="9.140625" style="1" customWidth="1"/>
    <col min="2" max="2" width="34.140625" style="1" customWidth="1"/>
    <col min="3" max="3" width="30.28515625" style="1" customWidth="1"/>
    <col min="4" max="4" width="35.140625" style="1" customWidth="1"/>
    <col min="5" max="5" width="8.5703125" style="1" bestFit="1" customWidth="1"/>
    <col min="6" max="6" width="11" style="1" bestFit="1" customWidth="1"/>
    <col min="7" max="7" width="10.5703125" style="1" customWidth="1"/>
    <col min="8" max="8" width="15.28515625" style="1" customWidth="1"/>
    <col min="9" max="9" width="15.5703125" style="1" customWidth="1"/>
    <col min="10" max="16384" width="11.42578125" style="1"/>
  </cols>
  <sheetData>
    <row r="1" spans="1:9" ht="18.75" customHeight="1" x14ac:dyDescent="0.15">
      <c r="B1" s="2" t="s">
        <v>0</v>
      </c>
      <c r="C1" s="2"/>
      <c r="D1" s="2"/>
      <c r="E1" s="2"/>
      <c r="F1" s="2"/>
      <c r="G1" s="2"/>
      <c r="H1" s="2"/>
      <c r="I1" s="2"/>
    </row>
    <row r="2" spans="1:9" s="1" customFormat="1" ht="9.9499999999999993" customHeight="1" x14ac:dyDescent="0.15"/>
    <row r="3" spans="1:9" s="1" customFormat="1" ht="9.9499999999999993" customHeight="1" x14ac:dyDescent="0.15">
      <c r="B3" s="2" t="s">
        <v>1</v>
      </c>
      <c r="C3" s="2"/>
      <c r="D3" s="2"/>
      <c r="E3" s="2"/>
      <c r="F3" s="2"/>
      <c r="G3" s="2"/>
      <c r="H3" s="2"/>
      <c r="I3" s="2"/>
    </row>
    <row r="4" spans="1:9" s="1" customFormat="1" ht="9.9499999999999993" customHeight="1" x14ac:dyDescent="0.15"/>
    <row r="5" spans="1:9" s="1" customFormat="1" ht="9.9499999999999993" customHeight="1" thickBot="1" x14ac:dyDescent="0.2"/>
    <row r="6" spans="1:9" s="6" customFormat="1" ht="19.5" customHeight="1" thickBot="1" x14ac:dyDescent="0.2">
      <c r="A6" s="3" t="s">
        <v>2</v>
      </c>
      <c r="B6" s="4" t="s">
        <v>3</v>
      </c>
      <c r="C6" s="4" t="s">
        <v>4</v>
      </c>
      <c r="D6" s="4" t="s">
        <v>5</v>
      </c>
      <c r="E6" s="4" t="s">
        <v>6</v>
      </c>
      <c r="F6" s="4" t="s">
        <v>7</v>
      </c>
      <c r="G6" s="4" t="s">
        <v>8</v>
      </c>
      <c r="H6" s="4" t="s">
        <v>9</v>
      </c>
      <c r="I6" s="5" t="s">
        <v>10</v>
      </c>
    </row>
    <row r="7" spans="1:9" s="13" customFormat="1" ht="31.5" x14ac:dyDescent="0.25">
      <c r="A7" s="7">
        <v>1</v>
      </c>
      <c r="B7" s="8" t="s">
        <v>11</v>
      </c>
      <c r="C7" s="9" t="s">
        <v>12</v>
      </c>
      <c r="D7" s="10" t="s">
        <v>11</v>
      </c>
      <c r="E7" s="11">
        <v>2</v>
      </c>
      <c r="F7" s="11">
        <v>40</v>
      </c>
      <c r="G7" s="11">
        <v>2</v>
      </c>
      <c r="H7" s="11"/>
      <c r="I7" s="12">
        <f>+G7*H7</f>
        <v>0</v>
      </c>
    </row>
    <row r="8" spans="1:9" s="13" customFormat="1" ht="10.5" x14ac:dyDescent="0.25">
      <c r="A8" s="14">
        <v>2</v>
      </c>
      <c r="B8" s="8" t="s">
        <v>11</v>
      </c>
      <c r="C8" s="15" t="s">
        <v>13</v>
      </c>
      <c r="D8" s="16" t="s">
        <v>11</v>
      </c>
      <c r="E8" s="17">
        <v>2</v>
      </c>
      <c r="F8" s="17">
        <v>40</v>
      </c>
      <c r="G8" s="17">
        <v>2</v>
      </c>
      <c r="H8" s="17"/>
      <c r="I8" s="12">
        <f t="shared" ref="I8:I71" si="0">+G8*H8</f>
        <v>0</v>
      </c>
    </row>
    <row r="9" spans="1:9" s="13" customFormat="1" ht="31.5" x14ac:dyDescent="0.25">
      <c r="A9" s="14">
        <v>3</v>
      </c>
      <c r="B9" s="8" t="s">
        <v>11</v>
      </c>
      <c r="C9" s="15" t="s">
        <v>14</v>
      </c>
      <c r="D9" s="16" t="s">
        <v>11</v>
      </c>
      <c r="E9" s="17">
        <v>2</v>
      </c>
      <c r="F9" s="17">
        <v>40</v>
      </c>
      <c r="G9" s="17">
        <v>4</v>
      </c>
      <c r="H9" s="17"/>
      <c r="I9" s="12">
        <f t="shared" si="0"/>
        <v>0</v>
      </c>
    </row>
    <row r="10" spans="1:9" s="13" customFormat="1" ht="31.5" x14ac:dyDescent="0.25">
      <c r="A10" s="14">
        <v>4</v>
      </c>
      <c r="B10" s="8" t="s">
        <v>11</v>
      </c>
      <c r="C10" s="15" t="s">
        <v>15</v>
      </c>
      <c r="D10" s="16" t="s">
        <v>11</v>
      </c>
      <c r="E10" s="17">
        <v>1</v>
      </c>
      <c r="F10" s="17">
        <v>40</v>
      </c>
      <c r="G10" s="17">
        <v>4</v>
      </c>
      <c r="H10" s="17"/>
      <c r="I10" s="12">
        <f t="shared" si="0"/>
        <v>0</v>
      </c>
    </row>
    <row r="11" spans="1:9" s="13" customFormat="1" ht="42" x14ac:dyDescent="0.25">
      <c r="A11" s="14">
        <v>5</v>
      </c>
      <c r="B11" s="8" t="s">
        <v>11</v>
      </c>
      <c r="C11" s="15" t="s">
        <v>16</v>
      </c>
      <c r="D11" s="16" t="s">
        <v>11</v>
      </c>
      <c r="E11" s="17">
        <v>5</v>
      </c>
      <c r="F11" s="17">
        <v>40</v>
      </c>
      <c r="G11" s="17">
        <v>4</v>
      </c>
      <c r="H11" s="17"/>
      <c r="I11" s="12">
        <f t="shared" si="0"/>
        <v>0</v>
      </c>
    </row>
    <row r="12" spans="1:9" s="13" customFormat="1" ht="52.5" x14ac:dyDescent="0.25">
      <c r="A12" s="14">
        <v>6</v>
      </c>
      <c r="B12" s="8" t="s">
        <v>11</v>
      </c>
      <c r="C12" s="15" t="s">
        <v>17</v>
      </c>
      <c r="D12" s="16" t="s">
        <v>11</v>
      </c>
      <c r="E12" s="17">
        <v>2</v>
      </c>
      <c r="F12" s="17">
        <v>40</v>
      </c>
      <c r="G12" s="17">
        <v>4</v>
      </c>
      <c r="H12" s="17"/>
      <c r="I12" s="12">
        <f t="shared" si="0"/>
        <v>0</v>
      </c>
    </row>
    <row r="13" spans="1:9" s="13" customFormat="1" ht="21" x14ac:dyDescent="0.25">
      <c r="A13" s="14">
        <v>7</v>
      </c>
      <c r="B13" s="8" t="s">
        <v>11</v>
      </c>
      <c r="C13" s="15" t="s">
        <v>18</v>
      </c>
      <c r="D13" s="16" t="s">
        <v>11</v>
      </c>
      <c r="E13" s="17">
        <v>2</v>
      </c>
      <c r="F13" s="17">
        <v>40</v>
      </c>
      <c r="G13" s="17">
        <v>2</v>
      </c>
      <c r="H13" s="17"/>
      <c r="I13" s="12">
        <f t="shared" si="0"/>
        <v>0</v>
      </c>
    </row>
    <row r="14" spans="1:9" s="13" customFormat="1" ht="94.5" x14ac:dyDescent="0.25">
      <c r="A14" s="14">
        <v>8</v>
      </c>
      <c r="B14" s="8" t="s">
        <v>11</v>
      </c>
      <c r="C14" s="15" t="s">
        <v>19</v>
      </c>
      <c r="D14" s="16" t="s">
        <v>11</v>
      </c>
      <c r="E14" s="17">
        <v>3</v>
      </c>
      <c r="F14" s="17">
        <v>40</v>
      </c>
      <c r="G14" s="17">
        <v>2</v>
      </c>
      <c r="H14" s="17"/>
      <c r="I14" s="12">
        <f t="shared" si="0"/>
        <v>0</v>
      </c>
    </row>
    <row r="15" spans="1:9" s="13" customFormat="1" ht="10.5" x14ac:dyDescent="0.25">
      <c r="A15" s="14">
        <v>9</v>
      </c>
      <c r="B15" s="8" t="s">
        <v>11</v>
      </c>
      <c r="C15" s="15" t="s">
        <v>20</v>
      </c>
      <c r="D15" s="16" t="s">
        <v>11</v>
      </c>
      <c r="E15" s="17">
        <v>4</v>
      </c>
      <c r="F15" s="17">
        <v>40</v>
      </c>
      <c r="G15" s="17">
        <v>2</v>
      </c>
      <c r="H15" s="17"/>
      <c r="I15" s="12">
        <f t="shared" si="0"/>
        <v>0</v>
      </c>
    </row>
    <row r="16" spans="1:9" s="13" customFormat="1" ht="21" x14ac:dyDescent="0.25">
      <c r="A16" s="14">
        <v>10</v>
      </c>
      <c r="B16" s="8" t="s">
        <v>11</v>
      </c>
      <c r="C16" s="15" t="s">
        <v>21</v>
      </c>
      <c r="D16" s="16" t="s">
        <v>11</v>
      </c>
      <c r="E16" s="17">
        <v>4</v>
      </c>
      <c r="F16" s="17">
        <v>40</v>
      </c>
      <c r="G16" s="17">
        <v>2</v>
      </c>
      <c r="H16" s="17"/>
      <c r="I16" s="12">
        <f t="shared" si="0"/>
        <v>0</v>
      </c>
    </row>
    <row r="17" spans="1:9" s="13" customFormat="1" ht="21" x14ac:dyDescent="0.25">
      <c r="A17" s="14">
        <v>11</v>
      </c>
      <c r="B17" s="8" t="s">
        <v>11</v>
      </c>
      <c r="C17" s="15" t="s">
        <v>22</v>
      </c>
      <c r="D17" s="16" t="s">
        <v>11</v>
      </c>
      <c r="E17" s="17">
        <v>7</v>
      </c>
      <c r="F17" s="17">
        <v>40</v>
      </c>
      <c r="G17" s="17">
        <v>2</v>
      </c>
      <c r="H17" s="17"/>
      <c r="I17" s="12">
        <f t="shared" si="0"/>
        <v>0</v>
      </c>
    </row>
    <row r="18" spans="1:9" s="13" customFormat="1" ht="42" x14ac:dyDescent="0.25">
      <c r="A18" s="14">
        <v>12</v>
      </c>
      <c r="B18" s="8" t="s">
        <v>11</v>
      </c>
      <c r="C18" s="15" t="s">
        <v>23</v>
      </c>
      <c r="D18" s="16" t="s">
        <v>11</v>
      </c>
      <c r="E18" s="17">
        <v>6</v>
      </c>
      <c r="F18" s="17">
        <v>40</v>
      </c>
      <c r="G18" s="17">
        <v>2</v>
      </c>
      <c r="H18" s="17"/>
      <c r="I18" s="12">
        <f t="shared" si="0"/>
        <v>0</v>
      </c>
    </row>
    <row r="19" spans="1:9" s="13" customFormat="1" ht="52.5" x14ac:dyDescent="0.25">
      <c r="A19" s="14">
        <v>13</v>
      </c>
      <c r="B19" s="8" t="s">
        <v>11</v>
      </c>
      <c r="C19" s="15" t="s">
        <v>24</v>
      </c>
      <c r="D19" s="16" t="s">
        <v>11</v>
      </c>
      <c r="E19" s="17">
        <v>6</v>
      </c>
      <c r="F19" s="17">
        <v>40</v>
      </c>
      <c r="G19" s="17">
        <v>2</v>
      </c>
      <c r="H19" s="17"/>
      <c r="I19" s="12">
        <f t="shared" si="0"/>
        <v>0</v>
      </c>
    </row>
    <row r="20" spans="1:9" s="13" customFormat="1" ht="42" x14ac:dyDescent="0.25">
      <c r="A20" s="14">
        <v>14</v>
      </c>
      <c r="B20" s="8" t="s">
        <v>11</v>
      </c>
      <c r="C20" s="15" t="s">
        <v>25</v>
      </c>
      <c r="D20" s="16" t="s">
        <v>11</v>
      </c>
      <c r="E20" s="17">
        <v>2</v>
      </c>
      <c r="F20" s="17">
        <v>40</v>
      </c>
      <c r="G20" s="17">
        <v>4</v>
      </c>
      <c r="H20" s="17"/>
      <c r="I20" s="12">
        <f t="shared" si="0"/>
        <v>0</v>
      </c>
    </row>
    <row r="21" spans="1:9" s="13" customFormat="1" ht="52.5" x14ac:dyDescent="0.25">
      <c r="A21" s="14">
        <v>15</v>
      </c>
      <c r="B21" s="8" t="s">
        <v>11</v>
      </c>
      <c r="C21" s="15" t="s">
        <v>26</v>
      </c>
      <c r="D21" s="16" t="s">
        <v>11</v>
      </c>
      <c r="E21" s="17">
        <v>1</v>
      </c>
      <c r="F21" s="17">
        <v>40</v>
      </c>
      <c r="G21" s="17">
        <v>2</v>
      </c>
      <c r="H21" s="17"/>
      <c r="I21" s="12">
        <f t="shared" si="0"/>
        <v>0</v>
      </c>
    </row>
    <row r="22" spans="1:9" s="13" customFormat="1" ht="10.5" x14ac:dyDescent="0.25">
      <c r="A22" s="14">
        <v>16</v>
      </c>
      <c r="B22" s="8" t="s">
        <v>11</v>
      </c>
      <c r="C22" s="15" t="s">
        <v>27</v>
      </c>
      <c r="D22" s="16" t="s">
        <v>11</v>
      </c>
      <c r="E22" s="17">
        <v>1</v>
      </c>
      <c r="F22" s="17">
        <v>40</v>
      </c>
      <c r="G22" s="17">
        <v>2</v>
      </c>
      <c r="H22" s="17"/>
      <c r="I22" s="12">
        <f t="shared" si="0"/>
        <v>0</v>
      </c>
    </row>
    <row r="23" spans="1:9" s="13" customFormat="1" ht="42" x14ac:dyDescent="0.25">
      <c r="A23" s="14">
        <v>17</v>
      </c>
      <c r="B23" s="8" t="s">
        <v>11</v>
      </c>
      <c r="C23" s="15" t="s">
        <v>28</v>
      </c>
      <c r="D23" s="16" t="s">
        <v>11</v>
      </c>
      <c r="E23" s="17">
        <v>1</v>
      </c>
      <c r="F23" s="17">
        <v>40</v>
      </c>
      <c r="G23" s="17">
        <v>8</v>
      </c>
      <c r="H23" s="17"/>
      <c r="I23" s="12">
        <f t="shared" si="0"/>
        <v>0</v>
      </c>
    </row>
    <row r="24" spans="1:9" s="13" customFormat="1" ht="42" x14ac:dyDescent="0.25">
      <c r="A24" s="14">
        <v>18</v>
      </c>
      <c r="B24" s="8" t="s">
        <v>11</v>
      </c>
      <c r="C24" s="15" t="s">
        <v>29</v>
      </c>
      <c r="D24" s="16" t="s">
        <v>11</v>
      </c>
      <c r="E24" s="17">
        <v>1</v>
      </c>
      <c r="F24" s="17">
        <v>40</v>
      </c>
      <c r="G24" s="17">
        <v>2</v>
      </c>
      <c r="H24" s="17"/>
      <c r="I24" s="12">
        <f t="shared" si="0"/>
        <v>0</v>
      </c>
    </row>
    <row r="25" spans="1:9" s="13" customFormat="1" ht="52.5" x14ac:dyDescent="0.25">
      <c r="A25" s="14">
        <v>19</v>
      </c>
      <c r="B25" s="8" t="s">
        <v>11</v>
      </c>
      <c r="C25" s="15" t="s">
        <v>30</v>
      </c>
      <c r="D25" s="16" t="s">
        <v>11</v>
      </c>
      <c r="E25" s="17">
        <v>1</v>
      </c>
      <c r="F25" s="17">
        <v>40</v>
      </c>
      <c r="G25" s="17">
        <v>2</v>
      </c>
      <c r="H25" s="17"/>
      <c r="I25" s="12">
        <f t="shared" si="0"/>
        <v>0</v>
      </c>
    </row>
    <row r="26" spans="1:9" s="13" customFormat="1" ht="42" x14ac:dyDescent="0.25">
      <c r="A26" s="14">
        <v>20</v>
      </c>
      <c r="B26" s="8" t="s">
        <v>11</v>
      </c>
      <c r="C26" s="15" t="s">
        <v>31</v>
      </c>
      <c r="D26" s="16" t="s">
        <v>11</v>
      </c>
      <c r="E26" s="17">
        <v>1</v>
      </c>
      <c r="F26" s="17">
        <v>40</v>
      </c>
      <c r="G26" s="17">
        <v>2</v>
      </c>
      <c r="H26" s="17"/>
      <c r="I26" s="12">
        <f t="shared" si="0"/>
        <v>0</v>
      </c>
    </row>
    <row r="27" spans="1:9" s="13" customFormat="1" ht="63" x14ac:dyDescent="0.25">
      <c r="A27" s="14">
        <v>21</v>
      </c>
      <c r="B27" s="8" t="s">
        <v>11</v>
      </c>
      <c r="C27" s="15" t="s">
        <v>32</v>
      </c>
      <c r="D27" s="16" t="s">
        <v>11</v>
      </c>
      <c r="E27" s="17">
        <v>5</v>
      </c>
      <c r="F27" s="17">
        <v>40</v>
      </c>
      <c r="G27" s="17">
        <v>2</v>
      </c>
      <c r="H27" s="17"/>
      <c r="I27" s="12">
        <f t="shared" si="0"/>
        <v>0</v>
      </c>
    </row>
    <row r="28" spans="1:9" s="13" customFormat="1" ht="52.5" x14ac:dyDescent="0.25">
      <c r="A28" s="14">
        <v>22</v>
      </c>
      <c r="B28" s="8" t="s">
        <v>11</v>
      </c>
      <c r="C28" s="15" t="s">
        <v>33</v>
      </c>
      <c r="D28" s="16" t="s">
        <v>11</v>
      </c>
      <c r="E28" s="17">
        <v>2</v>
      </c>
      <c r="F28" s="17">
        <v>40</v>
      </c>
      <c r="G28" s="17">
        <v>2</v>
      </c>
      <c r="H28" s="17"/>
      <c r="I28" s="12">
        <f t="shared" si="0"/>
        <v>0</v>
      </c>
    </row>
    <row r="29" spans="1:9" s="13" customFormat="1" ht="31.5" x14ac:dyDescent="0.25">
      <c r="A29" s="14">
        <v>23</v>
      </c>
      <c r="B29" s="8" t="s">
        <v>11</v>
      </c>
      <c r="C29" s="15" t="s">
        <v>34</v>
      </c>
      <c r="D29" s="16" t="s">
        <v>11</v>
      </c>
      <c r="E29" s="17">
        <v>1</v>
      </c>
      <c r="F29" s="17">
        <v>40</v>
      </c>
      <c r="G29" s="17">
        <v>4</v>
      </c>
      <c r="H29" s="17"/>
      <c r="I29" s="12">
        <f t="shared" si="0"/>
        <v>0</v>
      </c>
    </row>
    <row r="30" spans="1:9" s="13" customFormat="1" ht="31.5" x14ac:dyDescent="0.25">
      <c r="A30" s="14">
        <v>24</v>
      </c>
      <c r="B30" s="8" t="s">
        <v>11</v>
      </c>
      <c r="C30" s="15" t="s">
        <v>35</v>
      </c>
      <c r="D30" s="16" t="s">
        <v>11</v>
      </c>
      <c r="E30" s="17">
        <v>1</v>
      </c>
      <c r="F30" s="17">
        <v>40</v>
      </c>
      <c r="G30" s="17">
        <v>2</v>
      </c>
      <c r="H30" s="17"/>
      <c r="I30" s="12">
        <f t="shared" si="0"/>
        <v>0</v>
      </c>
    </row>
    <row r="31" spans="1:9" s="13" customFormat="1" ht="105" x14ac:dyDescent="0.25">
      <c r="A31" s="14">
        <v>25</v>
      </c>
      <c r="B31" s="8" t="s">
        <v>11</v>
      </c>
      <c r="C31" s="15" t="s">
        <v>36</v>
      </c>
      <c r="D31" s="16" t="s">
        <v>11</v>
      </c>
      <c r="E31" s="17">
        <v>2</v>
      </c>
      <c r="F31" s="17">
        <v>40</v>
      </c>
      <c r="G31" s="17">
        <v>1</v>
      </c>
      <c r="H31" s="17"/>
      <c r="I31" s="12">
        <f t="shared" si="0"/>
        <v>0</v>
      </c>
    </row>
    <row r="32" spans="1:9" s="13" customFormat="1" ht="31.5" x14ac:dyDescent="0.25">
      <c r="A32" s="14">
        <v>26</v>
      </c>
      <c r="B32" s="8" t="s">
        <v>11</v>
      </c>
      <c r="C32" s="15" t="s">
        <v>37</v>
      </c>
      <c r="D32" s="16" t="s">
        <v>11</v>
      </c>
      <c r="E32" s="17">
        <v>1</v>
      </c>
      <c r="F32" s="17">
        <v>40</v>
      </c>
      <c r="G32" s="17">
        <v>4</v>
      </c>
      <c r="H32" s="17"/>
      <c r="I32" s="12">
        <f t="shared" si="0"/>
        <v>0</v>
      </c>
    </row>
    <row r="33" spans="1:9" s="13" customFormat="1" ht="31.5" x14ac:dyDescent="0.25">
      <c r="A33" s="14">
        <v>27</v>
      </c>
      <c r="B33" s="8" t="s">
        <v>11</v>
      </c>
      <c r="C33" s="15" t="s">
        <v>38</v>
      </c>
      <c r="D33" s="16" t="s">
        <v>11</v>
      </c>
      <c r="E33" s="17">
        <v>1</v>
      </c>
      <c r="F33" s="17">
        <v>40</v>
      </c>
      <c r="G33" s="17">
        <v>2</v>
      </c>
      <c r="H33" s="17"/>
      <c r="I33" s="12">
        <f t="shared" si="0"/>
        <v>0</v>
      </c>
    </row>
    <row r="34" spans="1:9" s="13" customFormat="1" ht="21" x14ac:dyDescent="0.25">
      <c r="A34" s="14">
        <v>28</v>
      </c>
      <c r="B34" s="8" t="s">
        <v>11</v>
      </c>
      <c r="C34" s="15" t="s">
        <v>39</v>
      </c>
      <c r="D34" s="16" t="s">
        <v>11</v>
      </c>
      <c r="E34" s="17">
        <v>2</v>
      </c>
      <c r="F34" s="17">
        <v>40</v>
      </c>
      <c r="G34" s="17">
        <v>2</v>
      </c>
      <c r="H34" s="17"/>
      <c r="I34" s="12">
        <f t="shared" si="0"/>
        <v>0</v>
      </c>
    </row>
    <row r="35" spans="1:9" s="13" customFormat="1" ht="10.5" x14ac:dyDescent="0.25">
      <c r="A35" s="14">
        <v>29</v>
      </c>
      <c r="B35" s="8" t="s">
        <v>11</v>
      </c>
      <c r="C35" s="15" t="s">
        <v>40</v>
      </c>
      <c r="D35" s="16" t="s">
        <v>11</v>
      </c>
      <c r="E35" s="17">
        <v>1</v>
      </c>
      <c r="F35" s="17">
        <v>40</v>
      </c>
      <c r="G35" s="17">
        <v>1</v>
      </c>
      <c r="H35" s="17"/>
      <c r="I35" s="12">
        <f t="shared" si="0"/>
        <v>0</v>
      </c>
    </row>
    <row r="36" spans="1:9" s="13" customFormat="1" ht="126" x14ac:dyDescent="0.25">
      <c r="A36" s="14">
        <v>30</v>
      </c>
      <c r="B36" s="8" t="s">
        <v>11</v>
      </c>
      <c r="C36" s="15" t="s">
        <v>41</v>
      </c>
      <c r="D36" s="16" t="s">
        <v>11</v>
      </c>
      <c r="E36" s="17">
        <v>3</v>
      </c>
      <c r="F36" s="17">
        <v>40</v>
      </c>
      <c r="G36" s="17">
        <v>3</v>
      </c>
      <c r="H36" s="17"/>
      <c r="I36" s="12">
        <f t="shared" si="0"/>
        <v>0</v>
      </c>
    </row>
    <row r="37" spans="1:9" s="13" customFormat="1" ht="31.5" x14ac:dyDescent="0.25">
      <c r="A37" s="14">
        <v>31</v>
      </c>
      <c r="B37" s="8" t="s">
        <v>11</v>
      </c>
      <c r="C37" s="15" t="s">
        <v>42</v>
      </c>
      <c r="D37" s="16" t="s">
        <v>11</v>
      </c>
      <c r="E37" s="17">
        <v>1</v>
      </c>
      <c r="F37" s="17">
        <v>40</v>
      </c>
      <c r="G37" s="17">
        <v>2</v>
      </c>
      <c r="H37" s="17"/>
      <c r="I37" s="12">
        <f t="shared" si="0"/>
        <v>0</v>
      </c>
    </row>
    <row r="38" spans="1:9" s="13" customFormat="1" ht="10.5" x14ac:dyDescent="0.25">
      <c r="A38" s="14">
        <v>32</v>
      </c>
      <c r="B38" s="8" t="s">
        <v>11</v>
      </c>
      <c r="C38" s="15" t="s">
        <v>43</v>
      </c>
      <c r="D38" s="16" t="s">
        <v>11</v>
      </c>
      <c r="E38" s="17">
        <v>1</v>
      </c>
      <c r="F38" s="17">
        <v>40</v>
      </c>
      <c r="G38" s="17">
        <v>4</v>
      </c>
      <c r="H38" s="17"/>
      <c r="I38" s="12">
        <f t="shared" si="0"/>
        <v>0</v>
      </c>
    </row>
    <row r="39" spans="1:9" s="13" customFormat="1" ht="10.5" x14ac:dyDescent="0.25">
      <c r="A39" s="14">
        <v>33</v>
      </c>
      <c r="B39" s="8" t="s">
        <v>11</v>
      </c>
      <c r="C39" s="15" t="s">
        <v>44</v>
      </c>
      <c r="D39" s="16" t="s">
        <v>11</v>
      </c>
      <c r="E39" s="17">
        <v>1</v>
      </c>
      <c r="F39" s="17">
        <v>40</v>
      </c>
      <c r="G39" s="17">
        <v>4</v>
      </c>
      <c r="H39" s="17"/>
      <c r="I39" s="12">
        <f t="shared" si="0"/>
        <v>0</v>
      </c>
    </row>
    <row r="40" spans="1:9" s="13" customFormat="1" ht="21" x14ac:dyDescent="0.25">
      <c r="A40" s="14">
        <v>34</v>
      </c>
      <c r="B40" s="8" t="s">
        <v>11</v>
      </c>
      <c r="C40" s="15" t="s">
        <v>45</v>
      </c>
      <c r="D40" s="16" t="s">
        <v>11</v>
      </c>
      <c r="E40" s="17">
        <v>2</v>
      </c>
      <c r="F40" s="17">
        <v>40</v>
      </c>
      <c r="G40" s="17">
        <v>1</v>
      </c>
      <c r="H40" s="17"/>
      <c r="I40" s="12">
        <f t="shared" si="0"/>
        <v>0</v>
      </c>
    </row>
    <row r="41" spans="1:9" s="13" customFormat="1" ht="21" x14ac:dyDescent="0.25">
      <c r="A41" s="14">
        <v>35</v>
      </c>
      <c r="B41" s="8" t="s">
        <v>11</v>
      </c>
      <c r="C41" s="15" t="s">
        <v>46</v>
      </c>
      <c r="D41" s="16" t="s">
        <v>11</v>
      </c>
      <c r="E41" s="17">
        <v>2</v>
      </c>
      <c r="F41" s="17">
        <v>40</v>
      </c>
      <c r="G41" s="17">
        <v>4</v>
      </c>
      <c r="H41" s="17"/>
      <c r="I41" s="12">
        <f t="shared" si="0"/>
        <v>0</v>
      </c>
    </row>
    <row r="42" spans="1:9" s="13" customFormat="1" ht="94.5" x14ac:dyDescent="0.25">
      <c r="A42" s="14">
        <v>36</v>
      </c>
      <c r="B42" s="8" t="s">
        <v>11</v>
      </c>
      <c r="C42" s="15" t="s">
        <v>47</v>
      </c>
      <c r="D42" s="16" t="s">
        <v>11</v>
      </c>
      <c r="E42" s="17">
        <v>1</v>
      </c>
      <c r="F42" s="17">
        <v>40</v>
      </c>
      <c r="G42" s="17">
        <v>3</v>
      </c>
      <c r="H42" s="17"/>
      <c r="I42" s="12">
        <f t="shared" si="0"/>
        <v>0</v>
      </c>
    </row>
    <row r="43" spans="1:9" s="13" customFormat="1" ht="73.5" x14ac:dyDescent="0.25">
      <c r="A43" s="14">
        <v>37</v>
      </c>
      <c r="B43" s="8" t="s">
        <v>11</v>
      </c>
      <c r="C43" s="15" t="s">
        <v>48</v>
      </c>
      <c r="D43" s="16" t="s">
        <v>11</v>
      </c>
      <c r="E43" s="17">
        <v>5</v>
      </c>
      <c r="F43" s="17">
        <v>40</v>
      </c>
      <c r="G43" s="17">
        <v>2</v>
      </c>
      <c r="H43" s="17"/>
      <c r="I43" s="12">
        <f t="shared" si="0"/>
        <v>0</v>
      </c>
    </row>
    <row r="44" spans="1:9" s="13" customFormat="1" ht="52.5" x14ac:dyDescent="0.25">
      <c r="A44" s="14">
        <v>38</v>
      </c>
      <c r="B44" s="8" t="s">
        <v>11</v>
      </c>
      <c r="C44" s="15" t="s">
        <v>49</v>
      </c>
      <c r="D44" s="16" t="s">
        <v>11</v>
      </c>
      <c r="E44" s="17">
        <v>2</v>
      </c>
      <c r="F44" s="17">
        <v>40</v>
      </c>
      <c r="G44" s="17">
        <v>1</v>
      </c>
      <c r="H44" s="17"/>
      <c r="I44" s="12">
        <f t="shared" si="0"/>
        <v>0</v>
      </c>
    </row>
    <row r="45" spans="1:9" s="13" customFormat="1" ht="31.5" x14ac:dyDescent="0.25">
      <c r="A45" s="14">
        <v>39</v>
      </c>
      <c r="B45" s="8" t="s">
        <v>11</v>
      </c>
      <c r="C45" s="15" t="s">
        <v>50</v>
      </c>
      <c r="D45" s="16" t="s">
        <v>11</v>
      </c>
      <c r="E45" s="17">
        <v>2</v>
      </c>
      <c r="F45" s="17">
        <v>40</v>
      </c>
      <c r="G45" s="17">
        <v>1</v>
      </c>
      <c r="H45" s="17"/>
      <c r="I45" s="12">
        <f t="shared" si="0"/>
        <v>0</v>
      </c>
    </row>
    <row r="46" spans="1:9" s="13" customFormat="1" ht="105" x14ac:dyDescent="0.25">
      <c r="A46" s="14">
        <v>40</v>
      </c>
      <c r="B46" s="8" t="s">
        <v>11</v>
      </c>
      <c r="C46" s="15" t="s">
        <v>51</v>
      </c>
      <c r="D46" s="16" t="s">
        <v>11</v>
      </c>
      <c r="E46" s="17">
        <v>3</v>
      </c>
      <c r="F46" s="17">
        <v>40</v>
      </c>
      <c r="G46" s="17">
        <v>2</v>
      </c>
      <c r="H46" s="17"/>
      <c r="I46" s="12">
        <f t="shared" si="0"/>
        <v>0</v>
      </c>
    </row>
    <row r="47" spans="1:9" s="13" customFormat="1" ht="63" x14ac:dyDescent="0.25">
      <c r="A47" s="14">
        <v>41</v>
      </c>
      <c r="B47" s="8" t="s">
        <v>11</v>
      </c>
      <c r="C47" s="15" t="s">
        <v>52</v>
      </c>
      <c r="D47" s="16" t="s">
        <v>11</v>
      </c>
      <c r="E47" s="17">
        <v>1</v>
      </c>
      <c r="F47" s="17">
        <v>40</v>
      </c>
      <c r="G47" s="17">
        <v>2</v>
      </c>
      <c r="H47" s="17"/>
      <c r="I47" s="12">
        <f t="shared" si="0"/>
        <v>0</v>
      </c>
    </row>
    <row r="48" spans="1:9" s="13" customFormat="1" ht="94.5" x14ac:dyDescent="0.25">
      <c r="A48" s="14">
        <v>42</v>
      </c>
      <c r="B48" s="8" t="s">
        <v>11</v>
      </c>
      <c r="C48" s="15" t="s">
        <v>53</v>
      </c>
      <c r="D48" s="16" t="s">
        <v>11</v>
      </c>
      <c r="E48" s="17">
        <v>3</v>
      </c>
      <c r="F48" s="17">
        <v>40</v>
      </c>
      <c r="G48" s="17">
        <v>2</v>
      </c>
      <c r="H48" s="17"/>
      <c r="I48" s="12">
        <f t="shared" si="0"/>
        <v>0</v>
      </c>
    </row>
    <row r="49" spans="1:9" s="13" customFormat="1" ht="73.5" x14ac:dyDescent="0.25">
      <c r="A49" s="14">
        <v>43</v>
      </c>
      <c r="B49" s="8" t="s">
        <v>11</v>
      </c>
      <c r="C49" s="15" t="s">
        <v>54</v>
      </c>
      <c r="D49" s="16" t="s">
        <v>11</v>
      </c>
      <c r="E49" s="17">
        <v>1</v>
      </c>
      <c r="F49" s="17">
        <v>40</v>
      </c>
      <c r="G49" s="17">
        <v>2</v>
      </c>
      <c r="H49" s="17"/>
      <c r="I49" s="12">
        <f t="shared" si="0"/>
        <v>0</v>
      </c>
    </row>
    <row r="50" spans="1:9" s="13" customFormat="1" ht="147" x14ac:dyDescent="0.25">
      <c r="A50" s="14">
        <v>44</v>
      </c>
      <c r="B50" s="8" t="s">
        <v>11</v>
      </c>
      <c r="C50" s="15" t="s">
        <v>55</v>
      </c>
      <c r="D50" s="16" t="s">
        <v>11</v>
      </c>
      <c r="E50" s="17">
        <v>3</v>
      </c>
      <c r="F50" s="17">
        <v>40</v>
      </c>
      <c r="G50" s="17">
        <v>2</v>
      </c>
      <c r="H50" s="17"/>
      <c r="I50" s="12">
        <f t="shared" si="0"/>
        <v>0</v>
      </c>
    </row>
    <row r="51" spans="1:9" s="13" customFormat="1" ht="31.5" x14ac:dyDescent="0.25">
      <c r="A51" s="14">
        <v>45</v>
      </c>
      <c r="B51" s="8" t="s">
        <v>11</v>
      </c>
      <c r="C51" s="15" t="s">
        <v>56</v>
      </c>
      <c r="D51" s="16" t="s">
        <v>11</v>
      </c>
      <c r="E51" s="17">
        <v>1</v>
      </c>
      <c r="F51" s="17">
        <v>40</v>
      </c>
      <c r="G51" s="17">
        <v>2</v>
      </c>
      <c r="H51" s="17"/>
      <c r="I51" s="12">
        <f t="shared" si="0"/>
        <v>0</v>
      </c>
    </row>
    <row r="52" spans="1:9" s="13" customFormat="1" ht="73.5" x14ac:dyDescent="0.25">
      <c r="A52" s="14">
        <v>46</v>
      </c>
      <c r="B52" s="8" t="s">
        <v>11</v>
      </c>
      <c r="C52" s="15" t="s">
        <v>57</v>
      </c>
      <c r="D52" s="16" t="s">
        <v>11</v>
      </c>
      <c r="E52" s="17">
        <v>1</v>
      </c>
      <c r="F52" s="17">
        <v>40</v>
      </c>
      <c r="G52" s="17">
        <v>2</v>
      </c>
      <c r="H52" s="17"/>
      <c r="I52" s="12">
        <f t="shared" si="0"/>
        <v>0</v>
      </c>
    </row>
    <row r="53" spans="1:9" s="13" customFormat="1" ht="52.5" x14ac:dyDescent="0.25">
      <c r="A53" s="14">
        <v>47</v>
      </c>
      <c r="B53" s="8" t="s">
        <v>11</v>
      </c>
      <c r="C53" s="15" t="s">
        <v>58</v>
      </c>
      <c r="D53" s="16" t="s">
        <v>11</v>
      </c>
      <c r="E53" s="17">
        <v>1</v>
      </c>
      <c r="F53" s="17">
        <v>40</v>
      </c>
      <c r="G53" s="17">
        <v>2</v>
      </c>
      <c r="H53" s="17"/>
      <c r="I53" s="12">
        <f t="shared" si="0"/>
        <v>0</v>
      </c>
    </row>
    <row r="54" spans="1:9" s="13" customFormat="1" ht="84" x14ac:dyDescent="0.25">
      <c r="A54" s="14">
        <v>48</v>
      </c>
      <c r="B54" s="8" t="s">
        <v>11</v>
      </c>
      <c r="C54" s="15" t="s">
        <v>59</v>
      </c>
      <c r="D54" s="16" t="s">
        <v>11</v>
      </c>
      <c r="E54" s="17">
        <v>2</v>
      </c>
      <c r="F54" s="17">
        <v>40</v>
      </c>
      <c r="G54" s="17">
        <v>2</v>
      </c>
      <c r="H54" s="17"/>
      <c r="I54" s="12">
        <f t="shared" si="0"/>
        <v>0</v>
      </c>
    </row>
    <row r="55" spans="1:9" s="13" customFormat="1" ht="52.5" x14ac:dyDescent="0.25">
      <c r="A55" s="14">
        <v>49</v>
      </c>
      <c r="B55" s="8" t="s">
        <v>11</v>
      </c>
      <c r="C55" s="15" t="s">
        <v>60</v>
      </c>
      <c r="D55" s="16" t="s">
        <v>11</v>
      </c>
      <c r="E55" s="17">
        <v>5</v>
      </c>
      <c r="F55" s="17">
        <v>40</v>
      </c>
      <c r="G55" s="17">
        <v>2</v>
      </c>
      <c r="H55" s="17"/>
      <c r="I55" s="12">
        <f t="shared" si="0"/>
        <v>0</v>
      </c>
    </row>
    <row r="56" spans="1:9" s="13" customFormat="1" ht="73.5" x14ac:dyDescent="0.25">
      <c r="A56" s="14">
        <v>50</v>
      </c>
      <c r="B56" s="8" t="s">
        <v>11</v>
      </c>
      <c r="C56" s="15" t="s">
        <v>61</v>
      </c>
      <c r="D56" s="16" t="s">
        <v>11</v>
      </c>
      <c r="E56" s="17">
        <v>1</v>
      </c>
      <c r="F56" s="17">
        <v>40</v>
      </c>
      <c r="G56" s="17">
        <v>3</v>
      </c>
      <c r="H56" s="17"/>
      <c r="I56" s="12">
        <f t="shared" si="0"/>
        <v>0</v>
      </c>
    </row>
    <row r="57" spans="1:9" s="13" customFormat="1" ht="73.5" x14ac:dyDescent="0.25">
      <c r="A57" s="14">
        <v>51</v>
      </c>
      <c r="B57" s="8" t="s">
        <v>11</v>
      </c>
      <c r="C57" s="15" t="s">
        <v>62</v>
      </c>
      <c r="D57" s="16" t="s">
        <v>11</v>
      </c>
      <c r="E57" s="17">
        <v>1</v>
      </c>
      <c r="F57" s="17">
        <v>40</v>
      </c>
      <c r="G57" s="17">
        <v>2</v>
      </c>
      <c r="H57" s="17"/>
      <c r="I57" s="12">
        <f t="shared" si="0"/>
        <v>0</v>
      </c>
    </row>
    <row r="58" spans="1:9" s="13" customFormat="1" ht="63" x14ac:dyDescent="0.25">
      <c r="A58" s="14">
        <v>52</v>
      </c>
      <c r="B58" s="8" t="s">
        <v>11</v>
      </c>
      <c r="C58" s="15" t="s">
        <v>63</v>
      </c>
      <c r="D58" s="16" t="s">
        <v>11</v>
      </c>
      <c r="E58" s="17">
        <v>1</v>
      </c>
      <c r="F58" s="17">
        <v>40</v>
      </c>
      <c r="G58" s="17">
        <v>2</v>
      </c>
      <c r="H58" s="17"/>
      <c r="I58" s="12">
        <f t="shared" si="0"/>
        <v>0</v>
      </c>
    </row>
    <row r="59" spans="1:9" s="13" customFormat="1" ht="84" x14ac:dyDescent="0.25">
      <c r="A59" s="14">
        <v>53</v>
      </c>
      <c r="B59" s="8" t="s">
        <v>11</v>
      </c>
      <c r="C59" s="15" t="s">
        <v>64</v>
      </c>
      <c r="D59" s="16" t="s">
        <v>11</v>
      </c>
      <c r="E59" s="17">
        <v>1</v>
      </c>
      <c r="F59" s="17">
        <v>40</v>
      </c>
      <c r="G59" s="17">
        <v>1</v>
      </c>
      <c r="H59" s="17"/>
      <c r="I59" s="12">
        <f t="shared" si="0"/>
        <v>0</v>
      </c>
    </row>
    <row r="60" spans="1:9" s="13" customFormat="1" ht="52.5" x14ac:dyDescent="0.25">
      <c r="A60" s="14">
        <v>54</v>
      </c>
      <c r="B60" s="8" t="s">
        <v>11</v>
      </c>
      <c r="C60" s="15" t="s">
        <v>65</v>
      </c>
      <c r="D60" s="16" t="s">
        <v>11</v>
      </c>
      <c r="E60" s="17">
        <v>1</v>
      </c>
      <c r="F60" s="17">
        <v>40</v>
      </c>
      <c r="G60" s="17">
        <v>2</v>
      </c>
      <c r="H60" s="17"/>
      <c r="I60" s="12">
        <f t="shared" si="0"/>
        <v>0</v>
      </c>
    </row>
    <row r="61" spans="1:9" s="13" customFormat="1" ht="42" x14ac:dyDescent="0.25">
      <c r="A61" s="14">
        <v>55</v>
      </c>
      <c r="B61" s="8" t="s">
        <v>11</v>
      </c>
      <c r="C61" s="15" t="s">
        <v>66</v>
      </c>
      <c r="D61" s="16" t="s">
        <v>11</v>
      </c>
      <c r="E61" s="17">
        <v>2</v>
      </c>
      <c r="F61" s="17">
        <v>40</v>
      </c>
      <c r="G61" s="17">
        <v>4</v>
      </c>
      <c r="H61" s="17"/>
      <c r="I61" s="12">
        <f t="shared" si="0"/>
        <v>0</v>
      </c>
    </row>
    <row r="62" spans="1:9" s="13" customFormat="1" ht="21" x14ac:dyDescent="0.25">
      <c r="A62" s="14">
        <v>56</v>
      </c>
      <c r="B62" s="8" t="s">
        <v>11</v>
      </c>
      <c r="C62" s="15" t="s">
        <v>67</v>
      </c>
      <c r="D62" s="16" t="s">
        <v>11</v>
      </c>
      <c r="E62" s="17">
        <v>1</v>
      </c>
      <c r="F62" s="17">
        <v>40</v>
      </c>
      <c r="G62" s="17">
        <v>4</v>
      </c>
      <c r="H62" s="17"/>
      <c r="I62" s="12">
        <f t="shared" si="0"/>
        <v>0</v>
      </c>
    </row>
    <row r="63" spans="1:9" s="13" customFormat="1" ht="21" x14ac:dyDescent="0.25">
      <c r="A63" s="14">
        <v>57</v>
      </c>
      <c r="B63" s="8" t="s">
        <v>11</v>
      </c>
      <c r="C63" s="15" t="s">
        <v>68</v>
      </c>
      <c r="D63" s="16" t="s">
        <v>11</v>
      </c>
      <c r="E63" s="17">
        <v>2</v>
      </c>
      <c r="F63" s="17">
        <v>40</v>
      </c>
      <c r="G63" s="17">
        <v>4</v>
      </c>
      <c r="H63" s="17"/>
      <c r="I63" s="12">
        <f t="shared" si="0"/>
        <v>0</v>
      </c>
    </row>
    <row r="64" spans="1:9" s="13" customFormat="1" ht="21" x14ac:dyDescent="0.25">
      <c r="A64" s="14">
        <v>58</v>
      </c>
      <c r="B64" s="8" t="s">
        <v>11</v>
      </c>
      <c r="C64" s="15" t="s">
        <v>69</v>
      </c>
      <c r="D64" s="16" t="s">
        <v>11</v>
      </c>
      <c r="E64" s="17">
        <v>4</v>
      </c>
      <c r="F64" s="17">
        <v>40</v>
      </c>
      <c r="G64" s="17">
        <v>2</v>
      </c>
      <c r="H64" s="17"/>
      <c r="I64" s="12">
        <f t="shared" si="0"/>
        <v>0</v>
      </c>
    </row>
    <row r="65" spans="1:9" s="13" customFormat="1" ht="52.5" x14ac:dyDescent="0.25">
      <c r="A65" s="14">
        <v>59</v>
      </c>
      <c r="B65" s="8" t="s">
        <v>11</v>
      </c>
      <c r="C65" s="15" t="s">
        <v>70</v>
      </c>
      <c r="D65" s="16" t="s">
        <v>11</v>
      </c>
      <c r="E65" s="17">
        <v>6</v>
      </c>
      <c r="F65" s="17">
        <v>40</v>
      </c>
      <c r="G65" s="17">
        <v>1</v>
      </c>
      <c r="H65" s="17"/>
      <c r="I65" s="12">
        <f t="shared" si="0"/>
        <v>0</v>
      </c>
    </row>
    <row r="66" spans="1:9" s="13" customFormat="1" ht="21" x14ac:dyDescent="0.25">
      <c r="A66" s="14">
        <v>60</v>
      </c>
      <c r="B66" s="8" t="s">
        <v>11</v>
      </c>
      <c r="C66" s="15" t="s">
        <v>71</v>
      </c>
      <c r="D66" s="16" t="s">
        <v>11</v>
      </c>
      <c r="E66" s="17">
        <v>6</v>
      </c>
      <c r="F66" s="17">
        <v>40</v>
      </c>
      <c r="G66" s="17">
        <v>1</v>
      </c>
      <c r="H66" s="17"/>
      <c r="I66" s="12">
        <f t="shared" si="0"/>
        <v>0</v>
      </c>
    </row>
    <row r="67" spans="1:9" s="13" customFormat="1" ht="21" x14ac:dyDescent="0.25">
      <c r="A67" s="14">
        <v>61</v>
      </c>
      <c r="B67" s="8" t="s">
        <v>11</v>
      </c>
      <c r="C67" s="15" t="s">
        <v>72</v>
      </c>
      <c r="D67" s="16" t="s">
        <v>11</v>
      </c>
      <c r="E67" s="17">
        <v>1</v>
      </c>
      <c r="F67" s="17">
        <v>40</v>
      </c>
      <c r="G67" s="17">
        <v>2</v>
      </c>
      <c r="H67" s="17"/>
      <c r="I67" s="12">
        <f t="shared" si="0"/>
        <v>0</v>
      </c>
    </row>
    <row r="68" spans="1:9" s="13" customFormat="1" ht="21" x14ac:dyDescent="0.25">
      <c r="A68" s="14">
        <v>62</v>
      </c>
      <c r="B68" s="8" t="s">
        <v>11</v>
      </c>
      <c r="C68" s="15" t="s">
        <v>73</v>
      </c>
      <c r="D68" s="16" t="s">
        <v>11</v>
      </c>
      <c r="E68" s="17">
        <v>1</v>
      </c>
      <c r="F68" s="17">
        <v>40</v>
      </c>
      <c r="G68" s="17">
        <v>2</v>
      </c>
      <c r="H68" s="17"/>
      <c r="I68" s="12">
        <f t="shared" si="0"/>
        <v>0</v>
      </c>
    </row>
    <row r="69" spans="1:9" s="13" customFormat="1" ht="21" x14ac:dyDescent="0.25">
      <c r="A69" s="14">
        <v>63</v>
      </c>
      <c r="B69" s="8" t="s">
        <v>11</v>
      </c>
      <c r="C69" s="15" t="s">
        <v>74</v>
      </c>
      <c r="D69" s="16" t="s">
        <v>11</v>
      </c>
      <c r="E69" s="17">
        <v>1</v>
      </c>
      <c r="F69" s="17">
        <v>40</v>
      </c>
      <c r="G69" s="17">
        <v>4</v>
      </c>
      <c r="H69" s="17"/>
      <c r="I69" s="12">
        <f t="shared" si="0"/>
        <v>0</v>
      </c>
    </row>
    <row r="70" spans="1:9" s="13" customFormat="1" ht="42" x14ac:dyDescent="0.25">
      <c r="A70" s="14">
        <v>64</v>
      </c>
      <c r="B70" s="8" t="s">
        <v>11</v>
      </c>
      <c r="C70" s="15" t="s">
        <v>75</v>
      </c>
      <c r="D70" s="16" t="s">
        <v>11</v>
      </c>
      <c r="E70" s="17">
        <v>1</v>
      </c>
      <c r="F70" s="17">
        <v>40</v>
      </c>
      <c r="G70" s="17">
        <v>2</v>
      </c>
      <c r="H70" s="17"/>
      <c r="I70" s="12">
        <f t="shared" si="0"/>
        <v>0</v>
      </c>
    </row>
    <row r="71" spans="1:9" s="13" customFormat="1" ht="42" x14ac:dyDescent="0.25">
      <c r="A71" s="14">
        <v>65</v>
      </c>
      <c r="B71" s="8" t="s">
        <v>11</v>
      </c>
      <c r="C71" s="15" t="s">
        <v>76</v>
      </c>
      <c r="D71" s="16" t="s">
        <v>11</v>
      </c>
      <c r="E71" s="17">
        <v>2</v>
      </c>
      <c r="F71" s="17">
        <v>40</v>
      </c>
      <c r="G71" s="17">
        <v>4</v>
      </c>
      <c r="H71" s="17"/>
      <c r="I71" s="12">
        <f t="shared" si="0"/>
        <v>0</v>
      </c>
    </row>
    <row r="72" spans="1:9" s="13" customFormat="1" ht="42" x14ac:dyDescent="0.25">
      <c r="A72" s="14">
        <v>66</v>
      </c>
      <c r="B72" s="8" t="s">
        <v>11</v>
      </c>
      <c r="C72" s="15" t="s">
        <v>77</v>
      </c>
      <c r="D72" s="16" t="s">
        <v>11</v>
      </c>
      <c r="E72" s="17">
        <v>2</v>
      </c>
      <c r="F72" s="17">
        <v>40</v>
      </c>
      <c r="G72" s="17">
        <v>2</v>
      </c>
      <c r="H72" s="17"/>
      <c r="I72" s="12">
        <f t="shared" ref="I72:I135" si="1">+G72*H72</f>
        <v>0</v>
      </c>
    </row>
    <row r="73" spans="1:9" s="13" customFormat="1" ht="84" x14ac:dyDescent="0.25">
      <c r="A73" s="14">
        <v>67</v>
      </c>
      <c r="B73" s="8" t="s">
        <v>11</v>
      </c>
      <c r="C73" s="15" t="s">
        <v>78</v>
      </c>
      <c r="D73" s="16" t="s">
        <v>11</v>
      </c>
      <c r="E73" s="17">
        <v>2</v>
      </c>
      <c r="F73" s="17">
        <v>40</v>
      </c>
      <c r="G73" s="17">
        <v>2</v>
      </c>
      <c r="H73" s="17"/>
      <c r="I73" s="12">
        <f t="shared" si="1"/>
        <v>0</v>
      </c>
    </row>
    <row r="74" spans="1:9" s="13" customFormat="1" ht="84" x14ac:dyDescent="0.25">
      <c r="A74" s="14">
        <v>68</v>
      </c>
      <c r="B74" s="8" t="s">
        <v>11</v>
      </c>
      <c r="C74" s="15" t="s">
        <v>79</v>
      </c>
      <c r="D74" s="16" t="s">
        <v>11</v>
      </c>
      <c r="E74" s="17">
        <v>1</v>
      </c>
      <c r="F74" s="17">
        <v>40</v>
      </c>
      <c r="G74" s="17">
        <v>4</v>
      </c>
      <c r="H74" s="17"/>
      <c r="I74" s="12">
        <f t="shared" si="1"/>
        <v>0</v>
      </c>
    </row>
    <row r="75" spans="1:9" s="13" customFormat="1" ht="42" x14ac:dyDescent="0.25">
      <c r="A75" s="14">
        <v>69</v>
      </c>
      <c r="B75" s="8" t="s">
        <v>11</v>
      </c>
      <c r="C75" s="15" t="s">
        <v>80</v>
      </c>
      <c r="D75" s="16" t="s">
        <v>11</v>
      </c>
      <c r="E75" s="17">
        <v>1</v>
      </c>
      <c r="F75" s="17">
        <v>40</v>
      </c>
      <c r="G75" s="17">
        <v>2</v>
      </c>
      <c r="H75" s="17"/>
      <c r="I75" s="12">
        <f t="shared" si="1"/>
        <v>0</v>
      </c>
    </row>
    <row r="76" spans="1:9" s="13" customFormat="1" ht="42" x14ac:dyDescent="0.25">
      <c r="A76" s="14">
        <v>70</v>
      </c>
      <c r="B76" s="8" t="s">
        <v>11</v>
      </c>
      <c r="C76" s="15" t="s">
        <v>81</v>
      </c>
      <c r="D76" s="16" t="s">
        <v>11</v>
      </c>
      <c r="E76" s="17">
        <v>3</v>
      </c>
      <c r="F76" s="17">
        <v>40</v>
      </c>
      <c r="G76" s="17">
        <v>2</v>
      </c>
      <c r="H76" s="17"/>
      <c r="I76" s="12">
        <f t="shared" si="1"/>
        <v>0</v>
      </c>
    </row>
    <row r="77" spans="1:9" s="13" customFormat="1" ht="168" x14ac:dyDescent="0.25">
      <c r="A77" s="14">
        <v>71</v>
      </c>
      <c r="B77" s="8" t="s">
        <v>11</v>
      </c>
      <c r="C77" s="15" t="s">
        <v>82</v>
      </c>
      <c r="D77" s="16" t="s">
        <v>11</v>
      </c>
      <c r="E77" s="17">
        <v>2</v>
      </c>
      <c r="F77" s="17">
        <v>40</v>
      </c>
      <c r="G77" s="17">
        <v>2</v>
      </c>
      <c r="H77" s="17"/>
      <c r="I77" s="12">
        <f t="shared" si="1"/>
        <v>0</v>
      </c>
    </row>
    <row r="78" spans="1:9" s="13" customFormat="1" ht="21" x14ac:dyDescent="0.25">
      <c r="A78" s="14">
        <v>72</v>
      </c>
      <c r="B78" s="8" t="s">
        <v>11</v>
      </c>
      <c r="C78" s="15" t="s">
        <v>83</v>
      </c>
      <c r="D78" s="16" t="s">
        <v>11</v>
      </c>
      <c r="E78" s="17">
        <v>1</v>
      </c>
      <c r="F78" s="17">
        <v>40</v>
      </c>
      <c r="G78" s="17">
        <v>2</v>
      </c>
      <c r="H78" s="17"/>
      <c r="I78" s="12">
        <f t="shared" si="1"/>
        <v>0</v>
      </c>
    </row>
    <row r="79" spans="1:9" s="13" customFormat="1" ht="31.5" x14ac:dyDescent="0.25">
      <c r="A79" s="14">
        <v>73</v>
      </c>
      <c r="B79" s="8" t="s">
        <v>11</v>
      </c>
      <c r="C79" s="15" t="s">
        <v>84</v>
      </c>
      <c r="D79" s="16" t="s">
        <v>11</v>
      </c>
      <c r="E79" s="17">
        <v>2</v>
      </c>
      <c r="F79" s="17">
        <v>40</v>
      </c>
      <c r="G79" s="17">
        <v>2</v>
      </c>
      <c r="H79" s="17"/>
      <c r="I79" s="12">
        <f t="shared" si="1"/>
        <v>0</v>
      </c>
    </row>
    <row r="80" spans="1:9" s="13" customFormat="1" ht="21" x14ac:dyDescent="0.25">
      <c r="A80" s="14">
        <v>74</v>
      </c>
      <c r="B80" s="8" t="s">
        <v>11</v>
      </c>
      <c r="C80" s="15" t="s">
        <v>85</v>
      </c>
      <c r="D80" s="16" t="s">
        <v>11</v>
      </c>
      <c r="E80" s="17">
        <v>1</v>
      </c>
      <c r="F80" s="17">
        <v>40</v>
      </c>
      <c r="G80" s="17">
        <v>2</v>
      </c>
      <c r="H80" s="17"/>
      <c r="I80" s="12">
        <f t="shared" si="1"/>
        <v>0</v>
      </c>
    </row>
    <row r="81" spans="1:9" s="13" customFormat="1" ht="21" x14ac:dyDescent="0.25">
      <c r="A81" s="14">
        <v>75</v>
      </c>
      <c r="B81" s="8" t="s">
        <v>11</v>
      </c>
      <c r="C81" s="15" t="s">
        <v>86</v>
      </c>
      <c r="D81" s="16" t="s">
        <v>11</v>
      </c>
      <c r="E81" s="17">
        <v>1</v>
      </c>
      <c r="F81" s="17">
        <v>40</v>
      </c>
      <c r="G81" s="17">
        <v>2</v>
      </c>
      <c r="H81" s="17"/>
      <c r="I81" s="12">
        <f t="shared" si="1"/>
        <v>0</v>
      </c>
    </row>
    <row r="82" spans="1:9" s="13" customFormat="1" ht="21" x14ac:dyDescent="0.25">
      <c r="A82" s="14">
        <v>76</v>
      </c>
      <c r="B82" s="8" t="s">
        <v>11</v>
      </c>
      <c r="C82" s="15" t="s">
        <v>87</v>
      </c>
      <c r="D82" s="16" t="s">
        <v>11</v>
      </c>
      <c r="E82" s="17">
        <v>2</v>
      </c>
      <c r="F82" s="17">
        <v>40</v>
      </c>
      <c r="G82" s="17">
        <v>2</v>
      </c>
      <c r="H82" s="17"/>
      <c r="I82" s="12">
        <f t="shared" si="1"/>
        <v>0</v>
      </c>
    </row>
    <row r="83" spans="1:9" s="13" customFormat="1" ht="21" x14ac:dyDescent="0.25">
      <c r="A83" s="14">
        <v>77</v>
      </c>
      <c r="B83" s="8" t="s">
        <v>11</v>
      </c>
      <c r="C83" s="15" t="s">
        <v>88</v>
      </c>
      <c r="D83" s="16" t="s">
        <v>11</v>
      </c>
      <c r="E83" s="17">
        <v>2</v>
      </c>
      <c r="F83" s="17">
        <v>40</v>
      </c>
      <c r="G83" s="17">
        <v>2</v>
      </c>
      <c r="H83" s="17"/>
      <c r="I83" s="12">
        <f t="shared" si="1"/>
        <v>0</v>
      </c>
    </row>
    <row r="84" spans="1:9" s="13" customFormat="1" ht="31.5" x14ac:dyDescent="0.25">
      <c r="A84" s="14">
        <v>78</v>
      </c>
      <c r="B84" s="8" t="s">
        <v>11</v>
      </c>
      <c r="C84" s="15" t="s">
        <v>89</v>
      </c>
      <c r="D84" s="16" t="s">
        <v>11</v>
      </c>
      <c r="E84" s="17">
        <v>2</v>
      </c>
      <c r="F84" s="17">
        <v>40</v>
      </c>
      <c r="G84" s="17">
        <v>2</v>
      </c>
      <c r="H84" s="17"/>
      <c r="I84" s="12">
        <f t="shared" si="1"/>
        <v>0</v>
      </c>
    </row>
    <row r="85" spans="1:9" s="13" customFormat="1" ht="31.5" x14ac:dyDescent="0.25">
      <c r="A85" s="14">
        <v>79</v>
      </c>
      <c r="B85" s="8" t="s">
        <v>11</v>
      </c>
      <c r="C85" s="15" t="s">
        <v>90</v>
      </c>
      <c r="D85" s="16" t="s">
        <v>11</v>
      </c>
      <c r="E85" s="17">
        <v>1</v>
      </c>
      <c r="F85" s="17">
        <v>40</v>
      </c>
      <c r="G85" s="17">
        <v>2</v>
      </c>
      <c r="H85" s="17"/>
      <c r="I85" s="12">
        <f t="shared" si="1"/>
        <v>0</v>
      </c>
    </row>
    <row r="86" spans="1:9" s="13" customFormat="1" ht="31.5" x14ac:dyDescent="0.25">
      <c r="A86" s="14">
        <v>80</v>
      </c>
      <c r="B86" s="8" t="s">
        <v>11</v>
      </c>
      <c r="C86" s="15" t="s">
        <v>91</v>
      </c>
      <c r="D86" s="16" t="s">
        <v>11</v>
      </c>
      <c r="E86" s="17">
        <v>1</v>
      </c>
      <c r="F86" s="17">
        <v>40</v>
      </c>
      <c r="G86" s="17">
        <v>2</v>
      </c>
      <c r="H86" s="17"/>
      <c r="I86" s="12">
        <f t="shared" si="1"/>
        <v>0</v>
      </c>
    </row>
    <row r="87" spans="1:9" s="13" customFormat="1" ht="10.5" x14ac:dyDescent="0.25">
      <c r="A87" s="14">
        <v>81</v>
      </c>
      <c r="B87" s="8" t="s">
        <v>11</v>
      </c>
      <c r="C87" s="15" t="s">
        <v>92</v>
      </c>
      <c r="D87" s="16" t="s">
        <v>11</v>
      </c>
      <c r="E87" s="17">
        <v>1</v>
      </c>
      <c r="F87" s="17">
        <v>40</v>
      </c>
      <c r="G87" s="17">
        <v>1</v>
      </c>
      <c r="H87" s="17"/>
      <c r="I87" s="12">
        <f t="shared" si="1"/>
        <v>0</v>
      </c>
    </row>
    <row r="88" spans="1:9" s="13" customFormat="1" ht="10.5" x14ac:dyDescent="0.25">
      <c r="A88" s="14">
        <v>82</v>
      </c>
      <c r="B88" s="8" t="s">
        <v>11</v>
      </c>
      <c r="C88" s="15" t="s">
        <v>93</v>
      </c>
      <c r="D88" s="16" t="s">
        <v>11</v>
      </c>
      <c r="E88" s="17">
        <v>1</v>
      </c>
      <c r="F88" s="17">
        <v>40</v>
      </c>
      <c r="G88" s="17">
        <v>1</v>
      </c>
      <c r="H88" s="17"/>
      <c r="I88" s="12">
        <f t="shared" si="1"/>
        <v>0</v>
      </c>
    </row>
    <row r="89" spans="1:9" s="13" customFormat="1" ht="21" x14ac:dyDescent="0.25">
      <c r="A89" s="14">
        <v>83</v>
      </c>
      <c r="B89" s="8" t="s">
        <v>11</v>
      </c>
      <c r="C89" s="15" t="s">
        <v>94</v>
      </c>
      <c r="D89" s="16" t="s">
        <v>11</v>
      </c>
      <c r="E89" s="17">
        <v>3</v>
      </c>
      <c r="F89" s="17">
        <v>40</v>
      </c>
      <c r="G89" s="17">
        <v>10</v>
      </c>
      <c r="H89" s="17"/>
      <c r="I89" s="12">
        <f t="shared" si="1"/>
        <v>0</v>
      </c>
    </row>
    <row r="90" spans="1:9" s="13" customFormat="1" ht="21" x14ac:dyDescent="0.25">
      <c r="A90" s="14">
        <v>84</v>
      </c>
      <c r="B90" s="8" t="s">
        <v>11</v>
      </c>
      <c r="C90" s="15" t="s">
        <v>95</v>
      </c>
      <c r="D90" s="16" t="s">
        <v>11</v>
      </c>
      <c r="E90" s="17">
        <v>1</v>
      </c>
      <c r="F90" s="17">
        <v>40</v>
      </c>
      <c r="G90" s="17">
        <v>12</v>
      </c>
      <c r="H90" s="17"/>
      <c r="I90" s="12">
        <f t="shared" si="1"/>
        <v>0</v>
      </c>
    </row>
    <row r="91" spans="1:9" s="13" customFormat="1" ht="21" x14ac:dyDescent="0.25">
      <c r="A91" s="14">
        <v>85</v>
      </c>
      <c r="B91" s="8" t="s">
        <v>11</v>
      </c>
      <c r="C91" s="15" t="s">
        <v>96</v>
      </c>
      <c r="D91" s="16" t="s">
        <v>11</v>
      </c>
      <c r="E91" s="17">
        <v>1</v>
      </c>
      <c r="F91" s="17">
        <v>40</v>
      </c>
      <c r="G91" s="17">
        <v>2</v>
      </c>
      <c r="H91" s="17"/>
      <c r="I91" s="12">
        <f t="shared" si="1"/>
        <v>0</v>
      </c>
    </row>
    <row r="92" spans="1:9" s="13" customFormat="1" ht="10.5" x14ac:dyDescent="0.25">
      <c r="A92" s="14">
        <v>86</v>
      </c>
      <c r="B92" s="8" t="s">
        <v>11</v>
      </c>
      <c r="C92" s="15" t="s">
        <v>97</v>
      </c>
      <c r="D92" s="16" t="s">
        <v>11</v>
      </c>
      <c r="E92" s="17">
        <v>3</v>
      </c>
      <c r="F92" s="17">
        <v>40</v>
      </c>
      <c r="G92" s="17">
        <v>2</v>
      </c>
      <c r="H92" s="17"/>
      <c r="I92" s="12">
        <f t="shared" si="1"/>
        <v>0</v>
      </c>
    </row>
    <row r="93" spans="1:9" s="13" customFormat="1" ht="21" x14ac:dyDescent="0.25">
      <c r="A93" s="14">
        <v>87</v>
      </c>
      <c r="B93" s="8" t="s">
        <v>11</v>
      </c>
      <c r="C93" s="15" t="s">
        <v>98</v>
      </c>
      <c r="D93" s="16" t="s">
        <v>11</v>
      </c>
      <c r="E93" s="17">
        <v>2</v>
      </c>
      <c r="F93" s="17">
        <v>40</v>
      </c>
      <c r="G93" s="17">
        <v>2</v>
      </c>
      <c r="H93" s="17"/>
      <c r="I93" s="12">
        <f t="shared" si="1"/>
        <v>0</v>
      </c>
    </row>
    <row r="94" spans="1:9" s="13" customFormat="1" ht="10.5" x14ac:dyDescent="0.25">
      <c r="A94" s="14">
        <v>88</v>
      </c>
      <c r="B94" s="8" t="s">
        <v>11</v>
      </c>
      <c r="C94" s="15" t="s">
        <v>99</v>
      </c>
      <c r="D94" s="16" t="s">
        <v>11</v>
      </c>
      <c r="E94" s="17">
        <v>3</v>
      </c>
      <c r="F94" s="17">
        <v>40</v>
      </c>
      <c r="G94" s="17">
        <v>2</v>
      </c>
      <c r="H94" s="17"/>
      <c r="I94" s="12">
        <f t="shared" si="1"/>
        <v>0</v>
      </c>
    </row>
    <row r="95" spans="1:9" s="13" customFormat="1" ht="42" x14ac:dyDescent="0.25">
      <c r="A95" s="14">
        <v>89</v>
      </c>
      <c r="B95" s="8" t="s">
        <v>11</v>
      </c>
      <c r="C95" s="15" t="s">
        <v>100</v>
      </c>
      <c r="D95" s="16" t="s">
        <v>11</v>
      </c>
      <c r="E95" s="17">
        <v>1</v>
      </c>
      <c r="F95" s="17">
        <v>40</v>
      </c>
      <c r="G95" s="17">
        <v>4</v>
      </c>
      <c r="H95" s="17"/>
      <c r="I95" s="12">
        <f t="shared" si="1"/>
        <v>0</v>
      </c>
    </row>
    <row r="96" spans="1:9" s="13" customFormat="1" ht="10.5" x14ac:dyDescent="0.25">
      <c r="A96" s="14">
        <v>90</v>
      </c>
      <c r="B96" s="8" t="s">
        <v>11</v>
      </c>
      <c r="C96" s="15" t="s">
        <v>101</v>
      </c>
      <c r="D96" s="16" t="s">
        <v>11</v>
      </c>
      <c r="E96" s="17">
        <v>1</v>
      </c>
      <c r="F96" s="17">
        <v>40</v>
      </c>
      <c r="G96" s="17">
        <v>2</v>
      </c>
      <c r="H96" s="17"/>
      <c r="I96" s="12">
        <f t="shared" si="1"/>
        <v>0</v>
      </c>
    </row>
    <row r="97" spans="1:9" s="13" customFormat="1" ht="21" x14ac:dyDescent="0.25">
      <c r="A97" s="14">
        <v>91</v>
      </c>
      <c r="B97" s="8" t="s">
        <v>11</v>
      </c>
      <c r="C97" s="15" t="s">
        <v>102</v>
      </c>
      <c r="D97" s="16" t="s">
        <v>11</v>
      </c>
      <c r="E97" s="17">
        <v>1</v>
      </c>
      <c r="F97" s="17">
        <v>40</v>
      </c>
      <c r="G97" s="17">
        <v>2</v>
      </c>
      <c r="H97" s="17"/>
      <c r="I97" s="12">
        <f t="shared" si="1"/>
        <v>0</v>
      </c>
    </row>
    <row r="98" spans="1:9" s="13" customFormat="1" ht="21" x14ac:dyDescent="0.25">
      <c r="A98" s="14">
        <v>92</v>
      </c>
      <c r="B98" s="8" t="s">
        <v>11</v>
      </c>
      <c r="C98" s="15" t="s">
        <v>103</v>
      </c>
      <c r="D98" s="16" t="s">
        <v>11</v>
      </c>
      <c r="E98" s="17">
        <v>3</v>
      </c>
      <c r="F98" s="17">
        <v>40</v>
      </c>
      <c r="G98" s="17">
        <v>1</v>
      </c>
      <c r="H98" s="17"/>
      <c r="I98" s="12">
        <f t="shared" si="1"/>
        <v>0</v>
      </c>
    </row>
    <row r="99" spans="1:9" s="13" customFormat="1" ht="21" x14ac:dyDescent="0.25">
      <c r="A99" s="14">
        <v>93</v>
      </c>
      <c r="B99" s="8" t="s">
        <v>11</v>
      </c>
      <c r="C99" s="15" t="s">
        <v>104</v>
      </c>
      <c r="D99" s="16" t="s">
        <v>11</v>
      </c>
      <c r="E99" s="17">
        <v>1</v>
      </c>
      <c r="F99" s="17">
        <v>40</v>
      </c>
      <c r="G99" s="17">
        <v>1</v>
      </c>
      <c r="H99" s="17"/>
      <c r="I99" s="12">
        <f t="shared" si="1"/>
        <v>0</v>
      </c>
    </row>
    <row r="100" spans="1:9" s="13" customFormat="1" ht="21" x14ac:dyDescent="0.25">
      <c r="A100" s="14">
        <v>94</v>
      </c>
      <c r="B100" s="8" t="s">
        <v>11</v>
      </c>
      <c r="C100" s="15" t="s">
        <v>105</v>
      </c>
      <c r="D100" s="16" t="s">
        <v>11</v>
      </c>
      <c r="E100" s="17">
        <v>1</v>
      </c>
      <c r="F100" s="17">
        <v>40</v>
      </c>
      <c r="G100" s="17">
        <v>4</v>
      </c>
      <c r="H100" s="17"/>
      <c r="I100" s="12">
        <f t="shared" si="1"/>
        <v>0</v>
      </c>
    </row>
    <row r="101" spans="1:9" s="13" customFormat="1" ht="31.5" x14ac:dyDescent="0.25">
      <c r="A101" s="14">
        <v>95</v>
      </c>
      <c r="B101" s="8" t="s">
        <v>11</v>
      </c>
      <c r="C101" s="15" t="s">
        <v>106</v>
      </c>
      <c r="D101" s="16" t="s">
        <v>11</v>
      </c>
      <c r="E101" s="17">
        <v>3</v>
      </c>
      <c r="F101" s="17">
        <v>40</v>
      </c>
      <c r="G101" s="17">
        <v>2</v>
      </c>
      <c r="H101" s="17"/>
      <c r="I101" s="12">
        <f t="shared" si="1"/>
        <v>0</v>
      </c>
    </row>
    <row r="102" spans="1:9" s="13" customFormat="1" ht="21" x14ac:dyDescent="0.25">
      <c r="A102" s="14">
        <v>96</v>
      </c>
      <c r="B102" s="8" t="s">
        <v>11</v>
      </c>
      <c r="C102" s="15" t="s">
        <v>107</v>
      </c>
      <c r="D102" s="16" t="s">
        <v>11</v>
      </c>
      <c r="E102" s="17">
        <v>1</v>
      </c>
      <c r="F102" s="17">
        <v>40</v>
      </c>
      <c r="G102" s="17">
        <v>2</v>
      </c>
      <c r="H102" s="17"/>
      <c r="I102" s="12">
        <f t="shared" si="1"/>
        <v>0</v>
      </c>
    </row>
    <row r="103" spans="1:9" s="13" customFormat="1" ht="31.5" x14ac:dyDescent="0.25">
      <c r="A103" s="14">
        <v>97</v>
      </c>
      <c r="B103" s="8" t="s">
        <v>11</v>
      </c>
      <c r="C103" s="15" t="s">
        <v>108</v>
      </c>
      <c r="D103" s="16" t="s">
        <v>11</v>
      </c>
      <c r="E103" s="17">
        <v>1</v>
      </c>
      <c r="F103" s="17">
        <v>40</v>
      </c>
      <c r="G103" s="17">
        <v>1</v>
      </c>
      <c r="H103" s="17"/>
      <c r="I103" s="12">
        <f t="shared" si="1"/>
        <v>0</v>
      </c>
    </row>
    <row r="104" spans="1:9" s="13" customFormat="1" ht="31.5" x14ac:dyDescent="0.25">
      <c r="A104" s="14">
        <v>98</v>
      </c>
      <c r="B104" s="8" t="s">
        <v>11</v>
      </c>
      <c r="C104" s="15" t="s">
        <v>109</v>
      </c>
      <c r="D104" s="16" t="s">
        <v>11</v>
      </c>
      <c r="E104" s="17">
        <v>1</v>
      </c>
      <c r="F104" s="17">
        <v>40</v>
      </c>
      <c r="G104" s="17">
        <v>2</v>
      </c>
      <c r="H104" s="17"/>
      <c r="I104" s="12">
        <f t="shared" si="1"/>
        <v>0</v>
      </c>
    </row>
    <row r="105" spans="1:9" s="13" customFormat="1" ht="63" x14ac:dyDescent="0.25">
      <c r="A105" s="14">
        <v>99</v>
      </c>
      <c r="B105" s="8" t="s">
        <v>11</v>
      </c>
      <c r="C105" s="15" t="s">
        <v>110</v>
      </c>
      <c r="D105" s="16" t="s">
        <v>11</v>
      </c>
      <c r="E105" s="17">
        <v>1</v>
      </c>
      <c r="F105" s="17">
        <v>40</v>
      </c>
      <c r="G105" s="17">
        <v>2</v>
      </c>
      <c r="H105" s="17"/>
      <c r="I105" s="12">
        <f t="shared" si="1"/>
        <v>0</v>
      </c>
    </row>
    <row r="106" spans="1:9" s="13" customFormat="1" ht="21" x14ac:dyDescent="0.25">
      <c r="A106" s="14">
        <v>100</v>
      </c>
      <c r="B106" s="8" t="s">
        <v>11</v>
      </c>
      <c r="C106" s="15" t="s">
        <v>111</v>
      </c>
      <c r="D106" s="16" t="s">
        <v>11</v>
      </c>
      <c r="E106" s="17">
        <v>1</v>
      </c>
      <c r="F106" s="17">
        <v>40</v>
      </c>
      <c r="G106" s="17">
        <v>2</v>
      </c>
      <c r="H106" s="17"/>
      <c r="I106" s="12">
        <f t="shared" si="1"/>
        <v>0</v>
      </c>
    </row>
    <row r="107" spans="1:9" s="13" customFormat="1" ht="10.5" x14ac:dyDescent="0.25">
      <c r="A107" s="14">
        <v>101</v>
      </c>
      <c r="B107" s="8" t="s">
        <v>11</v>
      </c>
      <c r="C107" s="15" t="s">
        <v>112</v>
      </c>
      <c r="D107" s="16" t="s">
        <v>11</v>
      </c>
      <c r="E107" s="17">
        <v>1</v>
      </c>
      <c r="F107" s="17">
        <v>40</v>
      </c>
      <c r="G107" s="17">
        <v>1</v>
      </c>
      <c r="H107" s="17"/>
      <c r="I107" s="12">
        <f t="shared" si="1"/>
        <v>0</v>
      </c>
    </row>
    <row r="108" spans="1:9" s="13" customFormat="1" ht="52.5" x14ac:dyDescent="0.25">
      <c r="A108" s="14">
        <v>102</v>
      </c>
      <c r="B108" s="8" t="s">
        <v>11</v>
      </c>
      <c r="C108" s="15" t="s">
        <v>113</v>
      </c>
      <c r="D108" s="16" t="s">
        <v>11</v>
      </c>
      <c r="E108" s="17">
        <v>6</v>
      </c>
      <c r="F108" s="17">
        <v>40</v>
      </c>
      <c r="G108" s="17">
        <v>1</v>
      </c>
      <c r="H108" s="17"/>
      <c r="I108" s="12">
        <f t="shared" si="1"/>
        <v>0</v>
      </c>
    </row>
    <row r="109" spans="1:9" s="13" customFormat="1" ht="31.5" x14ac:dyDescent="0.25">
      <c r="A109" s="14">
        <v>103</v>
      </c>
      <c r="B109" s="8" t="s">
        <v>11</v>
      </c>
      <c r="C109" s="15" t="s">
        <v>114</v>
      </c>
      <c r="D109" s="16" t="s">
        <v>11</v>
      </c>
      <c r="E109" s="17">
        <v>3</v>
      </c>
      <c r="F109" s="17">
        <v>40</v>
      </c>
      <c r="G109" s="17">
        <v>1</v>
      </c>
      <c r="H109" s="17"/>
      <c r="I109" s="12">
        <f t="shared" si="1"/>
        <v>0</v>
      </c>
    </row>
    <row r="110" spans="1:9" s="13" customFormat="1" ht="31.5" x14ac:dyDescent="0.25">
      <c r="A110" s="14">
        <v>104</v>
      </c>
      <c r="B110" s="8" t="s">
        <v>11</v>
      </c>
      <c r="C110" s="15" t="s">
        <v>115</v>
      </c>
      <c r="D110" s="16" t="s">
        <v>11</v>
      </c>
      <c r="E110" s="17">
        <v>3</v>
      </c>
      <c r="F110" s="17">
        <v>40</v>
      </c>
      <c r="G110" s="17">
        <v>1</v>
      </c>
      <c r="H110" s="17"/>
      <c r="I110" s="12">
        <f t="shared" si="1"/>
        <v>0</v>
      </c>
    </row>
    <row r="111" spans="1:9" s="13" customFormat="1" ht="42" x14ac:dyDescent="0.25">
      <c r="A111" s="14">
        <v>105</v>
      </c>
      <c r="B111" s="8" t="s">
        <v>11</v>
      </c>
      <c r="C111" s="15" t="s">
        <v>116</v>
      </c>
      <c r="D111" s="16" t="s">
        <v>11</v>
      </c>
      <c r="E111" s="17">
        <v>3</v>
      </c>
      <c r="F111" s="17">
        <v>40</v>
      </c>
      <c r="G111" s="17">
        <v>2</v>
      </c>
      <c r="H111" s="17"/>
      <c r="I111" s="12">
        <f t="shared" si="1"/>
        <v>0</v>
      </c>
    </row>
    <row r="112" spans="1:9" s="13" customFormat="1" ht="52.5" x14ac:dyDescent="0.25">
      <c r="A112" s="14">
        <v>106</v>
      </c>
      <c r="B112" s="8" t="s">
        <v>11</v>
      </c>
      <c r="C112" s="15" t="s">
        <v>117</v>
      </c>
      <c r="D112" s="16" t="s">
        <v>11</v>
      </c>
      <c r="E112" s="17">
        <v>1</v>
      </c>
      <c r="F112" s="17">
        <v>40</v>
      </c>
      <c r="G112" s="17">
        <v>2</v>
      </c>
      <c r="H112" s="17"/>
      <c r="I112" s="12">
        <f t="shared" si="1"/>
        <v>0</v>
      </c>
    </row>
    <row r="113" spans="1:9" s="13" customFormat="1" ht="21" x14ac:dyDescent="0.25">
      <c r="A113" s="14">
        <v>107</v>
      </c>
      <c r="B113" s="8" t="s">
        <v>11</v>
      </c>
      <c r="C113" s="15" t="s">
        <v>118</v>
      </c>
      <c r="D113" s="16" t="s">
        <v>11</v>
      </c>
      <c r="E113" s="17">
        <v>3</v>
      </c>
      <c r="F113" s="17">
        <v>40</v>
      </c>
      <c r="G113" s="17">
        <v>2</v>
      </c>
      <c r="H113" s="17"/>
      <c r="I113" s="12">
        <f t="shared" si="1"/>
        <v>0</v>
      </c>
    </row>
    <row r="114" spans="1:9" s="13" customFormat="1" ht="10.5" x14ac:dyDescent="0.25">
      <c r="A114" s="14">
        <v>108</v>
      </c>
      <c r="B114" s="8" t="s">
        <v>11</v>
      </c>
      <c r="C114" s="15" t="s">
        <v>119</v>
      </c>
      <c r="D114" s="16" t="s">
        <v>11</v>
      </c>
      <c r="E114" s="17">
        <v>1</v>
      </c>
      <c r="F114" s="17">
        <v>40</v>
      </c>
      <c r="G114" s="17">
        <v>2</v>
      </c>
      <c r="H114" s="17"/>
      <c r="I114" s="12">
        <f t="shared" si="1"/>
        <v>0</v>
      </c>
    </row>
    <row r="115" spans="1:9" s="13" customFormat="1" ht="84" x14ac:dyDescent="0.25">
      <c r="A115" s="14">
        <v>109</v>
      </c>
      <c r="B115" s="8" t="s">
        <v>11</v>
      </c>
      <c r="C115" s="15" t="s">
        <v>120</v>
      </c>
      <c r="D115" s="16" t="s">
        <v>11</v>
      </c>
      <c r="E115" s="17">
        <v>5</v>
      </c>
      <c r="F115" s="17">
        <v>40</v>
      </c>
      <c r="G115" s="17">
        <v>2</v>
      </c>
      <c r="H115" s="17"/>
      <c r="I115" s="12">
        <f t="shared" si="1"/>
        <v>0</v>
      </c>
    </row>
    <row r="116" spans="1:9" s="13" customFormat="1" ht="10.5" x14ac:dyDescent="0.25">
      <c r="A116" s="14">
        <v>110</v>
      </c>
      <c r="B116" s="8" t="s">
        <v>11</v>
      </c>
      <c r="C116" s="15" t="s">
        <v>121</v>
      </c>
      <c r="D116" s="16" t="s">
        <v>11</v>
      </c>
      <c r="E116" s="17">
        <v>1</v>
      </c>
      <c r="F116" s="17">
        <v>40</v>
      </c>
      <c r="G116" s="17">
        <v>1</v>
      </c>
      <c r="H116" s="17"/>
      <c r="I116" s="12">
        <f t="shared" si="1"/>
        <v>0</v>
      </c>
    </row>
    <row r="117" spans="1:9" s="13" customFormat="1" ht="31.5" x14ac:dyDescent="0.25">
      <c r="A117" s="14">
        <v>111</v>
      </c>
      <c r="B117" s="8" t="s">
        <v>11</v>
      </c>
      <c r="C117" s="15" t="s">
        <v>122</v>
      </c>
      <c r="D117" s="16" t="s">
        <v>11</v>
      </c>
      <c r="E117" s="17">
        <v>1</v>
      </c>
      <c r="F117" s="17">
        <v>40</v>
      </c>
      <c r="G117" s="17">
        <v>1</v>
      </c>
      <c r="H117" s="17"/>
      <c r="I117" s="12">
        <f t="shared" si="1"/>
        <v>0</v>
      </c>
    </row>
    <row r="118" spans="1:9" s="13" customFormat="1" ht="21" x14ac:dyDescent="0.25">
      <c r="A118" s="14">
        <v>112</v>
      </c>
      <c r="B118" s="8" t="s">
        <v>11</v>
      </c>
      <c r="C118" s="15" t="s">
        <v>123</v>
      </c>
      <c r="D118" s="16" t="s">
        <v>11</v>
      </c>
      <c r="E118" s="17">
        <v>2</v>
      </c>
      <c r="F118" s="17">
        <v>40</v>
      </c>
      <c r="G118" s="17">
        <v>1</v>
      </c>
      <c r="H118" s="17"/>
      <c r="I118" s="12">
        <f t="shared" si="1"/>
        <v>0</v>
      </c>
    </row>
    <row r="119" spans="1:9" s="13" customFormat="1" ht="10.5" x14ac:dyDescent="0.25">
      <c r="A119" s="14">
        <v>113</v>
      </c>
      <c r="B119" s="8" t="s">
        <v>11</v>
      </c>
      <c r="C119" s="15" t="s">
        <v>124</v>
      </c>
      <c r="D119" s="16" t="s">
        <v>11</v>
      </c>
      <c r="E119" s="17">
        <v>1</v>
      </c>
      <c r="F119" s="17">
        <v>40</v>
      </c>
      <c r="G119" s="17">
        <v>2</v>
      </c>
      <c r="H119" s="17"/>
      <c r="I119" s="12">
        <f t="shared" si="1"/>
        <v>0</v>
      </c>
    </row>
    <row r="120" spans="1:9" s="13" customFormat="1" ht="21" x14ac:dyDescent="0.25">
      <c r="A120" s="14">
        <v>114</v>
      </c>
      <c r="B120" s="8" t="s">
        <v>11</v>
      </c>
      <c r="C120" s="15" t="s">
        <v>125</v>
      </c>
      <c r="D120" s="16" t="s">
        <v>11</v>
      </c>
      <c r="E120" s="17">
        <v>1</v>
      </c>
      <c r="F120" s="17">
        <v>40</v>
      </c>
      <c r="G120" s="17">
        <v>1</v>
      </c>
      <c r="H120" s="17"/>
      <c r="I120" s="12">
        <f t="shared" si="1"/>
        <v>0</v>
      </c>
    </row>
    <row r="121" spans="1:9" s="13" customFormat="1" ht="10.5" x14ac:dyDescent="0.25">
      <c r="A121" s="14">
        <v>115</v>
      </c>
      <c r="B121" s="8" t="s">
        <v>11</v>
      </c>
      <c r="C121" s="15" t="s">
        <v>126</v>
      </c>
      <c r="D121" s="16" t="s">
        <v>11</v>
      </c>
      <c r="E121" s="17">
        <v>1</v>
      </c>
      <c r="F121" s="17">
        <v>40</v>
      </c>
      <c r="G121" s="17">
        <v>3</v>
      </c>
      <c r="H121" s="17"/>
      <c r="I121" s="12">
        <f t="shared" si="1"/>
        <v>0</v>
      </c>
    </row>
    <row r="122" spans="1:9" s="13" customFormat="1" ht="10.5" x14ac:dyDescent="0.25">
      <c r="A122" s="14">
        <v>116</v>
      </c>
      <c r="B122" s="8" t="s">
        <v>11</v>
      </c>
      <c r="C122" s="15" t="s">
        <v>127</v>
      </c>
      <c r="D122" s="16" t="s">
        <v>11</v>
      </c>
      <c r="E122" s="17">
        <v>1</v>
      </c>
      <c r="F122" s="17">
        <v>40</v>
      </c>
      <c r="G122" s="17">
        <v>1</v>
      </c>
      <c r="H122" s="17"/>
      <c r="I122" s="12">
        <f t="shared" si="1"/>
        <v>0</v>
      </c>
    </row>
    <row r="123" spans="1:9" s="13" customFormat="1" ht="10.5" x14ac:dyDescent="0.25">
      <c r="A123" s="14">
        <v>117</v>
      </c>
      <c r="B123" s="8" t="s">
        <v>11</v>
      </c>
      <c r="C123" s="15" t="s">
        <v>128</v>
      </c>
      <c r="D123" s="16" t="s">
        <v>11</v>
      </c>
      <c r="E123" s="17">
        <v>1</v>
      </c>
      <c r="F123" s="17">
        <v>40</v>
      </c>
      <c r="G123" s="17">
        <v>2</v>
      </c>
      <c r="H123" s="17"/>
      <c r="I123" s="12">
        <f t="shared" si="1"/>
        <v>0</v>
      </c>
    </row>
    <row r="124" spans="1:9" s="13" customFormat="1" ht="21" x14ac:dyDescent="0.25">
      <c r="A124" s="14">
        <v>118</v>
      </c>
      <c r="B124" s="8" t="s">
        <v>11</v>
      </c>
      <c r="C124" s="15" t="s">
        <v>129</v>
      </c>
      <c r="D124" s="16" t="s">
        <v>11</v>
      </c>
      <c r="E124" s="17">
        <v>2</v>
      </c>
      <c r="F124" s="17">
        <v>40</v>
      </c>
      <c r="G124" s="17">
        <v>2</v>
      </c>
      <c r="H124" s="17"/>
      <c r="I124" s="12">
        <f t="shared" si="1"/>
        <v>0</v>
      </c>
    </row>
    <row r="125" spans="1:9" s="13" customFormat="1" ht="10.5" x14ac:dyDescent="0.25">
      <c r="A125" s="14">
        <v>119</v>
      </c>
      <c r="B125" s="8" t="s">
        <v>11</v>
      </c>
      <c r="C125" s="15" t="s">
        <v>130</v>
      </c>
      <c r="D125" s="16" t="s">
        <v>11</v>
      </c>
      <c r="E125" s="17">
        <v>2</v>
      </c>
      <c r="F125" s="17">
        <v>40</v>
      </c>
      <c r="G125" s="17">
        <v>4</v>
      </c>
      <c r="H125" s="17"/>
      <c r="I125" s="12">
        <f t="shared" si="1"/>
        <v>0</v>
      </c>
    </row>
    <row r="126" spans="1:9" s="13" customFormat="1" ht="10.5" x14ac:dyDescent="0.25">
      <c r="A126" s="14">
        <v>120</v>
      </c>
      <c r="B126" s="8" t="s">
        <v>11</v>
      </c>
      <c r="C126" s="15" t="s">
        <v>131</v>
      </c>
      <c r="D126" s="16" t="s">
        <v>11</v>
      </c>
      <c r="E126" s="17">
        <v>2</v>
      </c>
      <c r="F126" s="17">
        <v>40</v>
      </c>
      <c r="G126" s="17">
        <v>4</v>
      </c>
      <c r="H126" s="17"/>
      <c r="I126" s="12">
        <f t="shared" si="1"/>
        <v>0</v>
      </c>
    </row>
    <row r="127" spans="1:9" s="13" customFormat="1" ht="21" x14ac:dyDescent="0.25">
      <c r="A127" s="14">
        <v>121</v>
      </c>
      <c r="B127" s="8" t="s">
        <v>11</v>
      </c>
      <c r="C127" s="15" t="s">
        <v>132</v>
      </c>
      <c r="D127" s="16" t="s">
        <v>11</v>
      </c>
      <c r="E127" s="17">
        <v>1</v>
      </c>
      <c r="F127" s="17">
        <v>40</v>
      </c>
      <c r="G127" s="17">
        <v>4</v>
      </c>
      <c r="H127" s="17"/>
      <c r="I127" s="12">
        <f t="shared" si="1"/>
        <v>0</v>
      </c>
    </row>
    <row r="128" spans="1:9" s="13" customFormat="1" ht="52.5" x14ac:dyDescent="0.25">
      <c r="A128" s="14">
        <v>122</v>
      </c>
      <c r="B128" s="8" t="s">
        <v>11</v>
      </c>
      <c r="C128" s="15" t="s">
        <v>133</v>
      </c>
      <c r="D128" s="16" t="s">
        <v>11</v>
      </c>
      <c r="E128" s="17">
        <v>1</v>
      </c>
      <c r="F128" s="17">
        <v>40</v>
      </c>
      <c r="G128" s="17">
        <v>2</v>
      </c>
      <c r="H128" s="17"/>
      <c r="I128" s="12">
        <f t="shared" si="1"/>
        <v>0</v>
      </c>
    </row>
    <row r="129" spans="1:9" s="13" customFormat="1" ht="21" x14ac:dyDescent="0.25">
      <c r="A129" s="14">
        <v>123</v>
      </c>
      <c r="B129" s="8" t="s">
        <v>11</v>
      </c>
      <c r="C129" s="15" t="s">
        <v>134</v>
      </c>
      <c r="D129" s="16" t="s">
        <v>11</v>
      </c>
      <c r="E129" s="17">
        <v>1</v>
      </c>
      <c r="F129" s="17">
        <v>40</v>
      </c>
      <c r="G129" s="17">
        <v>2</v>
      </c>
      <c r="H129" s="17"/>
      <c r="I129" s="12">
        <f t="shared" si="1"/>
        <v>0</v>
      </c>
    </row>
    <row r="130" spans="1:9" s="13" customFormat="1" ht="10.5" x14ac:dyDescent="0.25">
      <c r="A130" s="14">
        <v>124</v>
      </c>
      <c r="B130" s="8" t="s">
        <v>11</v>
      </c>
      <c r="C130" s="15" t="s">
        <v>135</v>
      </c>
      <c r="D130" s="16" t="s">
        <v>11</v>
      </c>
      <c r="E130" s="17">
        <v>2</v>
      </c>
      <c r="F130" s="17">
        <v>40</v>
      </c>
      <c r="G130" s="17">
        <v>2</v>
      </c>
      <c r="H130" s="17"/>
      <c r="I130" s="12">
        <f t="shared" si="1"/>
        <v>0</v>
      </c>
    </row>
    <row r="131" spans="1:9" s="13" customFormat="1" ht="52.5" x14ac:dyDescent="0.25">
      <c r="A131" s="14">
        <v>125</v>
      </c>
      <c r="B131" s="8" t="s">
        <v>11</v>
      </c>
      <c r="C131" s="15" t="s">
        <v>136</v>
      </c>
      <c r="D131" s="16" t="s">
        <v>11</v>
      </c>
      <c r="E131" s="17">
        <v>1</v>
      </c>
      <c r="F131" s="17">
        <v>40</v>
      </c>
      <c r="G131" s="17">
        <v>2</v>
      </c>
      <c r="H131" s="17"/>
      <c r="I131" s="12">
        <f t="shared" si="1"/>
        <v>0</v>
      </c>
    </row>
    <row r="132" spans="1:9" s="13" customFormat="1" ht="31.5" x14ac:dyDescent="0.25">
      <c r="A132" s="14">
        <v>126</v>
      </c>
      <c r="B132" s="8" t="s">
        <v>11</v>
      </c>
      <c r="C132" s="15" t="s">
        <v>137</v>
      </c>
      <c r="D132" s="16" t="s">
        <v>11</v>
      </c>
      <c r="E132" s="17">
        <v>9</v>
      </c>
      <c r="F132" s="17">
        <v>40</v>
      </c>
      <c r="G132" s="17">
        <v>1</v>
      </c>
      <c r="H132" s="17"/>
      <c r="I132" s="12">
        <f t="shared" si="1"/>
        <v>0</v>
      </c>
    </row>
    <row r="133" spans="1:9" s="13" customFormat="1" ht="10.5" x14ac:dyDescent="0.25">
      <c r="A133" s="14">
        <v>127</v>
      </c>
      <c r="B133" s="8" t="s">
        <v>11</v>
      </c>
      <c r="C133" s="15" t="s">
        <v>138</v>
      </c>
      <c r="D133" s="16" t="s">
        <v>11</v>
      </c>
      <c r="E133" s="17">
        <v>1</v>
      </c>
      <c r="F133" s="17">
        <v>40</v>
      </c>
      <c r="G133" s="17">
        <v>2</v>
      </c>
      <c r="H133" s="17"/>
      <c r="I133" s="12">
        <f t="shared" si="1"/>
        <v>0</v>
      </c>
    </row>
    <row r="134" spans="1:9" s="13" customFormat="1" ht="52.5" x14ac:dyDescent="0.25">
      <c r="A134" s="14">
        <v>128</v>
      </c>
      <c r="B134" s="8" t="s">
        <v>11</v>
      </c>
      <c r="C134" s="15" t="s">
        <v>139</v>
      </c>
      <c r="D134" s="16" t="s">
        <v>11</v>
      </c>
      <c r="E134" s="17">
        <v>1</v>
      </c>
      <c r="F134" s="17">
        <v>40</v>
      </c>
      <c r="G134" s="17">
        <v>4</v>
      </c>
      <c r="H134" s="17"/>
      <c r="I134" s="12">
        <f t="shared" si="1"/>
        <v>0</v>
      </c>
    </row>
    <row r="135" spans="1:9" s="13" customFormat="1" ht="21" x14ac:dyDescent="0.25">
      <c r="A135" s="14">
        <v>129</v>
      </c>
      <c r="B135" s="8" t="s">
        <v>11</v>
      </c>
      <c r="C135" s="15" t="s">
        <v>140</v>
      </c>
      <c r="D135" s="16" t="s">
        <v>11</v>
      </c>
      <c r="E135" s="17">
        <v>2</v>
      </c>
      <c r="F135" s="17">
        <v>40</v>
      </c>
      <c r="G135" s="17">
        <v>2</v>
      </c>
      <c r="H135" s="17"/>
      <c r="I135" s="12">
        <f t="shared" si="1"/>
        <v>0</v>
      </c>
    </row>
    <row r="136" spans="1:9" s="13" customFormat="1" ht="21" x14ac:dyDescent="0.25">
      <c r="A136" s="14">
        <v>130</v>
      </c>
      <c r="B136" s="8" t="s">
        <v>11</v>
      </c>
      <c r="C136" s="15" t="s">
        <v>141</v>
      </c>
      <c r="D136" s="16" t="s">
        <v>11</v>
      </c>
      <c r="E136" s="17">
        <v>1</v>
      </c>
      <c r="F136" s="17">
        <v>40</v>
      </c>
      <c r="G136" s="17">
        <v>4</v>
      </c>
      <c r="H136" s="17"/>
      <c r="I136" s="12">
        <f t="shared" ref="I136:I199" si="2">+G136*H136</f>
        <v>0</v>
      </c>
    </row>
    <row r="137" spans="1:9" s="13" customFormat="1" ht="21" x14ac:dyDescent="0.25">
      <c r="A137" s="14">
        <v>131</v>
      </c>
      <c r="B137" s="8" t="s">
        <v>11</v>
      </c>
      <c r="C137" s="15" t="s">
        <v>142</v>
      </c>
      <c r="D137" s="16" t="s">
        <v>11</v>
      </c>
      <c r="E137" s="17">
        <v>1</v>
      </c>
      <c r="F137" s="17">
        <v>40</v>
      </c>
      <c r="G137" s="17">
        <v>2</v>
      </c>
      <c r="H137" s="17"/>
      <c r="I137" s="12">
        <f t="shared" si="2"/>
        <v>0</v>
      </c>
    </row>
    <row r="138" spans="1:9" s="13" customFormat="1" ht="21" x14ac:dyDescent="0.25">
      <c r="A138" s="14">
        <v>132</v>
      </c>
      <c r="B138" s="8" t="s">
        <v>11</v>
      </c>
      <c r="C138" s="15" t="s">
        <v>143</v>
      </c>
      <c r="D138" s="16" t="s">
        <v>11</v>
      </c>
      <c r="E138" s="17">
        <v>3</v>
      </c>
      <c r="F138" s="17">
        <v>40</v>
      </c>
      <c r="G138" s="17">
        <v>2</v>
      </c>
      <c r="H138" s="17"/>
      <c r="I138" s="12">
        <f t="shared" si="2"/>
        <v>0</v>
      </c>
    </row>
    <row r="139" spans="1:9" s="13" customFormat="1" ht="10.5" x14ac:dyDescent="0.25">
      <c r="A139" s="14">
        <v>133</v>
      </c>
      <c r="B139" s="8" t="s">
        <v>11</v>
      </c>
      <c r="C139" s="15" t="s">
        <v>144</v>
      </c>
      <c r="D139" s="16" t="s">
        <v>11</v>
      </c>
      <c r="E139" s="17">
        <v>1</v>
      </c>
      <c r="F139" s="17">
        <v>40</v>
      </c>
      <c r="G139" s="17">
        <v>2</v>
      </c>
      <c r="H139" s="17"/>
      <c r="I139" s="12">
        <f t="shared" si="2"/>
        <v>0</v>
      </c>
    </row>
    <row r="140" spans="1:9" s="13" customFormat="1" ht="52.5" x14ac:dyDescent="0.25">
      <c r="A140" s="14">
        <v>134</v>
      </c>
      <c r="B140" s="8" t="s">
        <v>11</v>
      </c>
      <c r="C140" s="15" t="s">
        <v>145</v>
      </c>
      <c r="D140" s="16" t="s">
        <v>11</v>
      </c>
      <c r="E140" s="17">
        <v>9</v>
      </c>
      <c r="F140" s="17">
        <v>40</v>
      </c>
      <c r="G140" s="17">
        <v>1</v>
      </c>
      <c r="H140" s="17"/>
      <c r="I140" s="12">
        <f t="shared" si="2"/>
        <v>0</v>
      </c>
    </row>
    <row r="141" spans="1:9" s="13" customFormat="1" ht="52.5" x14ac:dyDescent="0.25">
      <c r="A141" s="14">
        <v>135</v>
      </c>
      <c r="B141" s="8" t="s">
        <v>11</v>
      </c>
      <c r="C141" s="15" t="s">
        <v>146</v>
      </c>
      <c r="D141" s="16" t="s">
        <v>11</v>
      </c>
      <c r="E141" s="17">
        <v>9</v>
      </c>
      <c r="F141" s="17">
        <v>40</v>
      </c>
      <c r="G141" s="17">
        <v>1</v>
      </c>
      <c r="H141" s="17"/>
      <c r="I141" s="12">
        <f t="shared" si="2"/>
        <v>0</v>
      </c>
    </row>
    <row r="142" spans="1:9" s="13" customFormat="1" ht="73.5" x14ac:dyDescent="0.25">
      <c r="A142" s="14">
        <v>136</v>
      </c>
      <c r="B142" s="8" t="s">
        <v>11</v>
      </c>
      <c r="C142" s="15" t="s">
        <v>147</v>
      </c>
      <c r="D142" s="16" t="s">
        <v>11</v>
      </c>
      <c r="E142" s="17">
        <v>1</v>
      </c>
      <c r="F142" s="17">
        <v>40</v>
      </c>
      <c r="G142" s="17">
        <v>4</v>
      </c>
      <c r="H142" s="17"/>
      <c r="I142" s="12">
        <f t="shared" si="2"/>
        <v>0</v>
      </c>
    </row>
    <row r="143" spans="1:9" s="13" customFormat="1" ht="63" x14ac:dyDescent="0.25">
      <c r="A143" s="14">
        <v>137</v>
      </c>
      <c r="B143" s="8" t="s">
        <v>11</v>
      </c>
      <c r="C143" s="15" t="s">
        <v>148</v>
      </c>
      <c r="D143" s="16" t="s">
        <v>11</v>
      </c>
      <c r="E143" s="17">
        <v>1</v>
      </c>
      <c r="F143" s="17">
        <v>40</v>
      </c>
      <c r="G143" s="17">
        <v>2</v>
      </c>
      <c r="H143" s="17"/>
      <c r="I143" s="12">
        <f t="shared" si="2"/>
        <v>0</v>
      </c>
    </row>
    <row r="144" spans="1:9" s="13" customFormat="1" ht="21" x14ac:dyDescent="0.25">
      <c r="A144" s="14">
        <v>138</v>
      </c>
      <c r="B144" s="8" t="s">
        <v>11</v>
      </c>
      <c r="C144" s="15" t="s">
        <v>149</v>
      </c>
      <c r="D144" s="16" t="s">
        <v>11</v>
      </c>
      <c r="E144" s="17">
        <v>1</v>
      </c>
      <c r="F144" s="17">
        <v>40</v>
      </c>
      <c r="G144" s="17">
        <v>2</v>
      </c>
      <c r="H144" s="17"/>
      <c r="I144" s="12">
        <f t="shared" si="2"/>
        <v>0</v>
      </c>
    </row>
    <row r="145" spans="1:9" s="13" customFormat="1" ht="178.5" x14ac:dyDescent="0.25">
      <c r="A145" s="14">
        <v>139</v>
      </c>
      <c r="B145" s="8" t="s">
        <v>11</v>
      </c>
      <c r="C145" s="15" t="s">
        <v>150</v>
      </c>
      <c r="D145" s="16" t="s">
        <v>11</v>
      </c>
      <c r="E145" s="17">
        <v>1</v>
      </c>
      <c r="F145" s="17">
        <v>40</v>
      </c>
      <c r="G145" s="17">
        <v>2</v>
      </c>
      <c r="H145" s="17"/>
      <c r="I145" s="12">
        <f t="shared" si="2"/>
        <v>0</v>
      </c>
    </row>
    <row r="146" spans="1:9" s="13" customFormat="1" ht="157.5" x14ac:dyDescent="0.25">
      <c r="A146" s="14">
        <v>140</v>
      </c>
      <c r="B146" s="8" t="s">
        <v>11</v>
      </c>
      <c r="C146" s="15" t="s">
        <v>151</v>
      </c>
      <c r="D146" s="16" t="s">
        <v>11</v>
      </c>
      <c r="E146" s="17">
        <v>1</v>
      </c>
      <c r="F146" s="17">
        <v>40</v>
      </c>
      <c r="G146" s="17">
        <v>2</v>
      </c>
      <c r="H146" s="17"/>
      <c r="I146" s="12">
        <f t="shared" si="2"/>
        <v>0</v>
      </c>
    </row>
    <row r="147" spans="1:9" s="13" customFormat="1" ht="31.5" x14ac:dyDescent="0.25">
      <c r="A147" s="14">
        <v>141</v>
      </c>
      <c r="B147" s="8" t="s">
        <v>11</v>
      </c>
      <c r="C147" s="15" t="s">
        <v>152</v>
      </c>
      <c r="D147" s="16" t="s">
        <v>11</v>
      </c>
      <c r="E147" s="17">
        <v>1</v>
      </c>
      <c r="F147" s="17">
        <v>40</v>
      </c>
      <c r="G147" s="17">
        <v>1</v>
      </c>
      <c r="H147" s="17"/>
      <c r="I147" s="12">
        <f t="shared" si="2"/>
        <v>0</v>
      </c>
    </row>
    <row r="148" spans="1:9" s="13" customFormat="1" ht="21" x14ac:dyDescent="0.25">
      <c r="A148" s="14">
        <v>142</v>
      </c>
      <c r="B148" s="8" t="s">
        <v>11</v>
      </c>
      <c r="C148" s="15" t="s">
        <v>153</v>
      </c>
      <c r="D148" s="16" t="s">
        <v>11</v>
      </c>
      <c r="E148" s="17">
        <v>1</v>
      </c>
      <c r="F148" s="17">
        <v>40</v>
      </c>
      <c r="G148" s="17">
        <v>1</v>
      </c>
      <c r="H148" s="17"/>
      <c r="I148" s="12">
        <f t="shared" si="2"/>
        <v>0</v>
      </c>
    </row>
    <row r="149" spans="1:9" s="13" customFormat="1" ht="10.5" x14ac:dyDescent="0.25">
      <c r="A149" s="14">
        <v>143</v>
      </c>
      <c r="B149" s="8" t="s">
        <v>11</v>
      </c>
      <c r="C149" s="15" t="s">
        <v>154</v>
      </c>
      <c r="D149" s="16" t="s">
        <v>11</v>
      </c>
      <c r="E149" s="17">
        <v>2</v>
      </c>
      <c r="F149" s="17">
        <v>40</v>
      </c>
      <c r="G149" s="17">
        <v>3</v>
      </c>
      <c r="H149" s="17"/>
      <c r="I149" s="12">
        <f t="shared" si="2"/>
        <v>0</v>
      </c>
    </row>
    <row r="150" spans="1:9" s="13" customFormat="1" ht="21" x14ac:dyDescent="0.25">
      <c r="A150" s="14">
        <v>144</v>
      </c>
      <c r="B150" s="8" t="s">
        <v>11</v>
      </c>
      <c r="C150" s="15" t="s">
        <v>155</v>
      </c>
      <c r="D150" s="16" t="s">
        <v>11</v>
      </c>
      <c r="E150" s="17">
        <v>2</v>
      </c>
      <c r="F150" s="17">
        <v>40</v>
      </c>
      <c r="G150" s="17">
        <v>3</v>
      </c>
      <c r="H150" s="17"/>
      <c r="I150" s="12">
        <f t="shared" si="2"/>
        <v>0</v>
      </c>
    </row>
    <row r="151" spans="1:9" s="13" customFormat="1" ht="21" x14ac:dyDescent="0.25">
      <c r="A151" s="14">
        <v>145</v>
      </c>
      <c r="B151" s="8" t="s">
        <v>11</v>
      </c>
      <c r="C151" s="15" t="s">
        <v>156</v>
      </c>
      <c r="D151" s="16" t="s">
        <v>11</v>
      </c>
      <c r="E151" s="17">
        <v>2</v>
      </c>
      <c r="F151" s="17">
        <v>40</v>
      </c>
      <c r="G151" s="17">
        <v>1</v>
      </c>
      <c r="H151" s="17"/>
      <c r="I151" s="12">
        <f t="shared" si="2"/>
        <v>0</v>
      </c>
    </row>
    <row r="152" spans="1:9" s="13" customFormat="1" ht="10.5" x14ac:dyDescent="0.25">
      <c r="A152" s="14">
        <v>146</v>
      </c>
      <c r="B152" s="8" t="s">
        <v>11</v>
      </c>
      <c r="C152" s="15" t="s">
        <v>157</v>
      </c>
      <c r="D152" s="16" t="s">
        <v>11</v>
      </c>
      <c r="E152" s="17">
        <v>2</v>
      </c>
      <c r="F152" s="17">
        <v>40</v>
      </c>
      <c r="G152" s="17">
        <v>1</v>
      </c>
      <c r="H152" s="17"/>
      <c r="I152" s="12">
        <f t="shared" si="2"/>
        <v>0</v>
      </c>
    </row>
    <row r="153" spans="1:9" s="13" customFormat="1" ht="21" x14ac:dyDescent="0.25">
      <c r="A153" s="14">
        <v>147</v>
      </c>
      <c r="B153" s="8" t="s">
        <v>11</v>
      </c>
      <c r="C153" s="15" t="s">
        <v>158</v>
      </c>
      <c r="D153" s="16" t="s">
        <v>11</v>
      </c>
      <c r="E153" s="17">
        <v>1</v>
      </c>
      <c r="F153" s="17">
        <v>40</v>
      </c>
      <c r="G153" s="17">
        <v>2</v>
      </c>
      <c r="H153" s="17"/>
      <c r="I153" s="12">
        <f t="shared" si="2"/>
        <v>0</v>
      </c>
    </row>
    <row r="154" spans="1:9" s="13" customFormat="1" ht="21" x14ac:dyDescent="0.25">
      <c r="A154" s="14">
        <v>148</v>
      </c>
      <c r="B154" s="8" t="s">
        <v>11</v>
      </c>
      <c r="C154" s="15" t="s">
        <v>159</v>
      </c>
      <c r="D154" s="16" t="s">
        <v>11</v>
      </c>
      <c r="E154" s="17">
        <v>9</v>
      </c>
      <c r="F154" s="17">
        <v>40</v>
      </c>
      <c r="G154" s="17">
        <v>1</v>
      </c>
      <c r="H154" s="17"/>
      <c r="I154" s="12">
        <f t="shared" si="2"/>
        <v>0</v>
      </c>
    </row>
    <row r="155" spans="1:9" s="13" customFormat="1" ht="21" x14ac:dyDescent="0.25">
      <c r="A155" s="14">
        <v>149</v>
      </c>
      <c r="B155" s="8" t="s">
        <v>11</v>
      </c>
      <c r="C155" s="15" t="s">
        <v>160</v>
      </c>
      <c r="D155" s="16" t="s">
        <v>11</v>
      </c>
      <c r="E155" s="17">
        <v>9</v>
      </c>
      <c r="F155" s="17">
        <v>40</v>
      </c>
      <c r="G155" s="17">
        <v>1</v>
      </c>
      <c r="H155" s="17"/>
      <c r="I155" s="12">
        <f t="shared" si="2"/>
        <v>0</v>
      </c>
    </row>
    <row r="156" spans="1:9" s="13" customFormat="1" ht="10.5" x14ac:dyDescent="0.25">
      <c r="A156" s="14">
        <v>150</v>
      </c>
      <c r="B156" s="8" t="s">
        <v>11</v>
      </c>
      <c r="C156" s="15" t="s">
        <v>161</v>
      </c>
      <c r="D156" s="16" t="s">
        <v>11</v>
      </c>
      <c r="E156" s="17">
        <v>9</v>
      </c>
      <c r="F156" s="17">
        <v>40</v>
      </c>
      <c r="G156" s="17">
        <v>1</v>
      </c>
      <c r="H156" s="17"/>
      <c r="I156" s="12">
        <f t="shared" si="2"/>
        <v>0</v>
      </c>
    </row>
    <row r="157" spans="1:9" s="13" customFormat="1" ht="31.5" x14ac:dyDescent="0.25">
      <c r="A157" s="14">
        <v>151</v>
      </c>
      <c r="B157" s="8" t="s">
        <v>11</v>
      </c>
      <c r="C157" s="15" t="s">
        <v>162</v>
      </c>
      <c r="D157" s="16" t="s">
        <v>11</v>
      </c>
      <c r="E157" s="17">
        <v>3</v>
      </c>
      <c r="F157" s="17">
        <v>40</v>
      </c>
      <c r="G157" s="17">
        <v>2</v>
      </c>
      <c r="H157" s="17"/>
      <c r="I157" s="12">
        <f t="shared" si="2"/>
        <v>0</v>
      </c>
    </row>
    <row r="158" spans="1:9" s="13" customFormat="1" ht="63" x14ac:dyDescent="0.25">
      <c r="A158" s="14">
        <v>152</v>
      </c>
      <c r="B158" s="8" t="s">
        <v>11</v>
      </c>
      <c r="C158" s="15" t="s">
        <v>163</v>
      </c>
      <c r="D158" s="16" t="s">
        <v>11</v>
      </c>
      <c r="E158" s="17">
        <v>1</v>
      </c>
      <c r="F158" s="17">
        <v>40</v>
      </c>
      <c r="G158" s="17">
        <v>4</v>
      </c>
      <c r="H158" s="17"/>
      <c r="I158" s="12">
        <f t="shared" si="2"/>
        <v>0</v>
      </c>
    </row>
    <row r="159" spans="1:9" s="13" customFormat="1" ht="63" x14ac:dyDescent="0.25">
      <c r="A159" s="14">
        <v>153</v>
      </c>
      <c r="B159" s="8" t="s">
        <v>11</v>
      </c>
      <c r="C159" s="15" t="s">
        <v>164</v>
      </c>
      <c r="D159" s="16" t="s">
        <v>11</v>
      </c>
      <c r="E159" s="17">
        <v>1</v>
      </c>
      <c r="F159" s="17">
        <v>40</v>
      </c>
      <c r="G159" s="17">
        <v>2</v>
      </c>
      <c r="H159" s="17"/>
      <c r="I159" s="12">
        <f t="shared" si="2"/>
        <v>0</v>
      </c>
    </row>
    <row r="160" spans="1:9" s="13" customFormat="1" ht="42" x14ac:dyDescent="0.25">
      <c r="A160" s="14">
        <v>154</v>
      </c>
      <c r="B160" s="8" t="s">
        <v>11</v>
      </c>
      <c r="C160" s="15" t="s">
        <v>165</v>
      </c>
      <c r="D160" s="16" t="s">
        <v>11</v>
      </c>
      <c r="E160" s="17">
        <v>9</v>
      </c>
      <c r="F160" s="17">
        <v>40</v>
      </c>
      <c r="G160" s="17">
        <v>1</v>
      </c>
      <c r="H160" s="17"/>
      <c r="I160" s="12">
        <f t="shared" si="2"/>
        <v>0</v>
      </c>
    </row>
    <row r="161" spans="1:9" s="13" customFormat="1" ht="21" x14ac:dyDescent="0.25">
      <c r="A161" s="14">
        <v>155</v>
      </c>
      <c r="B161" s="8" t="s">
        <v>11</v>
      </c>
      <c r="C161" s="15" t="s">
        <v>166</v>
      </c>
      <c r="D161" s="16" t="s">
        <v>11</v>
      </c>
      <c r="E161" s="17">
        <v>2</v>
      </c>
      <c r="F161" s="17">
        <v>40</v>
      </c>
      <c r="G161" s="17">
        <v>4</v>
      </c>
      <c r="H161" s="17"/>
      <c r="I161" s="12">
        <f t="shared" si="2"/>
        <v>0</v>
      </c>
    </row>
    <row r="162" spans="1:9" s="13" customFormat="1" ht="21" x14ac:dyDescent="0.25">
      <c r="A162" s="14">
        <v>156</v>
      </c>
      <c r="B162" s="8" t="s">
        <v>11</v>
      </c>
      <c r="C162" s="15" t="s">
        <v>167</v>
      </c>
      <c r="D162" s="16" t="s">
        <v>11</v>
      </c>
      <c r="E162" s="17">
        <v>1</v>
      </c>
      <c r="F162" s="17">
        <v>40</v>
      </c>
      <c r="G162" s="17">
        <v>1</v>
      </c>
      <c r="H162" s="17"/>
      <c r="I162" s="12">
        <f t="shared" si="2"/>
        <v>0</v>
      </c>
    </row>
    <row r="163" spans="1:9" s="13" customFormat="1" ht="31.5" x14ac:dyDescent="0.25">
      <c r="A163" s="14">
        <v>157</v>
      </c>
      <c r="B163" s="8" t="s">
        <v>11</v>
      </c>
      <c r="C163" s="15" t="s">
        <v>168</v>
      </c>
      <c r="D163" s="16" t="s">
        <v>11</v>
      </c>
      <c r="E163" s="17">
        <v>1</v>
      </c>
      <c r="F163" s="17">
        <v>40</v>
      </c>
      <c r="G163" s="17">
        <v>1</v>
      </c>
      <c r="H163" s="17"/>
      <c r="I163" s="12">
        <f t="shared" si="2"/>
        <v>0</v>
      </c>
    </row>
    <row r="164" spans="1:9" s="13" customFormat="1" ht="10.5" x14ac:dyDescent="0.25">
      <c r="A164" s="14">
        <v>158</v>
      </c>
      <c r="B164" s="8" t="s">
        <v>11</v>
      </c>
      <c r="C164" s="15" t="s">
        <v>169</v>
      </c>
      <c r="D164" s="16" t="s">
        <v>11</v>
      </c>
      <c r="E164" s="17">
        <v>2</v>
      </c>
      <c r="F164" s="17">
        <v>40</v>
      </c>
      <c r="G164" s="17">
        <v>2</v>
      </c>
      <c r="H164" s="17"/>
      <c r="I164" s="12">
        <f t="shared" si="2"/>
        <v>0</v>
      </c>
    </row>
    <row r="165" spans="1:9" s="13" customFormat="1" ht="10.5" x14ac:dyDescent="0.25">
      <c r="A165" s="14">
        <v>159</v>
      </c>
      <c r="B165" s="8" t="s">
        <v>11</v>
      </c>
      <c r="C165" s="15" t="s">
        <v>170</v>
      </c>
      <c r="D165" s="16" t="s">
        <v>11</v>
      </c>
      <c r="E165" s="17">
        <v>1</v>
      </c>
      <c r="F165" s="17">
        <v>40</v>
      </c>
      <c r="G165" s="17">
        <v>2</v>
      </c>
      <c r="H165" s="17"/>
      <c r="I165" s="12">
        <f t="shared" si="2"/>
        <v>0</v>
      </c>
    </row>
    <row r="166" spans="1:9" s="13" customFormat="1" ht="21" x14ac:dyDescent="0.25">
      <c r="A166" s="14">
        <v>160</v>
      </c>
      <c r="B166" s="8" t="s">
        <v>11</v>
      </c>
      <c r="C166" s="15" t="s">
        <v>171</v>
      </c>
      <c r="D166" s="16" t="s">
        <v>11</v>
      </c>
      <c r="E166" s="17">
        <v>1</v>
      </c>
      <c r="F166" s="17">
        <v>40</v>
      </c>
      <c r="G166" s="17">
        <v>2</v>
      </c>
      <c r="H166" s="17"/>
      <c r="I166" s="12">
        <f t="shared" si="2"/>
        <v>0</v>
      </c>
    </row>
    <row r="167" spans="1:9" s="13" customFormat="1" ht="105" x14ac:dyDescent="0.25">
      <c r="A167" s="14">
        <v>161</v>
      </c>
      <c r="B167" s="8" t="s">
        <v>11</v>
      </c>
      <c r="C167" s="15" t="s">
        <v>172</v>
      </c>
      <c r="D167" s="16" t="s">
        <v>11</v>
      </c>
      <c r="E167" s="17">
        <v>1</v>
      </c>
      <c r="F167" s="17">
        <v>40</v>
      </c>
      <c r="G167" s="17">
        <v>2</v>
      </c>
      <c r="H167" s="17"/>
      <c r="I167" s="12">
        <f t="shared" si="2"/>
        <v>0</v>
      </c>
    </row>
    <row r="168" spans="1:9" s="13" customFormat="1" ht="63" x14ac:dyDescent="0.25">
      <c r="A168" s="14">
        <v>162</v>
      </c>
      <c r="B168" s="8" t="s">
        <v>11</v>
      </c>
      <c r="C168" s="15" t="s">
        <v>173</v>
      </c>
      <c r="D168" s="16" t="s">
        <v>11</v>
      </c>
      <c r="E168" s="17">
        <v>1</v>
      </c>
      <c r="F168" s="17">
        <v>40</v>
      </c>
      <c r="G168" s="17">
        <v>2</v>
      </c>
      <c r="H168" s="18"/>
      <c r="I168" s="12">
        <f t="shared" si="2"/>
        <v>0</v>
      </c>
    </row>
    <row r="169" spans="1:9" s="13" customFormat="1" ht="21" x14ac:dyDescent="0.25">
      <c r="A169" s="14">
        <v>163</v>
      </c>
      <c r="B169" s="8" t="s">
        <v>174</v>
      </c>
      <c r="C169" s="15" t="s">
        <v>175</v>
      </c>
      <c r="D169" s="16" t="s">
        <v>11</v>
      </c>
      <c r="E169" s="17">
        <v>5</v>
      </c>
      <c r="F169" s="17">
        <v>18</v>
      </c>
      <c r="G169" s="17">
        <v>1</v>
      </c>
      <c r="H169" s="17"/>
      <c r="I169" s="12">
        <f t="shared" si="2"/>
        <v>0</v>
      </c>
    </row>
    <row r="170" spans="1:9" s="13" customFormat="1" ht="21" x14ac:dyDescent="0.25">
      <c r="A170" s="14">
        <v>164</v>
      </c>
      <c r="B170" s="8" t="s">
        <v>174</v>
      </c>
      <c r="C170" s="15" t="s">
        <v>176</v>
      </c>
      <c r="D170" s="16" t="s">
        <v>11</v>
      </c>
      <c r="E170" s="17">
        <v>5</v>
      </c>
      <c r="F170" s="17">
        <v>21</v>
      </c>
      <c r="G170" s="17">
        <v>1</v>
      </c>
      <c r="H170" s="17"/>
      <c r="I170" s="12">
        <f t="shared" si="2"/>
        <v>0</v>
      </c>
    </row>
    <row r="171" spans="1:9" s="13" customFormat="1" ht="21" x14ac:dyDescent="0.25">
      <c r="A171" s="14">
        <v>165</v>
      </c>
      <c r="B171" s="8" t="s">
        <v>174</v>
      </c>
      <c r="C171" s="15" t="s">
        <v>177</v>
      </c>
      <c r="D171" s="16" t="s">
        <v>11</v>
      </c>
      <c r="E171" s="17">
        <v>5</v>
      </c>
      <c r="F171" s="17">
        <v>18</v>
      </c>
      <c r="G171" s="17">
        <v>1</v>
      </c>
      <c r="H171" s="17"/>
      <c r="I171" s="12">
        <f t="shared" si="2"/>
        <v>0</v>
      </c>
    </row>
    <row r="172" spans="1:9" s="13" customFormat="1" ht="21" x14ac:dyDescent="0.25">
      <c r="A172" s="14">
        <v>166</v>
      </c>
      <c r="B172" s="8" t="s">
        <v>174</v>
      </c>
      <c r="C172" s="15" t="s">
        <v>178</v>
      </c>
      <c r="D172" s="16" t="s">
        <v>11</v>
      </c>
      <c r="E172" s="17">
        <v>6</v>
      </c>
      <c r="F172" s="17">
        <v>4</v>
      </c>
      <c r="G172" s="17">
        <v>1</v>
      </c>
      <c r="H172" s="17"/>
      <c r="I172" s="12">
        <f t="shared" si="2"/>
        <v>0</v>
      </c>
    </row>
    <row r="173" spans="1:9" s="13" customFormat="1" ht="21" x14ac:dyDescent="0.25">
      <c r="A173" s="14">
        <v>167</v>
      </c>
      <c r="B173" s="8" t="s">
        <v>174</v>
      </c>
      <c r="C173" s="15" t="s">
        <v>176</v>
      </c>
      <c r="D173" s="16" t="s">
        <v>11</v>
      </c>
      <c r="E173" s="17">
        <v>8</v>
      </c>
      <c r="F173" s="17">
        <v>5</v>
      </c>
      <c r="G173" s="17">
        <v>1</v>
      </c>
      <c r="H173" s="17"/>
      <c r="I173" s="12">
        <f t="shared" si="2"/>
        <v>0</v>
      </c>
    </row>
    <row r="174" spans="1:9" s="13" customFormat="1" ht="21" x14ac:dyDescent="0.25">
      <c r="A174" s="14">
        <v>168</v>
      </c>
      <c r="B174" s="8" t="s">
        <v>174</v>
      </c>
      <c r="C174" s="15" t="s">
        <v>179</v>
      </c>
      <c r="D174" s="16" t="s">
        <v>11</v>
      </c>
      <c r="E174" s="17">
        <v>6</v>
      </c>
      <c r="F174" s="17">
        <v>7</v>
      </c>
      <c r="G174" s="17">
        <v>1</v>
      </c>
      <c r="H174" s="17"/>
      <c r="I174" s="12">
        <f t="shared" si="2"/>
        <v>0</v>
      </c>
    </row>
    <row r="175" spans="1:9" s="13" customFormat="1" ht="21" x14ac:dyDescent="0.25">
      <c r="A175" s="14">
        <v>169</v>
      </c>
      <c r="B175" s="8" t="s">
        <v>174</v>
      </c>
      <c r="C175" s="15" t="s">
        <v>180</v>
      </c>
      <c r="D175" s="16" t="s">
        <v>11</v>
      </c>
      <c r="E175" s="17">
        <v>3</v>
      </c>
      <c r="F175" s="17">
        <v>14</v>
      </c>
      <c r="G175" s="17">
        <v>1</v>
      </c>
      <c r="H175" s="17"/>
      <c r="I175" s="12">
        <f t="shared" si="2"/>
        <v>0</v>
      </c>
    </row>
    <row r="176" spans="1:9" s="13" customFormat="1" ht="21" x14ac:dyDescent="0.25">
      <c r="A176" s="14">
        <v>170</v>
      </c>
      <c r="B176" s="8" t="s">
        <v>174</v>
      </c>
      <c r="C176" s="15" t="s">
        <v>181</v>
      </c>
      <c r="D176" s="16" t="s">
        <v>11</v>
      </c>
      <c r="E176" s="17">
        <v>2</v>
      </c>
      <c r="F176" s="17">
        <v>22</v>
      </c>
      <c r="G176" s="17">
        <v>1</v>
      </c>
      <c r="H176" s="17"/>
      <c r="I176" s="12">
        <f t="shared" si="2"/>
        <v>0</v>
      </c>
    </row>
    <row r="177" spans="1:9" s="13" customFormat="1" ht="21" x14ac:dyDescent="0.25">
      <c r="A177" s="14">
        <v>171</v>
      </c>
      <c r="B177" s="8" t="s">
        <v>174</v>
      </c>
      <c r="C177" s="15" t="s">
        <v>182</v>
      </c>
      <c r="D177" s="16" t="s">
        <v>11</v>
      </c>
      <c r="E177" s="17">
        <v>2</v>
      </c>
      <c r="F177" s="17">
        <v>13</v>
      </c>
      <c r="G177" s="17">
        <v>1</v>
      </c>
      <c r="H177" s="17"/>
      <c r="I177" s="12">
        <f t="shared" si="2"/>
        <v>0</v>
      </c>
    </row>
    <row r="178" spans="1:9" s="13" customFormat="1" ht="21" x14ac:dyDescent="0.25">
      <c r="A178" s="14">
        <v>172</v>
      </c>
      <c r="B178" s="8" t="s">
        <v>174</v>
      </c>
      <c r="C178" s="15" t="s">
        <v>183</v>
      </c>
      <c r="D178" s="16" t="s">
        <v>11</v>
      </c>
      <c r="E178" s="17">
        <v>3</v>
      </c>
      <c r="F178" s="17">
        <v>21</v>
      </c>
      <c r="G178" s="17">
        <v>1</v>
      </c>
      <c r="H178" s="18"/>
      <c r="I178" s="12">
        <f t="shared" si="2"/>
        <v>0</v>
      </c>
    </row>
    <row r="179" spans="1:9" s="13" customFormat="1" ht="42" x14ac:dyDescent="0.25">
      <c r="A179" s="14">
        <v>173</v>
      </c>
      <c r="B179" s="8" t="s">
        <v>11</v>
      </c>
      <c r="C179" s="15" t="s">
        <v>184</v>
      </c>
      <c r="D179" s="16" t="s">
        <v>11</v>
      </c>
      <c r="E179" s="17">
        <v>3</v>
      </c>
      <c r="F179" s="17">
        <v>25</v>
      </c>
      <c r="G179" s="17">
        <v>1</v>
      </c>
      <c r="H179" s="17"/>
      <c r="I179" s="12">
        <f t="shared" si="2"/>
        <v>0</v>
      </c>
    </row>
    <row r="180" spans="1:9" s="13" customFormat="1" ht="42" x14ac:dyDescent="0.25">
      <c r="A180" s="14">
        <v>174</v>
      </c>
      <c r="B180" s="8" t="s">
        <v>11</v>
      </c>
      <c r="C180" s="15" t="s">
        <v>184</v>
      </c>
      <c r="D180" s="16" t="s">
        <v>11</v>
      </c>
      <c r="E180" s="17">
        <v>3</v>
      </c>
      <c r="F180" s="17">
        <v>25</v>
      </c>
      <c r="G180" s="17">
        <v>1</v>
      </c>
      <c r="H180" s="17"/>
      <c r="I180" s="12">
        <f t="shared" si="2"/>
        <v>0</v>
      </c>
    </row>
    <row r="181" spans="1:9" s="13" customFormat="1" ht="10.5" x14ac:dyDescent="0.25">
      <c r="A181" s="14">
        <v>175</v>
      </c>
      <c r="B181" s="8" t="s">
        <v>11</v>
      </c>
      <c r="C181" s="15" t="s">
        <v>185</v>
      </c>
      <c r="D181" s="16" t="s">
        <v>11</v>
      </c>
      <c r="E181" s="17">
        <v>3</v>
      </c>
      <c r="F181" s="17">
        <v>25</v>
      </c>
      <c r="G181" s="17">
        <v>1</v>
      </c>
      <c r="H181" s="17"/>
      <c r="I181" s="12">
        <f t="shared" si="2"/>
        <v>0</v>
      </c>
    </row>
    <row r="182" spans="1:9" s="13" customFormat="1" ht="31.5" x14ac:dyDescent="0.25">
      <c r="A182" s="14">
        <v>176</v>
      </c>
      <c r="B182" s="8" t="s">
        <v>11</v>
      </c>
      <c r="C182" s="15" t="s">
        <v>186</v>
      </c>
      <c r="D182" s="16" t="s">
        <v>11</v>
      </c>
      <c r="E182" s="17">
        <v>3</v>
      </c>
      <c r="F182" s="17">
        <v>25</v>
      </c>
      <c r="G182" s="17">
        <v>1</v>
      </c>
      <c r="H182" s="17"/>
      <c r="I182" s="12">
        <f t="shared" si="2"/>
        <v>0</v>
      </c>
    </row>
    <row r="183" spans="1:9" s="13" customFormat="1" ht="10.5" x14ac:dyDescent="0.25">
      <c r="A183" s="14">
        <v>177</v>
      </c>
      <c r="B183" s="8" t="s">
        <v>11</v>
      </c>
      <c r="C183" s="15" t="s">
        <v>187</v>
      </c>
      <c r="D183" s="16" t="s">
        <v>11</v>
      </c>
      <c r="E183" s="17">
        <v>5</v>
      </c>
      <c r="F183" s="17">
        <v>40</v>
      </c>
      <c r="G183" s="17">
        <v>1</v>
      </c>
      <c r="H183" s="17"/>
      <c r="I183" s="12">
        <f t="shared" si="2"/>
        <v>0</v>
      </c>
    </row>
    <row r="184" spans="1:9" s="13" customFormat="1" ht="10.5" x14ac:dyDescent="0.25">
      <c r="A184" s="14">
        <v>178</v>
      </c>
      <c r="B184" s="8" t="s">
        <v>11</v>
      </c>
      <c r="C184" s="15" t="s">
        <v>188</v>
      </c>
      <c r="D184" s="16" t="s">
        <v>11</v>
      </c>
      <c r="E184" s="17">
        <v>5</v>
      </c>
      <c r="F184" s="17">
        <v>30</v>
      </c>
      <c r="G184" s="17">
        <v>1</v>
      </c>
      <c r="H184" s="17"/>
      <c r="I184" s="12">
        <f t="shared" si="2"/>
        <v>0</v>
      </c>
    </row>
    <row r="185" spans="1:9" s="13" customFormat="1" ht="10.5" x14ac:dyDescent="0.25">
      <c r="A185" s="14">
        <v>179</v>
      </c>
      <c r="B185" s="8" t="s">
        <v>11</v>
      </c>
      <c r="C185" s="15" t="s">
        <v>188</v>
      </c>
      <c r="D185" s="16" t="s">
        <v>11</v>
      </c>
      <c r="E185" s="17">
        <v>5</v>
      </c>
      <c r="F185" s="17">
        <v>30</v>
      </c>
      <c r="G185" s="17">
        <v>1</v>
      </c>
      <c r="H185" s="17"/>
      <c r="I185" s="12">
        <f t="shared" si="2"/>
        <v>0</v>
      </c>
    </row>
    <row r="186" spans="1:9" s="13" customFormat="1" ht="21" x14ac:dyDescent="0.25">
      <c r="A186" s="14">
        <v>180</v>
      </c>
      <c r="B186" s="8" t="s">
        <v>11</v>
      </c>
      <c r="C186" s="15" t="s">
        <v>189</v>
      </c>
      <c r="D186" s="16" t="s">
        <v>11</v>
      </c>
      <c r="E186" s="17">
        <v>3</v>
      </c>
      <c r="F186" s="17">
        <v>30</v>
      </c>
      <c r="G186" s="17">
        <v>1</v>
      </c>
      <c r="H186" s="17"/>
      <c r="I186" s="12">
        <f t="shared" si="2"/>
        <v>0</v>
      </c>
    </row>
    <row r="187" spans="1:9" s="13" customFormat="1" ht="10.5" x14ac:dyDescent="0.25">
      <c r="A187" s="14">
        <v>181</v>
      </c>
      <c r="B187" s="8" t="s">
        <v>11</v>
      </c>
      <c r="C187" s="15" t="s">
        <v>190</v>
      </c>
      <c r="D187" s="16" t="s">
        <v>11</v>
      </c>
      <c r="E187" s="17">
        <v>2</v>
      </c>
      <c r="F187" s="17">
        <v>25</v>
      </c>
      <c r="G187" s="17">
        <v>1</v>
      </c>
      <c r="H187" s="17"/>
      <c r="I187" s="12">
        <f t="shared" si="2"/>
        <v>0</v>
      </c>
    </row>
    <row r="188" spans="1:9" s="13" customFormat="1" ht="21" x14ac:dyDescent="0.25">
      <c r="A188" s="14">
        <v>182</v>
      </c>
      <c r="B188" s="8" t="s">
        <v>11</v>
      </c>
      <c r="C188" s="15" t="s">
        <v>191</v>
      </c>
      <c r="D188" s="16" t="s">
        <v>11</v>
      </c>
      <c r="E188" s="17">
        <v>2</v>
      </c>
      <c r="F188" s="17">
        <v>30</v>
      </c>
      <c r="G188" s="17">
        <v>1</v>
      </c>
      <c r="H188" s="17"/>
      <c r="I188" s="12">
        <f t="shared" si="2"/>
        <v>0</v>
      </c>
    </row>
    <row r="189" spans="1:9" s="13" customFormat="1" ht="10.5" x14ac:dyDescent="0.25">
      <c r="A189" s="14">
        <v>183</v>
      </c>
      <c r="B189" s="8" t="s">
        <v>11</v>
      </c>
      <c r="C189" s="15" t="s">
        <v>190</v>
      </c>
      <c r="D189" s="16" t="s">
        <v>11</v>
      </c>
      <c r="E189" s="17">
        <v>1</v>
      </c>
      <c r="F189" s="17">
        <v>25</v>
      </c>
      <c r="G189" s="17">
        <v>1</v>
      </c>
      <c r="H189" s="17"/>
      <c r="I189" s="12">
        <f t="shared" si="2"/>
        <v>0</v>
      </c>
    </row>
    <row r="190" spans="1:9" s="13" customFormat="1" ht="10.5" x14ac:dyDescent="0.25">
      <c r="A190" s="14">
        <v>184</v>
      </c>
      <c r="B190" s="8" t="s">
        <v>11</v>
      </c>
      <c r="C190" s="15" t="s">
        <v>192</v>
      </c>
      <c r="D190" s="16" t="s">
        <v>11</v>
      </c>
      <c r="E190" s="17">
        <v>4</v>
      </c>
      <c r="F190" s="17">
        <v>25</v>
      </c>
      <c r="G190" s="17">
        <v>1</v>
      </c>
      <c r="H190" s="17"/>
      <c r="I190" s="12">
        <f t="shared" si="2"/>
        <v>0</v>
      </c>
    </row>
    <row r="191" spans="1:9" s="13" customFormat="1" ht="21" x14ac:dyDescent="0.25">
      <c r="A191" s="14">
        <v>185</v>
      </c>
      <c r="B191" s="8" t="s">
        <v>11</v>
      </c>
      <c r="C191" s="15" t="s">
        <v>193</v>
      </c>
      <c r="D191" s="16" t="s">
        <v>11</v>
      </c>
      <c r="E191" s="17">
        <v>4</v>
      </c>
      <c r="F191" s="17">
        <v>25</v>
      </c>
      <c r="G191" s="17">
        <v>1</v>
      </c>
      <c r="H191" s="17"/>
      <c r="I191" s="12">
        <f t="shared" si="2"/>
        <v>0</v>
      </c>
    </row>
    <row r="192" spans="1:9" s="13" customFormat="1" ht="31.5" x14ac:dyDescent="0.25">
      <c r="A192" s="14">
        <v>186</v>
      </c>
      <c r="B192" s="8" t="s">
        <v>11</v>
      </c>
      <c r="C192" s="15" t="s">
        <v>194</v>
      </c>
      <c r="D192" s="16" t="s">
        <v>11</v>
      </c>
      <c r="E192" s="17">
        <v>3</v>
      </c>
      <c r="F192" s="17">
        <v>30</v>
      </c>
      <c r="G192" s="17">
        <v>1</v>
      </c>
      <c r="H192" s="17"/>
      <c r="I192" s="12">
        <f t="shared" si="2"/>
        <v>0</v>
      </c>
    </row>
    <row r="193" spans="1:9" s="13" customFormat="1" ht="21" x14ac:dyDescent="0.25">
      <c r="A193" s="14">
        <v>187</v>
      </c>
      <c r="B193" s="8" t="s">
        <v>11</v>
      </c>
      <c r="C193" s="15" t="s">
        <v>195</v>
      </c>
      <c r="D193" s="16" t="s">
        <v>11</v>
      </c>
      <c r="E193" s="17">
        <v>5</v>
      </c>
      <c r="F193" s="17">
        <v>16</v>
      </c>
      <c r="G193" s="17">
        <v>1</v>
      </c>
      <c r="H193" s="17"/>
      <c r="I193" s="12">
        <f t="shared" si="2"/>
        <v>0</v>
      </c>
    </row>
    <row r="194" spans="1:9" s="13" customFormat="1" ht="10.5" x14ac:dyDescent="0.25">
      <c r="A194" s="14">
        <v>188</v>
      </c>
      <c r="B194" s="8" t="s">
        <v>11</v>
      </c>
      <c r="C194" s="15" t="s">
        <v>196</v>
      </c>
      <c r="D194" s="16" t="s">
        <v>11</v>
      </c>
      <c r="E194" s="17">
        <v>5</v>
      </c>
      <c r="F194" s="17">
        <v>30</v>
      </c>
      <c r="G194" s="17">
        <v>1</v>
      </c>
      <c r="H194" s="17"/>
      <c r="I194" s="12">
        <f t="shared" si="2"/>
        <v>0</v>
      </c>
    </row>
    <row r="195" spans="1:9" s="13" customFormat="1" ht="21" x14ac:dyDescent="0.25">
      <c r="A195" s="14">
        <v>189</v>
      </c>
      <c r="B195" s="8" t="s">
        <v>11</v>
      </c>
      <c r="C195" s="15" t="s">
        <v>189</v>
      </c>
      <c r="D195" s="16" t="s">
        <v>11</v>
      </c>
      <c r="E195" s="17">
        <v>3</v>
      </c>
      <c r="F195" s="17">
        <v>40</v>
      </c>
      <c r="G195" s="17">
        <v>1</v>
      </c>
      <c r="H195" s="17"/>
      <c r="I195" s="12">
        <f t="shared" si="2"/>
        <v>0</v>
      </c>
    </row>
    <row r="196" spans="1:9" s="13" customFormat="1" ht="10.5" x14ac:dyDescent="0.25">
      <c r="A196" s="14">
        <v>190</v>
      </c>
      <c r="B196" s="8" t="s">
        <v>11</v>
      </c>
      <c r="C196" s="15" t="s">
        <v>190</v>
      </c>
      <c r="D196" s="16" t="s">
        <v>11</v>
      </c>
      <c r="E196" s="17">
        <v>4</v>
      </c>
      <c r="F196" s="17">
        <v>40</v>
      </c>
      <c r="G196" s="17">
        <v>1</v>
      </c>
      <c r="H196" s="17"/>
      <c r="I196" s="12">
        <f t="shared" si="2"/>
        <v>0</v>
      </c>
    </row>
    <row r="197" spans="1:9" s="13" customFormat="1" ht="10.5" x14ac:dyDescent="0.25">
      <c r="A197" s="14">
        <v>191</v>
      </c>
      <c r="B197" s="8" t="s">
        <v>11</v>
      </c>
      <c r="C197" s="15" t="s">
        <v>190</v>
      </c>
      <c r="D197" s="16" t="s">
        <v>11</v>
      </c>
      <c r="E197" s="17">
        <v>4</v>
      </c>
      <c r="F197" s="17">
        <v>40</v>
      </c>
      <c r="G197" s="17">
        <v>1</v>
      </c>
      <c r="H197" s="17"/>
      <c r="I197" s="12">
        <f t="shared" si="2"/>
        <v>0</v>
      </c>
    </row>
    <row r="198" spans="1:9" s="13" customFormat="1" ht="21" x14ac:dyDescent="0.25">
      <c r="A198" s="14">
        <v>192</v>
      </c>
      <c r="B198" s="8" t="s">
        <v>11</v>
      </c>
      <c r="C198" s="15" t="s">
        <v>195</v>
      </c>
      <c r="D198" s="16" t="s">
        <v>11</v>
      </c>
      <c r="E198" s="17">
        <v>3</v>
      </c>
      <c r="F198" s="17">
        <v>16</v>
      </c>
      <c r="G198" s="17">
        <v>1</v>
      </c>
      <c r="H198" s="17"/>
      <c r="I198" s="12">
        <f t="shared" si="2"/>
        <v>0</v>
      </c>
    </row>
    <row r="199" spans="1:9" s="13" customFormat="1" ht="10.5" x14ac:dyDescent="0.25">
      <c r="A199" s="14">
        <v>193</v>
      </c>
      <c r="B199" s="8" t="s">
        <v>11</v>
      </c>
      <c r="C199" s="15" t="s">
        <v>190</v>
      </c>
      <c r="D199" s="16" t="s">
        <v>11</v>
      </c>
      <c r="E199" s="17">
        <v>4</v>
      </c>
      <c r="F199" s="17">
        <v>25</v>
      </c>
      <c r="G199" s="17">
        <v>1</v>
      </c>
      <c r="H199" s="18"/>
      <c r="I199" s="12">
        <f t="shared" si="2"/>
        <v>0</v>
      </c>
    </row>
    <row r="200" spans="1:9" s="13" customFormat="1" ht="52.5" x14ac:dyDescent="0.25">
      <c r="A200" s="14">
        <v>194</v>
      </c>
      <c r="B200" s="8" t="s">
        <v>197</v>
      </c>
      <c r="C200" s="15" t="s">
        <v>198</v>
      </c>
      <c r="D200" s="19" t="s">
        <v>197</v>
      </c>
      <c r="E200" s="17">
        <v>4</v>
      </c>
      <c r="F200" s="17">
        <v>46</v>
      </c>
      <c r="G200" s="17">
        <v>2</v>
      </c>
      <c r="H200" s="17"/>
      <c r="I200" s="12">
        <f t="shared" ref="I200:I263" si="3">+G200*H200</f>
        <v>0</v>
      </c>
    </row>
    <row r="201" spans="1:9" s="13" customFormat="1" ht="189" x14ac:dyDescent="0.25">
      <c r="A201" s="14">
        <v>195</v>
      </c>
      <c r="B201" s="8" t="s">
        <v>197</v>
      </c>
      <c r="C201" s="15" t="s">
        <v>199</v>
      </c>
      <c r="D201" s="19" t="s">
        <v>197</v>
      </c>
      <c r="E201" s="17">
        <v>4</v>
      </c>
      <c r="F201" s="17">
        <v>32</v>
      </c>
      <c r="G201" s="17">
        <v>1</v>
      </c>
      <c r="H201" s="17"/>
      <c r="I201" s="12">
        <f t="shared" si="3"/>
        <v>0</v>
      </c>
    </row>
    <row r="202" spans="1:9" s="13" customFormat="1" ht="105" x14ac:dyDescent="0.25">
      <c r="A202" s="14">
        <v>196</v>
      </c>
      <c r="B202" s="8" t="s">
        <v>200</v>
      </c>
      <c r="C202" s="15" t="s">
        <v>201</v>
      </c>
      <c r="D202" s="19" t="s">
        <v>200</v>
      </c>
      <c r="E202" s="17">
        <v>5</v>
      </c>
      <c r="F202" s="17">
        <v>102</v>
      </c>
      <c r="G202" s="17">
        <v>3</v>
      </c>
      <c r="H202" s="17"/>
      <c r="I202" s="12">
        <f t="shared" si="3"/>
        <v>0</v>
      </c>
    </row>
    <row r="203" spans="1:9" s="13" customFormat="1" ht="42" x14ac:dyDescent="0.25">
      <c r="A203" s="14">
        <v>197</v>
      </c>
      <c r="B203" s="8" t="s">
        <v>202</v>
      </c>
      <c r="C203" s="15" t="s">
        <v>203</v>
      </c>
      <c r="D203" s="19" t="s">
        <v>202</v>
      </c>
      <c r="E203" s="17">
        <v>2</v>
      </c>
      <c r="F203" s="17">
        <v>82</v>
      </c>
      <c r="G203" s="17">
        <v>2</v>
      </c>
      <c r="H203" s="17"/>
      <c r="I203" s="12">
        <f t="shared" si="3"/>
        <v>0</v>
      </c>
    </row>
    <row r="204" spans="1:9" s="13" customFormat="1" ht="31.5" x14ac:dyDescent="0.25">
      <c r="A204" s="14">
        <v>198</v>
      </c>
      <c r="B204" s="8" t="s">
        <v>204</v>
      </c>
      <c r="C204" s="15" t="s">
        <v>205</v>
      </c>
      <c r="D204" s="19" t="s">
        <v>204</v>
      </c>
      <c r="E204" s="17">
        <v>1</v>
      </c>
      <c r="F204" s="17">
        <v>82</v>
      </c>
      <c r="G204" s="17">
        <v>2</v>
      </c>
      <c r="H204" s="17"/>
      <c r="I204" s="12">
        <f t="shared" si="3"/>
        <v>0</v>
      </c>
    </row>
    <row r="205" spans="1:9" s="13" customFormat="1" ht="21" x14ac:dyDescent="0.25">
      <c r="A205" s="14">
        <v>199</v>
      </c>
      <c r="B205" s="8" t="s">
        <v>206</v>
      </c>
      <c r="C205" s="15" t="s">
        <v>207</v>
      </c>
      <c r="D205" s="19" t="s">
        <v>206</v>
      </c>
      <c r="E205" s="17">
        <v>5</v>
      </c>
      <c r="F205" s="17">
        <v>93</v>
      </c>
      <c r="G205" s="17">
        <v>3</v>
      </c>
      <c r="H205" s="17"/>
      <c r="I205" s="12">
        <f t="shared" si="3"/>
        <v>0</v>
      </c>
    </row>
    <row r="206" spans="1:9" s="13" customFormat="1" ht="73.5" x14ac:dyDescent="0.25">
      <c r="A206" s="14">
        <v>200</v>
      </c>
      <c r="B206" s="8" t="s">
        <v>208</v>
      </c>
      <c r="C206" s="15" t="s">
        <v>209</v>
      </c>
      <c r="D206" s="19" t="s">
        <v>208</v>
      </c>
      <c r="E206" s="17">
        <v>3</v>
      </c>
      <c r="F206" s="17">
        <v>26</v>
      </c>
      <c r="G206" s="17">
        <v>1</v>
      </c>
      <c r="H206" s="17"/>
      <c r="I206" s="12">
        <f t="shared" si="3"/>
        <v>0</v>
      </c>
    </row>
    <row r="207" spans="1:9" s="13" customFormat="1" ht="52.5" x14ac:dyDescent="0.25">
      <c r="A207" s="14">
        <v>201</v>
      </c>
      <c r="B207" s="8" t="s">
        <v>210</v>
      </c>
      <c r="C207" s="15" t="s">
        <v>211</v>
      </c>
      <c r="D207" s="19" t="s">
        <v>210</v>
      </c>
      <c r="E207" s="17">
        <v>2</v>
      </c>
      <c r="F207" s="17">
        <v>41</v>
      </c>
      <c r="G207" s="17">
        <v>1</v>
      </c>
      <c r="H207" s="17"/>
      <c r="I207" s="12">
        <f t="shared" si="3"/>
        <v>0</v>
      </c>
    </row>
    <row r="208" spans="1:9" s="13" customFormat="1" ht="325.5" x14ac:dyDescent="0.25">
      <c r="A208" s="14">
        <v>202</v>
      </c>
      <c r="B208" s="8" t="s">
        <v>212</v>
      </c>
      <c r="C208" s="15" t="s">
        <v>213</v>
      </c>
      <c r="D208" s="19" t="s">
        <v>212</v>
      </c>
      <c r="E208" s="17">
        <v>3</v>
      </c>
      <c r="F208" s="17">
        <v>91</v>
      </c>
      <c r="G208" s="17">
        <v>3</v>
      </c>
      <c r="H208" s="17"/>
      <c r="I208" s="12">
        <f t="shared" si="3"/>
        <v>0</v>
      </c>
    </row>
    <row r="209" spans="1:9" s="13" customFormat="1" ht="52.5" x14ac:dyDescent="0.25">
      <c r="A209" s="14">
        <v>203</v>
      </c>
      <c r="B209" s="8" t="s">
        <v>214</v>
      </c>
      <c r="C209" s="15" t="s">
        <v>215</v>
      </c>
      <c r="D209" s="19" t="s">
        <v>214</v>
      </c>
      <c r="E209" s="17">
        <v>3</v>
      </c>
      <c r="F209" s="17">
        <v>26</v>
      </c>
      <c r="G209" s="17">
        <v>1</v>
      </c>
      <c r="H209" s="17"/>
      <c r="I209" s="12">
        <f t="shared" si="3"/>
        <v>0</v>
      </c>
    </row>
    <row r="210" spans="1:9" s="13" customFormat="1" ht="52.5" x14ac:dyDescent="0.25">
      <c r="A210" s="14">
        <v>204</v>
      </c>
      <c r="B210" s="8" t="s">
        <v>216</v>
      </c>
      <c r="C210" s="15" t="s">
        <v>217</v>
      </c>
      <c r="D210" s="19" t="s">
        <v>216</v>
      </c>
      <c r="E210" s="17">
        <v>3</v>
      </c>
      <c r="F210" s="17">
        <v>26</v>
      </c>
      <c r="G210" s="17">
        <v>1</v>
      </c>
      <c r="H210" s="17"/>
      <c r="I210" s="12">
        <f t="shared" si="3"/>
        <v>0</v>
      </c>
    </row>
    <row r="211" spans="1:9" s="13" customFormat="1" ht="52.5" x14ac:dyDescent="0.25">
      <c r="A211" s="14">
        <v>205</v>
      </c>
      <c r="B211" s="8" t="s">
        <v>218</v>
      </c>
      <c r="C211" s="15" t="s">
        <v>219</v>
      </c>
      <c r="D211" s="19" t="s">
        <v>218</v>
      </c>
      <c r="E211" s="17">
        <v>3</v>
      </c>
      <c r="F211" s="17">
        <v>26</v>
      </c>
      <c r="G211" s="17">
        <v>1</v>
      </c>
      <c r="H211" s="17"/>
      <c r="I211" s="12">
        <f t="shared" si="3"/>
        <v>0</v>
      </c>
    </row>
    <row r="212" spans="1:9" s="13" customFormat="1" ht="52.5" x14ac:dyDescent="0.25">
      <c r="A212" s="14">
        <v>206</v>
      </c>
      <c r="B212" s="8" t="s">
        <v>220</v>
      </c>
      <c r="C212" s="15" t="s">
        <v>221</v>
      </c>
      <c r="D212" s="19" t="s">
        <v>220</v>
      </c>
      <c r="E212" s="17">
        <v>5</v>
      </c>
      <c r="F212" s="17">
        <v>42</v>
      </c>
      <c r="G212" s="17">
        <v>2</v>
      </c>
      <c r="H212" s="17"/>
      <c r="I212" s="12">
        <f t="shared" si="3"/>
        <v>0</v>
      </c>
    </row>
    <row r="213" spans="1:9" s="13" customFormat="1" ht="42" x14ac:dyDescent="0.25">
      <c r="A213" s="14">
        <v>207</v>
      </c>
      <c r="B213" s="8" t="s">
        <v>222</v>
      </c>
      <c r="C213" s="15" t="s">
        <v>223</v>
      </c>
      <c r="D213" s="19" t="s">
        <v>222</v>
      </c>
      <c r="E213" s="17">
        <v>5</v>
      </c>
      <c r="F213" s="17">
        <v>92</v>
      </c>
      <c r="G213" s="17">
        <v>3</v>
      </c>
      <c r="H213" s="17"/>
      <c r="I213" s="12">
        <f t="shared" si="3"/>
        <v>0</v>
      </c>
    </row>
    <row r="214" spans="1:9" s="13" customFormat="1" ht="21" x14ac:dyDescent="0.25">
      <c r="A214" s="14">
        <v>208</v>
      </c>
      <c r="B214" s="8" t="s">
        <v>224</v>
      </c>
      <c r="C214" s="15" t="s">
        <v>225</v>
      </c>
      <c r="D214" s="19" t="s">
        <v>224</v>
      </c>
      <c r="E214" s="17">
        <v>4</v>
      </c>
      <c r="F214" s="17">
        <v>41</v>
      </c>
      <c r="G214" s="17">
        <v>1</v>
      </c>
      <c r="H214" s="17"/>
      <c r="I214" s="12">
        <f t="shared" si="3"/>
        <v>0</v>
      </c>
    </row>
    <row r="215" spans="1:9" s="13" customFormat="1" ht="42" x14ac:dyDescent="0.25">
      <c r="A215" s="14">
        <v>209</v>
      </c>
      <c r="B215" s="8" t="s">
        <v>226</v>
      </c>
      <c r="C215" s="15" t="s">
        <v>227</v>
      </c>
      <c r="D215" s="19" t="s">
        <v>226</v>
      </c>
      <c r="E215" s="17">
        <v>3</v>
      </c>
      <c r="F215" s="17">
        <v>130</v>
      </c>
      <c r="G215" s="17">
        <v>4</v>
      </c>
      <c r="H215" s="17"/>
      <c r="I215" s="12">
        <f t="shared" si="3"/>
        <v>0</v>
      </c>
    </row>
    <row r="216" spans="1:9" s="13" customFormat="1" ht="21" x14ac:dyDescent="0.25">
      <c r="A216" s="14">
        <v>210</v>
      </c>
      <c r="B216" s="8" t="s">
        <v>228</v>
      </c>
      <c r="C216" s="15" t="s">
        <v>229</v>
      </c>
      <c r="D216" s="19" t="s">
        <v>228</v>
      </c>
      <c r="E216" s="17">
        <v>1</v>
      </c>
      <c r="F216" s="17">
        <v>32</v>
      </c>
      <c r="G216" s="17">
        <v>1</v>
      </c>
      <c r="H216" s="17"/>
      <c r="I216" s="12">
        <f t="shared" si="3"/>
        <v>0</v>
      </c>
    </row>
    <row r="217" spans="1:9" s="13" customFormat="1" ht="31.5" x14ac:dyDescent="0.25">
      <c r="A217" s="14">
        <v>211</v>
      </c>
      <c r="B217" s="8" t="s">
        <v>230</v>
      </c>
      <c r="C217" s="15" t="s">
        <v>231</v>
      </c>
      <c r="D217" s="19" t="s">
        <v>230</v>
      </c>
      <c r="E217" s="17">
        <v>1</v>
      </c>
      <c r="F217" s="17">
        <v>32</v>
      </c>
      <c r="G217" s="17">
        <v>1</v>
      </c>
      <c r="H217" s="17"/>
      <c r="I217" s="12">
        <f t="shared" si="3"/>
        <v>0</v>
      </c>
    </row>
    <row r="218" spans="1:9" s="13" customFormat="1" ht="21" x14ac:dyDescent="0.25">
      <c r="A218" s="14">
        <v>212</v>
      </c>
      <c r="B218" s="8" t="s">
        <v>232</v>
      </c>
      <c r="C218" s="15" t="s">
        <v>233</v>
      </c>
      <c r="D218" s="19" t="s">
        <v>232</v>
      </c>
      <c r="E218" s="17">
        <v>1</v>
      </c>
      <c r="F218" s="17">
        <v>133</v>
      </c>
      <c r="G218" s="17">
        <v>4</v>
      </c>
      <c r="H218" s="17"/>
      <c r="I218" s="12">
        <f t="shared" si="3"/>
        <v>0</v>
      </c>
    </row>
    <row r="219" spans="1:9" s="24" customFormat="1" ht="126" x14ac:dyDescent="0.25">
      <c r="A219" s="20">
        <v>213</v>
      </c>
      <c r="B219" s="8" t="s">
        <v>234</v>
      </c>
      <c r="C219" s="21" t="s">
        <v>235</v>
      </c>
      <c r="D219" s="22" t="s">
        <v>236</v>
      </c>
      <c r="E219" s="23">
        <v>5</v>
      </c>
      <c r="F219" s="23">
        <v>82</v>
      </c>
      <c r="G219" s="23">
        <v>3</v>
      </c>
      <c r="H219" s="23"/>
      <c r="I219" s="12">
        <f t="shared" si="3"/>
        <v>0</v>
      </c>
    </row>
    <row r="220" spans="1:9" s="13" customFormat="1" ht="21" x14ac:dyDescent="0.25">
      <c r="A220" s="14">
        <v>214</v>
      </c>
      <c r="B220" s="8" t="s">
        <v>237</v>
      </c>
      <c r="C220" s="15" t="s">
        <v>238</v>
      </c>
      <c r="D220" s="19" t="s">
        <v>239</v>
      </c>
      <c r="E220" s="17">
        <v>1</v>
      </c>
      <c r="F220" s="17">
        <v>99</v>
      </c>
      <c r="G220" s="17">
        <v>3</v>
      </c>
      <c r="H220" s="17"/>
      <c r="I220" s="12">
        <f t="shared" si="3"/>
        <v>0</v>
      </c>
    </row>
    <row r="221" spans="1:9" s="13" customFormat="1" ht="31.5" x14ac:dyDescent="0.25">
      <c r="A221" s="14">
        <v>215</v>
      </c>
      <c r="B221" s="8" t="s">
        <v>236</v>
      </c>
      <c r="C221" s="15" t="s">
        <v>240</v>
      </c>
      <c r="D221" s="19" t="s">
        <v>241</v>
      </c>
      <c r="E221" s="17">
        <v>1</v>
      </c>
      <c r="F221" s="17">
        <v>32</v>
      </c>
      <c r="G221" s="17">
        <v>1</v>
      </c>
      <c r="H221" s="17"/>
      <c r="I221" s="12">
        <f t="shared" si="3"/>
        <v>0</v>
      </c>
    </row>
    <row r="222" spans="1:9" s="13" customFormat="1" ht="294" x14ac:dyDescent="0.25">
      <c r="A222" s="14">
        <v>216</v>
      </c>
      <c r="B222" s="8" t="s">
        <v>239</v>
      </c>
      <c r="C222" s="15" t="s">
        <v>242</v>
      </c>
      <c r="D222" s="19" t="s">
        <v>243</v>
      </c>
      <c r="E222" s="17">
        <v>9</v>
      </c>
      <c r="F222" s="17">
        <v>65</v>
      </c>
      <c r="G222" s="17">
        <v>2</v>
      </c>
      <c r="H222" s="17"/>
      <c r="I222" s="12">
        <f t="shared" si="3"/>
        <v>0</v>
      </c>
    </row>
    <row r="223" spans="1:9" s="13" customFormat="1" ht="21" x14ac:dyDescent="0.25">
      <c r="A223" s="14">
        <v>217</v>
      </c>
      <c r="B223" s="8" t="s">
        <v>241</v>
      </c>
      <c r="C223" s="15" t="s">
        <v>244</v>
      </c>
      <c r="D223" s="19" t="s">
        <v>245</v>
      </c>
      <c r="E223" s="17">
        <v>4</v>
      </c>
      <c r="F223" s="17">
        <v>28</v>
      </c>
      <c r="G223" s="17">
        <v>1</v>
      </c>
      <c r="H223" s="17"/>
      <c r="I223" s="12">
        <f t="shared" si="3"/>
        <v>0</v>
      </c>
    </row>
    <row r="224" spans="1:9" s="13" customFormat="1" ht="21" x14ac:dyDescent="0.25">
      <c r="A224" s="14">
        <v>218</v>
      </c>
      <c r="B224" s="8" t="s">
        <v>246</v>
      </c>
      <c r="C224" s="15" t="s">
        <v>247</v>
      </c>
      <c r="D224" s="19" t="s">
        <v>248</v>
      </c>
      <c r="E224" s="17">
        <v>3</v>
      </c>
      <c r="F224" s="17">
        <v>83</v>
      </c>
      <c r="G224" s="17">
        <v>3</v>
      </c>
      <c r="H224" s="17"/>
      <c r="I224" s="12">
        <f t="shared" si="3"/>
        <v>0</v>
      </c>
    </row>
    <row r="225" spans="1:9" s="13" customFormat="1" ht="21" x14ac:dyDescent="0.25">
      <c r="A225" s="14">
        <v>219</v>
      </c>
      <c r="B225" s="8" t="s">
        <v>243</v>
      </c>
      <c r="C225" s="15" t="s">
        <v>249</v>
      </c>
      <c r="D225" s="19" t="s">
        <v>250</v>
      </c>
      <c r="E225" s="17">
        <v>4</v>
      </c>
      <c r="F225" s="17">
        <v>83</v>
      </c>
      <c r="G225" s="17">
        <v>3</v>
      </c>
      <c r="H225" s="17"/>
      <c r="I225" s="12">
        <f t="shared" si="3"/>
        <v>0</v>
      </c>
    </row>
    <row r="226" spans="1:9" s="13" customFormat="1" ht="262.5" x14ac:dyDescent="0.25">
      <c r="A226" s="14">
        <v>220</v>
      </c>
      <c r="B226" s="8" t="s">
        <v>245</v>
      </c>
      <c r="C226" s="15" t="s">
        <v>251</v>
      </c>
      <c r="D226" s="19" t="s">
        <v>250</v>
      </c>
      <c r="E226" s="17">
        <v>1</v>
      </c>
      <c r="F226" s="17">
        <v>40</v>
      </c>
      <c r="G226" s="17">
        <v>1</v>
      </c>
      <c r="H226" s="18"/>
      <c r="I226" s="12">
        <f t="shared" si="3"/>
        <v>0</v>
      </c>
    </row>
    <row r="227" spans="1:9" s="13" customFormat="1" ht="31.5" x14ac:dyDescent="0.25">
      <c r="A227" s="14">
        <v>221</v>
      </c>
      <c r="B227" s="8" t="s">
        <v>252</v>
      </c>
      <c r="C227" s="15" t="s">
        <v>253</v>
      </c>
      <c r="D227" s="16" t="s">
        <v>252</v>
      </c>
      <c r="E227" s="17">
        <v>2.5</v>
      </c>
      <c r="F227" s="17">
        <v>47</v>
      </c>
      <c r="G227" s="17">
        <v>1</v>
      </c>
      <c r="H227" s="17"/>
      <c r="I227" s="12">
        <f t="shared" si="3"/>
        <v>0</v>
      </c>
    </row>
    <row r="228" spans="1:9" s="13" customFormat="1" ht="31.5" x14ac:dyDescent="0.25">
      <c r="A228" s="14">
        <v>222</v>
      </c>
      <c r="B228" s="8" t="s">
        <v>252</v>
      </c>
      <c r="C228" s="15" t="s">
        <v>253</v>
      </c>
      <c r="D228" s="16" t="s">
        <v>252</v>
      </c>
      <c r="E228" s="17">
        <v>2.5</v>
      </c>
      <c r="F228" s="17">
        <v>20</v>
      </c>
      <c r="G228" s="17">
        <v>1</v>
      </c>
      <c r="H228" s="17"/>
      <c r="I228" s="12">
        <f t="shared" si="3"/>
        <v>0</v>
      </c>
    </row>
    <row r="229" spans="1:9" s="13" customFormat="1" ht="31.5" x14ac:dyDescent="0.25">
      <c r="A229" s="14">
        <v>223</v>
      </c>
      <c r="B229" s="8" t="s">
        <v>252</v>
      </c>
      <c r="C229" s="15" t="s">
        <v>253</v>
      </c>
      <c r="D229" s="16" t="s">
        <v>252</v>
      </c>
      <c r="E229" s="17">
        <v>2.5</v>
      </c>
      <c r="F229" s="17">
        <v>20</v>
      </c>
      <c r="G229" s="17">
        <v>2</v>
      </c>
      <c r="H229" s="17"/>
      <c r="I229" s="12">
        <f t="shared" si="3"/>
        <v>0</v>
      </c>
    </row>
    <row r="230" spans="1:9" s="13" customFormat="1" ht="31.5" x14ac:dyDescent="0.25">
      <c r="A230" s="14">
        <v>224</v>
      </c>
      <c r="B230" s="8" t="s">
        <v>252</v>
      </c>
      <c r="C230" s="15" t="s">
        <v>254</v>
      </c>
      <c r="D230" s="16" t="s">
        <v>252</v>
      </c>
      <c r="E230" s="17">
        <v>4</v>
      </c>
      <c r="F230" s="17">
        <v>25</v>
      </c>
      <c r="G230" s="17">
        <v>1</v>
      </c>
      <c r="H230" s="17"/>
      <c r="I230" s="12">
        <f t="shared" si="3"/>
        <v>0</v>
      </c>
    </row>
    <row r="231" spans="1:9" s="13" customFormat="1" ht="31.5" x14ac:dyDescent="0.25">
      <c r="A231" s="14">
        <v>225</v>
      </c>
      <c r="B231" s="8" t="s">
        <v>252</v>
      </c>
      <c r="C231" s="15" t="s">
        <v>255</v>
      </c>
      <c r="D231" s="16" t="s">
        <v>252</v>
      </c>
      <c r="E231" s="17">
        <v>1</v>
      </c>
      <c r="F231" s="17">
        <v>50</v>
      </c>
      <c r="G231" s="17">
        <v>2</v>
      </c>
      <c r="H231" s="17"/>
      <c r="I231" s="12">
        <f t="shared" si="3"/>
        <v>0</v>
      </c>
    </row>
    <row r="232" spans="1:9" s="13" customFormat="1" ht="31.5" x14ac:dyDescent="0.25">
      <c r="A232" s="14">
        <v>226</v>
      </c>
      <c r="B232" s="8" t="s">
        <v>252</v>
      </c>
      <c r="C232" s="15" t="s">
        <v>256</v>
      </c>
      <c r="D232" s="16" t="s">
        <v>252</v>
      </c>
      <c r="E232" s="17">
        <v>1</v>
      </c>
      <c r="F232" s="17">
        <v>50</v>
      </c>
      <c r="G232" s="17">
        <v>2</v>
      </c>
      <c r="H232" s="17"/>
      <c r="I232" s="12">
        <f t="shared" si="3"/>
        <v>0</v>
      </c>
    </row>
    <row r="233" spans="1:9" s="13" customFormat="1" ht="31.5" x14ac:dyDescent="0.25">
      <c r="A233" s="14">
        <v>227</v>
      </c>
      <c r="B233" s="8" t="s">
        <v>252</v>
      </c>
      <c r="C233" s="15" t="s">
        <v>257</v>
      </c>
      <c r="D233" s="16" t="s">
        <v>252</v>
      </c>
      <c r="E233" s="17">
        <v>1</v>
      </c>
      <c r="F233" s="17">
        <v>20</v>
      </c>
      <c r="G233" s="17">
        <v>2</v>
      </c>
      <c r="H233" s="17"/>
      <c r="I233" s="12">
        <f t="shared" si="3"/>
        <v>0</v>
      </c>
    </row>
    <row r="234" spans="1:9" s="13" customFormat="1" ht="31.5" x14ac:dyDescent="0.25">
      <c r="A234" s="14">
        <v>228</v>
      </c>
      <c r="B234" s="8" t="s">
        <v>252</v>
      </c>
      <c r="C234" s="15" t="s">
        <v>258</v>
      </c>
      <c r="D234" s="16" t="s">
        <v>252</v>
      </c>
      <c r="E234" s="17">
        <v>4</v>
      </c>
      <c r="F234" s="17">
        <v>40</v>
      </c>
      <c r="G234" s="17">
        <v>1</v>
      </c>
      <c r="H234" s="17"/>
      <c r="I234" s="12">
        <f t="shared" si="3"/>
        <v>0</v>
      </c>
    </row>
    <row r="235" spans="1:9" s="13" customFormat="1" ht="31.5" x14ac:dyDescent="0.25">
      <c r="A235" s="14">
        <v>229</v>
      </c>
      <c r="B235" s="8" t="s">
        <v>252</v>
      </c>
      <c r="C235" s="15" t="s">
        <v>259</v>
      </c>
      <c r="D235" s="16" t="s">
        <v>252</v>
      </c>
      <c r="E235" s="17">
        <v>5</v>
      </c>
      <c r="F235" s="17">
        <v>50</v>
      </c>
      <c r="G235" s="17">
        <v>1</v>
      </c>
      <c r="H235" s="17"/>
      <c r="I235" s="12">
        <f t="shared" si="3"/>
        <v>0</v>
      </c>
    </row>
    <row r="236" spans="1:9" s="13" customFormat="1" ht="31.5" x14ac:dyDescent="0.25">
      <c r="A236" s="14">
        <v>230</v>
      </c>
      <c r="B236" s="8" t="s">
        <v>252</v>
      </c>
      <c r="C236" s="15" t="s">
        <v>260</v>
      </c>
      <c r="D236" s="16" t="s">
        <v>252</v>
      </c>
      <c r="E236" s="17">
        <v>1</v>
      </c>
      <c r="F236" s="17">
        <v>50</v>
      </c>
      <c r="G236" s="17">
        <v>2</v>
      </c>
      <c r="H236" s="17"/>
      <c r="I236" s="12">
        <f t="shared" si="3"/>
        <v>0</v>
      </c>
    </row>
    <row r="237" spans="1:9" s="13" customFormat="1" ht="31.5" x14ac:dyDescent="0.25">
      <c r="A237" s="14">
        <v>231</v>
      </c>
      <c r="B237" s="8" t="s">
        <v>252</v>
      </c>
      <c r="C237" s="15" t="s">
        <v>260</v>
      </c>
      <c r="D237" s="16" t="s">
        <v>252</v>
      </c>
      <c r="E237" s="17">
        <v>1</v>
      </c>
      <c r="F237" s="17">
        <v>50</v>
      </c>
      <c r="G237" s="17">
        <v>2</v>
      </c>
      <c r="H237" s="17"/>
      <c r="I237" s="12">
        <f t="shared" si="3"/>
        <v>0</v>
      </c>
    </row>
    <row r="238" spans="1:9" s="13" customFormat="1" ht="31.5" x14ac:dyDescent="0.25">
      <c r="A238" s="14">
        <v>232</v>
      </c>
      <c r="B238" s="8" t="s">
        <v>252</v>
      </c>
      <c r="C238" s="15" t="s">
        <v>261</v>
      </c>
      <c r="D238" s="16" t="s">
        <v>252</v>
      </c>
      <c r="E238" s="17">
        <v>4</v>
      </c>
      <c r="F238" s="17">
        <v>40</v>
      </c>
      <c r="G238" s="17">
        <v>2</v>
      </c>
      <c r="H238" s="17"/>
      <c r="I238" s="12">
        <f t="shared" si="3"/>
        <v>0</v>
      </c>
    </row>
    <row r="239" spans="1:9" s="13" customFormat="1" ht="31.5" x14ac:dyDescent="0.25">
      <c r="A239" s="14">
        <v>233</v>
      </c>
      <c r="B239" s="8" t="s">
        <v>252</v>
      </c>
      <c r="C239" s="15" t="s">
        <v>262</v>
      </c>
      <c r="D239" s="16" t="s">
        <v>252</v>
      </c>
      <c r="E239" s="17">
        <v>4</v>
      </c>
      <c r="F239" s="17">
        <v>40</v>
      </c>
      <c r="G239" s="17">
        <v>1</v>
      </c>
      <c r="H239" s="17"/>
      <c r="I239" s="12">
        <f t="shared" si="3"/>
        <v>0</v>
      </c>
    </row>
    <row r="240" spans="1:9" s="13" customFormat="1" ht="31.5" x14ac:dyDescent="0.25">
      <c r="A240" s="14">
        <v>234</v>
      </c>
      <c r="B240" s="8" t="s">
        <v>252</v>
      </c>
      <c r="C240" s="15" t="s">
        <v>263</v>
      </c>
      <c r="D240" s="16" t="s">
        <v>252</v>
      </c>
      <c r="E240" s="17">
        <v>1</v>
      </c>
      <c r="F240" s="17">
        <v>35</v>
      </c>
      <c r="G240" s="17">
        <v>2</v>
      </c>
      <c r="H240" s="17"/>
      <c r="I240" s="12">
        <f t="shared" si="3"/>
        <v>0</v>
      </c>
    </row>
    <row r="241" spans="1:9" s="13" customFormat="1" ht="31.5" x14ac:dyDescent="0.25">
      <c r="A241" s="14">
        <v>235</v>
      </c>
      <c r="B241" s="8" t="s">
        <v>252</v>
      </c>
      <c r="C241" s="15" t="s">
        <v>264</v>
      </c>
      <c r="D241" s="16" t="s">
        <v>252</v>
      </c>
      <c r="E241" s="17">
        <v>1</v>
      </c>
      <c r="F241" s="17">
        <v>35</v>
      </c>
      <c r="G241" s="17">
        <v>1</v>
      </c>
      <c r="H241" s="17"/>
      <c r="I241" s="12">
        <f t="shared" si="3"/>
        <v>0</v>
      </c>
    </row>
    <row r="242" spans="1:9" s="13" customFormat="1" ht="31.5" x14ac:dyDescent="0.25">
      <c r="A242" s="14">
        <v>236</v>
      </c>
      <c r="B242" s="8" t="s">
        <v>252</v>
      </c>
      <c r="C242" s="15" t="s">
        <v>265</v>
      </c>
      <c r="D242" s="16" t="s">
        <v>252</v>
      </c>
      <c r="E242" s="17">
        <v>1</v>
      </c>
      <c r="F242" s="17">
        <v>35</v>
      </c>
      <c r="G242" s="17">
        <v>1</v>
      </c>
      <c r="H242" s="17"/>
      <c r="I242" s="12">
        <f t="shared" si="3"/>
        <v>0</v>
      </c>
    </row>
    <row r="243" spans="1:9" s="13" customFormat="1" ht="31.5" x14ac:dyDescent="0.25">
      <c r="A243" s="14">
        <v>237</v>
      </c>
      <c r="B243" s="8" t="s">
        <v>252</v>
      </c>
      <c r="C243" s="15" t="s">
        <v>266</v>
      </c>
      <c r="D243" s="16" t="s">
        <v>252</v>
      </c>
      <c r="E243" s="17">
        <v>1</v>
      </c>
      <c r="F243" s="17">
        <v>35</v>
      </c>
      <c r="G243" s="17">
        <v>1</v>
      </c>
      <c r="H243" s="17"/>
      <c r="I243" s="12">
        <f t="shared" si="3"/>
        <v>0</v>
      </c>
    </row>
    <row r="244" spans="1:9" s="13" customFormat="1" ht="52.5" x14ac:dyDescent="0.25">
      <c r="A244" s="14">
        <v>238</v>
      </c>
      <c r="B244" s="8" t="s">
        <v>252</v>
      </c>
      <c r="C244" s="15" t="s">
        <v>267</v>
      </c>
      <c r="D244" s="16" t="s">
        <v>252</v>
      </c>
      <c r="E244" s="17">
        <v>1</v>
      </c>
      <c r="F244" s="17">
        <v>35</v>
      </c>
      <c r="G244" s="17">
        <v>1</v>
      </c>
      <c r="H244" s="17"/>
      <c r="I244" s="12">
        <f t="shared" si="3"/>
        <v>0</v>
      </c>
    </row>
    <row r="245" spans="1:9" s="13" customFormat="1" ht="63" x14ac:dyDescent="0.25">
      <c r="A245" s="14">
        <v>239</v>
      </c>
      <c r="B245" s="8" t="s">
        <v>252</v>
      </c>
      <c r="C245" s="15" t="s">
        <v>268</v>
      </c>
      <c r="D245" s="16" t="s">
        <v>252</v>
      </c>
      <c r="E245" s="17">
        <v>1</v>
      </c>
      <c r="F245" s="17">
        <v>35</v>
      </c>
      <c r="G245" s="17">
        <v>1</v>
      </c>
      <c r="H245" s="17"/>
      <c r="I245" s="12">
        <f t="shared" si="3"/>
        <v>0</v>
      </c>
    </row>
    <row r="246" spans="1:9" s="13" customFormat="1" ht="31.5" x14ac:dyDescent="0.25">
      <c r="A246" s="14">
        <v>240</v>
      </c>
      <c r="B246" s="8" t="s">
        <v>252</v>
      </c>
      <c r="C246" s="15" t="s">
        <v>269</v>
      </c>
      <c r="D246" s="16" t="s">
        <v>252</v>
      </c>
      <c r="E246" s="17">
        <v>5</v>
      </c>
      <c r="F246" s="17">
        <v>40</v>
      </c>
      <c r="G246" s="17">
        <v>1</v>
      </c>
      <c r="H246" s="17"/>
      <c r="I246" s="12">
        <f t="shared" si="3"/>
        <v>0</v>
      </c>
    </row>
    <row r="247" spans="1:9" s="13" customFormat="1" ht="31.5" x14ac:dyDescent="0.25">
      <c r="A247" s="14">
        <v>241</v>
      </c>
      <c r="B247" s="8" t="s">
        <v>252</v>
      </c>
      <c r="C247" s="15" t="s">
        <v>270</v>
      </c>
      <c r="D247" s="16" t="s">
        <v>252</v>
      </c>
      <c r="E247" s="17">
        <v>1</v>
      </c>
      <c r="F247" s="17">
        <v>35</v>
      </c>
      <c r="G247" s="17">
        <v>2</v>
      </c>
      <c r="H247" s="17"/>
      <c r="I247" s="12">
        <f t="shared" si="3"/>
        <v>0</v>
      </c>
    </row>
    <row r="248" spans="1:9" s="13" customFormat="1" ht="31.5" x14ac:dyDescent="0.25">
      <c r="A248" s="14">
        <v>242</v>
      </c>
      <c r="B248" s="8" t="s">
        <v>252</v>
      </c>
      <c r="C248" s="15" t="s">
        <v>271</v>
      </c>
      <c r="D248" s="16" t="s">
        <v>252</v>
      </c>
      <c r="E248" s="17">
        <v>1</v>
      </c>
      <c r="F248" s="17">
        <v>27</v>
      </c>
      <c r="G248" s="17">
        <v>1</v>
      </c>
      <c r="H248" s="17"/>
      <c r="I248" s="12">
        <f t="shared" si="3"/>
        <v>0</v>
      </c>
    </row>
    <row r="249" spans="1:9" s="13" customFormat="1" ht="31.5" x14ac:dyDescent="0.25">
      <c r="A249" s="14">
        <v>243</v>
      </c>
      <c r="B249" s="8" t="s">
        <v>252</v>
      </c>
      <c r="C249" s="15" t="s">
        <v>272</v>
      </c>
      <c r="D249" s="16" t="s">
        <v>252</v>
      </c>
      <c r="E249" s="17">
        <v>1</v>
      </c>
      <c r="F249" s="17">
        <v>27</v>
      </c>
      <c r="G249" s="17">
        <v>1</v>
      </c>
      <c r="H249" s="17"/>
      <c r="I249" s="12">
        <f t="shared" si="3"/>
        <v>0</v>
      </c>
    </row>
    <row r="250" spans="1:9" s="13" customFormat="1" ht="31.5" x14ac:dyDescent="0.25">
      <c r="A250" s="14">
        <v>244</v>
      </c>
      <c r="B250" s="8" t="s">
        <v>252</v>
      </c>
      <c r="C250" s="15" t="s">
        <v>273</v>
      </c>
      <c r="D250" s="16" t="s">
        <v>252</v>
      </c>
      <c r="E250" s="17">
        <v>6</v>
      </c>
      <c r="F250" s="17">
        <v>35</v>
      </c>
      <c r="G250" s="17">
        <v>1</v>
      </c>
      <c r="H250" s="17"/>
      <c r="I250" s="12">
        <f t="shared" si="3"/>
        <v>0</v>
      </c>
    </row>
    <row r="251" spans="1:9" s="13" customFormat="1" ht="31.5" x14ac:dyDescent="0.25">
      <c r="A251" s="14">
        <v>245</v>
      </c>
      <c r="B251" s="8" t="s">
        <v>252</v>
      </c>
      <c r="C251" s="15" t="s">
        <v>274</v>
      </c>
      <c r="D251" s="16" t="s">
        <v>252</v>
      </c>
      <c r="E251" s="17">
        <v>1</v>
      </c>
      <c r="F251" s="17">
        <v>35</v>
      </c>
      <c r="G251" s="17">
        <v>2</v>
      </c>
      <c r="H251" s="17"/>
      <c r="I251" s="12">
        <f t="shared" si="3"/>
        <v>0</v>
      </c>
    </row>
    <row r="252" spans="1:9" s="13" customFormat="1" ht="31.5" x14ac:dyDescent="0.25">
      <c r="A252" s="14">
        <v>246</v>
      </c>
      <c r="B252" s="8" t="s">
        <v>252</v>
      </c>
      <c r="C252" s="15" t="s">
        <v>274</v>
      </c>
      <c r="D252" s="16" t="s">
        <v>252</v>
      </c>
      <c r="E252" s="17">
        <v>1</v>
      </c>
      <c r="F252" s="17">
        <v>35</v>
      </c>
      <c r="G252" s="17">
        <v>1</v>
      </c>
      <c r="H252" s="17"/>
      <c r="I252" s="12">
        <f t="shared" si="3"/>
        <v>0</v>
      </c>
    </row>
    <row r="253" spans="1:9" s="13" customFormat="1" ht="31.5" x14ac:dyDescent="0.25">
      <c r="A253" s="14">
        <v>247</v>
      </c>
      <c r="B253" s="8" t="s">
        <v>252</v>
      </c>
      <c r="C253" s="15" t="s">
        <v>275</v>
      </c>
      <c r="D253" s="16" t="s">
        <v>252</v>
      </c>
      <c r="E253" s="17">
        <v>1</v>
      </c>
      <c r="F253" s="17">
        <v>35</v>
      </c>
      <c r="G253" s="17">
        <v>1</v>
      </c>
      <c r="H253" s="17"/>
      <c r="I253" s="12">
        <f t="shared" si="3"/>
        <v>0</v>
      </c>
    </row>
    <row r="254" spans="1:9" s="13" customFormat="1" ht="31.5" x14ac:dyDescent="0.25">
      <c r="A254" s="14">
        <v>248</v>
      </c>
      <c r="B254" s="8" t="s">
        <v>252</v>
      </c>
      <c r="C254" s="15" t="s">
        <v>275</v>
      </c>
      <c r="D254" s="16" t="s">
        <v>252</v>
      </c>
      <c r="E254" s="17">
        <v>1</v>
      </c>
      <c r="F254" s="17">
        <v>35</v>
      </c>
      <c r="G254" s="17">
        <v>1</v>
      </c>
      <c r="H254" s="17"/>
      <c r="I254" s="12">
        <f t="shared" si="3"/>
        <v>0</v>
      </c>
    </row>
    <row r="255" spans="1:9" s="13" customFormat="1" ht="31.5" x14ac:dyDescent="0.25">
      <c r="A255" s="14">
        <v>249</v>
      </c>
      <c r="B255" s="8" t="s">
        <v>252</v>
      </c>
      <c r="C255" s="15" t="s">
        <v>276</v>
      </c>
      <c r="D255" s="16" t="s">
        <v>252</v>
      </c>
      <c r="E255" s="17">
        <v>1</v>
      </c>
      <c r="F255" s="17">
        <v>35</v>
      </c>
      <c r="G255" s="17">
        <v>3</v>
      </c>
      <c r="H255" s="17"/>
      <c r="I255" s="12">
        <f t="shared" si="3"/>
        <v>0</v>
      </c>
    </row>
    <row r="256" spans="1:9" s="13" customFormat="1" ht="31.5" x14ac:dyDescent="0.25">
      <c r="A256" s="14">
        <v>250</v>
      </c>
      <c r="B256" s="8" t="s">
        <v>252</v>
      </c>
      <c r="C256" s="15" t="s">
        <v>277</v>
      </c>
      <c r="D256" s="16" t="s">
        <v>252</v>
      </c>
      <c r="E256" s="17">
        <v>1</v>
      </c>
      <c r="F256" s="17">
        <v>30</v>
      </c>
      <c r="G256" s="17">
        <v>2</v>
      </c>
      <c r="H256" s="17"/>
      <c r="I256" s="12">
        <f t="shared" si="3"/>
        <v>0</v>
      </c>
    </row>
    <row r="257" spans="1:9" s="13" customFormat="1" ht="31.5" x14ac:dyDescent="0.25">
      <c r="A257" s="14">
        <v>251</v>
      </c>
      <c r="B257" s="8" t="s">
        <v>252</v>
      </c>
      <c r="C257" s="15" t="s">
        <v>277</v>
      </c>
      <c r="D257" s="16" t="s">
        <v>252</v>
      </c>
      <c r="E257" s="17">
        <v>1</v>
      </c>
      <c r="F257" s="17">
        <v>30</v>
      </c>
      <c r="G257" s="17">
        <v>2</v>
      </c>
      <c r="H257" s="18"/>
      <c r="I257" s="12">
        <f t="shared" si="3"/>
        <v>0</v>
      </c>
    </row>
    <row r="258" spans="1:9" s="13" customFormat="1" ht="10.5" x14ac:dyDescent="0.25">
      <c r="A258" s="14">
        <v>252</v>
      </c>
      <c r="B258" s="8" t="s">
        <v>278</v>
      </c>
      <c r="C258" s="15" t="s">
        <v>279</v>
      </c>
      <c r="D258" s="25" t="s">
        <v>278</v>
      </c>
      <c r="E258" s="17">
        <v>1</v>
      </c>
      <c r="F258" s="17">
        <v>25</v>
      </c>
      <c r="G258" s="17">
        <v>1</v>
      </c>
      <c r="H258" s="17"/>
      <c r="I258" s="12">
        <f t="shared" si="3"/>
        <v>0</v>
      </c>
    </row>
    <row r="259" spans="1:9" s="13" customFormat="1" ht="21" x14ac:dyDescent="0.25">
      <c r="A259" s="14">
        <v>253</v>
      </c>
      <c r="B259" s="8" t="s">
        <v>280</v>
      </c>
      <c r="C259" s="15" t="s">
        <v>281</v>
      </c>
      <c r="D259" s="25" t="s">
        <v>280</v>
      </c>
      <c r="E259" s="17">
        <v>5</v>
      </c>
      <c r="F259" s="17">
        <v>27</v>
      </c>
      <c r="G259" s="17">
        <v>1</v>
      </c>
      <c r="H259" s="17"/>
      <c r="I259" s="12">
        <f t="shared" si="3"/>
        <v>0</v>
      </c>
    </row>
    <row r="260" spans="1:9" s="13" customFormat="1" ht="10.5" x14ac:dyDescent="0.25">
      <c r="A260" s="14">
        <v>254</v>
      </c>
      <c r="B260" s="8" t="s">
        <v>282</v>
      </c>
      <c r="C260" s="15" t="s">
        <v>283</v>
      </c>
      <c r="D260" s="16" t="s">
        <v>282</v>
      </c>
      <c r="E260" s="17">
        <v>1</v>
      </c>
      <c r="F260" s="17">
        <v>27</v>
      </c>
      <c r="G260" s="17">
        <v>1</v>
      </c>
      <c r="H260" s="17"/>
      <c r="I260" s="12">
        <f t="shared" si="3"/>
        <v>0</v>
      </c>
    </row>
    <row r="261" spans="1:9" s="13" customFormat="1" ht="21" x14ac:dyDescent="0.25">
      <c r="A261" s="14">
        <v>255</v>
      </c>
      <c r="B261" s="8" t="s">
        <v>278</v>
      </c>
      <c r="C261" s="15" t="s">
        <v>284</v>
      </c>
      <c r="D261" s="25" t="s">
        <v>278</v>
      </c>
      <c r="E261" s="17">
        <v>3</v>
      </c>
      <c r="F261" s="17">
        <v>40</v>
      </c>
      <c r="G261" s="17">
        <v>1</v>
      </c>
      <c r="H261" s="18"/>
      <c r="I261" s="12">
        <f t="shared" si="3"/>
        <v>0</v>
      </c>
    </row>
    <row r="262" spans="1:9" s="13" customFormat="1" ht="21" x14ac:dyDescent="0.25">
      <c r="A262" s="14">
        <v>256</v>
      </c>
      <c r="B262" s="8" t="s">
        <v>278</v>
      </c>
      <c r="C262" s="15" t="s">
        <v>285</v>
      </c>
      <c r="D262" s="25" t="s">
        <v>278</v>
      </c>
      <c r="E262" s="17">
        <v>3</v>
      </c>
      <c r="F262" s="17">
        <v>40</v>
      </c>
      <c r="G262" s="17">
        <v>1</v>
      </c>
      <c r="H262" s="17"/>
      <c r="I262" s="12">
        <f t="shared" si="3"/>
        <v>0</v>
      </c>
    </row>
    <row r="263" spans="1:9" s="13" customFormat="1" ht="31.5" x14ac:dyDescent="0.25">
      <c r="A263" s="14">
        <v>257</v>
      </c>
      <c r="B263" s="8" t="s">
        <v>278</v>
      </c>
      <c r="C263" s="15" t="s">
        <v>286</v>
      </c>
      <c r="D263" s="25" t="s">
        <v>278</v>
      </c>
      <c r="E263" s="17">
        <v>3</v>
      </c>
      <c r="F263" s="17">
        <v>40</v>
      </c>
      <c r="G263" s="17">
        <v>1</v>
      </c>
      <c r="H263" s="17"/>
      <c r="I263" s="12">
        <f t="shared" si="3"/>
        <v>0</v>
      </c>
    </row>
    <row r="264" spans="1:9" s="13" customFormat="1" ht="21" x14ac:dyDescent="0.25">
      <c r="A264" s="14">
        <v>258</v>
      </c>
      <c r="B264" s="8" t="s">
        <v>278</v>
      </c>
      <c r="C264" s="26" t="s">
        <v>287</v>
      </c>
      <c r="D264" s="25" t="s">
        <v>278</v>
      </c>
      <c r="E264" s="17">
        <v>4</v>
      </c>
      <c r="F264" s="17">
        <v>40</v>
      </c>
      <c r="G264" s="17">
        <v>1</v>
      </c>
      <c r="H264" s="17"/>
      <c r="I264" s="12">
        <f t="shared" ref="I264:I327" si="4">+G264*H264</f>
        <v>0</v>
      </c>
    </row>
    <row r="265" spans="1:9" s="13" customFormat="1" ht="21" x14ac:dyDescent="0.25">
      <c r="A265" s="14">
        <v>259</v>
      </c>
      <c r="B265" s="8" t="s">
        <v>278</v>
      </c>
      <c r="C265" s="27" t="s">
        <v>288</v>
      </c>
      <c r="D265" s="25" t="s">
        <v>278</v>
      </c>
      <c r="E265" s="17">
        <v>1</v>
      </c>
      <c r="F265" s="17">
        <v>30</v>
      </c>
      <c r="G265" s="17">
        <v>1</v>
      </c>
      <c r="H265" s="17"/>
      <c r="I265" s="12">
        <f t="shared" si="4"/>
        <v>0</v>
      </c>
    </row>
    <row r="266" spans="1:9" s="13" customFormat="1" ht="21" x14ac:dyDescent="0.25">
      <c r="A266" s="14">
        <v>260</v>
      </c>
      <c r="B266" s="8" t="s">
        <v>282</v>
      </c>
      <c r="C266" s="15" t="s">
        <v>289</v>
      </c>
      <c r="D266" s="16" t="s">
        <v>282</v>
      </c>
      <c r="E266" s="17">
        <v>1</v>
      </c>
      <c r="F266" s="17">
        <v>30</v>
      </c>
      <c r="G266" s="17">
        <v>1</v>
      </c>
      <c r="H266" s="17"/>
      <c r="I266" s="12">
        <f t="shared" si="4"/>
        <v>0</v>
      </c>
    </row>
    <row r="267" spans="1:9" s="13" customFormat="1" ht="10.5" x14ac:dyDescent="0.25">
      <c r="A267" s="14">
        <v>261</v>
      </c>
      <c r="B267" s="8" t="s">
        <v>278</v>
      </c>
      <c r="C267" s="15" t="s">
        <v>279</v>
      </c>
      <c r="D267" s="25" t="s">
        <v>278</v>
      </c>
      <c r="E267" s="17">
        <v>1</v>
      </c>
      <c r="F267" s="17">
        <v>25</v>
      </c>
      <c r="G267" s="17">
        <v>1</v>
      </c>
      <c r="H267" s="17"/>
      <c r="I267" s="12">
        <f t="shared" si="4"/>
        <v>0</v>
      </c>
    </row>
    <row r="268" spans="1:9" s="13" customFormat="1" ht="10.5" x14ac:dyDescent="0.25">
      <c r="A268" s="14">
        <v>262</v>
      </c>
      <c r="B268" s="8" t="s">
        <v>282</v>
      </c>
      <c r="C268" s="15" t="s">
        <v>290</v>
      </c>
      <c r="D268" s="16" t="s">
        <v>282</v>
      </c>
      <c r="E268" s="17">
        <v>1</v>
      </c>
      <c r="F268" s="17">
        <v>27</v>
      </c>
      <c r="G268" s="17">
        <v>1</v>
      </c>
      <c r="H268" s="17"/>
      <c r="I268" s="12">
        <f t="shared" si="4"/>
        <v>0</v>
      </c>
    </row>
    <row r="269" spans="1:9" s="13" customFormat="1" ht="21" x14ac:dyDescent="0.25">
      <c r="A269" s="14">
        <v>263</v>
      </c>
      <c r="B269" s="8" t="s">
        <v>278</v>
      </c>
      <c r="C269" s="27" t="s">
        <v>291</v>
      </c>
      <c r="D269" s="25" t="s">
        <v>278</v>
      </c>
      <c r="E269" s="17">
        <v>1</v>
      </c>
      <c r="F269" s="17">
        <v>30</v>
      </c>
      <c r="G269" s="17">
        <v>1</v>
      </c>
      <c r="H269" s="17"/>
      <c r="I269" s="12">
        <f t="shared" si="4"/>
        <v>0</v>
      </c>
    </row>
    <row r="270" spans="1:9" s="13" customFormat="1" ht="21" x14ac:dyDescent="0.25">
      <c r="A270" s="14">
        <v>264</v>
      </c>
      <c r="B270" s="8" t="s">
        <v>282</v>
      </c>
      <c r="C270" s="15" t="s">
        <v>292</v>
      </c>
      <c r="D270" s="16" t="s">
        <v>282</v>
      </c>
      <c r="E270" s="17">
        <v>1</v>
      </c>
      <c r="F270" s="17">
        <v>30</v>
      </c>
      <c r="G270" s="17">
        <v>1</v>
      </c>
      <c r="H270" s="17"/>
      <c r="I270" s="12">
        <f t="shared" si="4"/>
        <v>0</v>
      </c>
    </row>
    <row r="271" spans="1:9" s="13" customFormat="1" ht="21" x14ac:dyDescent="0.25">
      <c r="A271" s="14">
        <v>265</v>
      </c>
      <c r="B271" s="8" t="s">
        <v>293</v>
      </c>
      <c r="C271" s="27" t="s">
        <v>294</v>
      </c>
      <c r="D271" s="16" t="s">
        <v>293</v>
      </c>
      <c r="E271" s="17">
        <v>1</v>
      </c>
      <c r="F271" s="17">
        <v>40</v>
      </c>
      <c r="G271" s="17">
        <v>1</v>
      </c>
      <c r="H271" s="17"/>
      <c r="I271" s="12">
        <f t="shared" si="4"/>
        <v>0</v>
      </c>
    </row>
    <row r="272" spans="1:9" s="13" customFormat="1" ht="21" x14ac:dyDescent="0.25">
      <c r="A272" s="14">
        <v>266</v>
      </c>
      <c r="B272" s="8" t="s">
        <v>293</v>
      </c>
      <c r="C272" s="27" t="s">
        <v>295</v>
      </c>
      <c r="D272" s="16" t="s">
        <v>293</v>
      </c>
      <c r="E272" s="17">
        <v>1</v>
      </c>
      <c r="F272" s="17">
        <v>40</v>
      </c>
      <c r="G272" s="17">
        <v>1</v>
      </c>
      <c r="H272" s="17"/>
      <c r="I272" s="12">
        <f t="shared" si="4"/>
        <v>0</v>
      </c>
    </row>
    <row r="273" spans="1:9" s="13" customFormat="1" ht="21" x14ac:dyDescent="0.25">
      <c r="A273" s="14">
        <v>267</v>
      </c>
      <c r="B273" s="8" t="s">
        <v>293</v>
      </c>
      <c r="C273" s="27" t="s">
        <v>296</v>
      </c>
      <c r="D273" s="16" t="s">
        <v>293</v>
      </c>
      <c r="E273" s="17">
        <v>4</v>
      </c>
      <c r="F273" s="17">
        <v>22</v>
      </c>
      <c r="G273" s="17">
        <v>1</v>
      </c>
      <c r="H273" s="17"/>
      <c r="I273" s="12">
        <f t="shared" si="4"/>
        <v>0</v>
      </c>
    </row>
    <row r="274" spans="1:9" s="13" customFormat="1" ht="21" x14ac:dyDescent="0.25">
      <c r="A274" s="14">
        <v>268</v>
      </c>
      <c r="B274" s="8" t="s">
        <v>293</v>
      </c>
      <c r="C274" s="27" t="s">
        <v>295</v>
      </c>
      <c r="D274" s="16" t="s">
        <v>293</v>
      </c>
      <c r="E274" s="17">
        <v>1</v>
      </c>
      <c r="F274" s="17">
        <v>20</v>
      </c>
      <c r="G274" s="17">
        <v>1</v>
      </c>
      <c r="H274" s="17"/>
      <c r="I274" s="12">
        <f t="shared" si="4"/>
        <v>0</v>
      </c>
    </row>
    <row r="275" spans="1:9" s="13" customFormat="1" ht="21" x14ac:dyDescent="0.25">
      <c r="A275" s="14">
        <v>269</v>
      </c>
      <c r="B275" s="8" t="s">
        <v>293</v>
      </c>
      <c r="C275" s="27" t="s">
        <v>294</v>
      </c>
      <c r="D275" s="16" t="s">
        <v>293</v>
      </c>
      <c r="E275" s="17">
        <v>1</v>
      </c>
      <c r="F275" s="17">
        <v>20</v>
      </c>
      <c r="G275" s="17">
        <v>1</v>
      </c>
      <c r="H275" s="17"/>
      <c r="I275" s="12">
        <f t="shared" si="4"/>
        <v>0</v>
      </c>
    </row>
    <row r="276" spans="1:9" s="13" customFormat="1" ht="31.5" x14ac:dyDescent="0.25">
      <c r="A276" s="14">
        <v>270</v>
      </c>
      <c r="B276" s="8" t="s">
        <v>293</v>
      </c>
      <c r="C276" s="27" t="s">
        <v>297</v>
      </c>
      <c r="D276" s="16" t="s">
        <v>293</v>
      </c>
      <c r="E276" s="17">
        <v>1</v>
      </c>
      <c r="F276" s="17">
        <v>110</v>
      </c>
      <c r="G276" s="17">
        <v>1</v>
      </c>
      <c r="H276" s="17"/>
      <c r="I276" s="12">
        <f t="shared" si="4"/>
        <v>0</v>
      </c>
    </row>
    <row r="277" spans="1:9" s="13" customFormat="1" ht="10.5" x14ac:dyDescent="0.25">
      <c r="A277" s="14">
        <v>271</v>
      </c>
      <c r="B277" s="8" t="s">
        <v>278</v>
      </c>
      <c r="C277" s="26" t="s">
        <v>298</v>
      </c>
      <c r="D277" s="25" t="s">
        <v>278</v>
      </c>
      <c r="E277" s="17">
        <v>7</v>
      </c>
      <c r="F277" s="17">
        <v>41</v>
      </c>
      <c r="G277" s="17">
        <v>1</v>
      </c>
      <c r="H277" s="17"/>
      <c r="I277" s="12">
        <f t="shared" si="4"/>
        <v>0</v>
      </c>
    </row>
    <row r="278" spans="1:9" s="13" customFormat="1" ht="10.5" x14ac:dyDescent="0.25">
      <c r="A278" s="14">
        <v>272</v>
      </c>
      <c r="B278" s="8" t="s">
        <v>293</v>
      </c>
      <c r="C278" s="26" t="s">
        <v>299</v>
      </c>
      <c r="D278" s="16" t="s">
        <v>293</v>
      </c>
      <c r="E278" s="17">
        <v>1</v>
      </c>
      <c r="F278" s="17">
        <v>50</v>
      </c>
      <c r="G278" s="17">
        <v>1</v>
      </c>
      <c r="H278" s="17"/>
      <c r="I278" s="12">
        <f t="shared" si="4"/>
        <v>0</v>
      </c>
    </row>
    <row r="279" spans="1:9" s="13" customFormat="1" ht="10.5" x14ac:dyDescent="0.25">
      <c r="A279" s="14">
        <v>273</v>
      </c>
      <c r="B279" s="8" t="s">
        <v>293</v>
      </c>
      <c r="C279" s="26" t="s">
        <v>300</v>
      </c>
      <c r="D279" s="16" t="s">
        <v>293</v>
      </c>
      <c r="E279" s="17">
        <v>5</v>
      </c>
      <c r="F279" s="17">
        <v>15</v>
      </c>
      <c r="G279" s="17">
        <v>1</v>
      </c>
      <c r="H279" s="17"/>
      <c r="I279" s="12">
        <f t="shared" si="4"/>
        <v>0</v>
      </c>
    </row>
    <row r="280" spans="1:9" s="13" customFormat="1" ht="10.5" x14ac:dyDescent="0.25">
      <c r="A280" s="14">
        <v>274</v>
      </c>
      <c r="B280" s="8" t="s">
        <v>293</v>
      </c>
      <c r="C280" s="26" t="s">
        <v>299</v>
      </c>
      <c r="D280" s="16" t="s">
        <v>293</v>
      </c>
      <c r="E280" s="17">
        <v>1</v>
      </c>
      <c r="F280" s="17">
        <v>50</v>
      </c>
      <c r="G280" s="17">
        <v>1</v>
      </c>
      <c r="H280" s="17"/>
      <c r="I280" s="12">
        <f t="shared" si="4"/>
        <v>0</v>
      </c>
    </row>
    <row r="281" spans="1:9" s="13" customFormat="1" ht="10.5" x14ac:dyDescent="0.25">
      <c r="A281" s="14">
        <v>275</v>
      </c>
      <c r="B281" s="8" t="s">
        <v>293</v>
      </c>
      <c r="C281" s="26" t="s">
        <v>301</v>
      </c>
      <c r="D281" s="16" t="s">
        <v>293</v>
      </c>
      <c r="E281" s="17">
        <v>6</v>
      </c>
      <c r="F281" s="17">
        <v>30</v>
      </c>
      <c r="G281" s="17">
        <v>1</v>
      </c>
      <c r="H281" s="17"/>
      <c r="I281" s="12">
        <f t="shared" si="4"/>
        <v>0</v>
      </c>
    </row>
    <row r="282" spans="1:9" s="13" customFormat="1" ht="21" x14ac:dyDescent="0.25">
      <c r="A282" s="14">
        <v>276</v>
      </c>
      <c r="B282" s="8" t="s">
        <v>302</v>
      </c>
      <c r="C282" s="27" t="s">
        <v>303</v>
      </c>
      <c r="D282" s="25" t="s">
        <v>302</v>
      </c>
      <c r="E282" s="17">
        <v>2</v>
      </c>
      <c r="F282" s="17">
        <v>50</v>
      </c>
      <c r="G282" s="17">
        <v>1</v>
      </c>
      <c r="H282" s="17"/>
      <c r="I282" s="12">
        <f t="shared" si="4"/>
        <v>0</v>
      </c>
    </row>
    <row r="283" spans="1:9" s="13" customFormat="1" ht="21" x14ac:dyDescent="0.25">
      <c r="A283" s="14">
        <v>277</v>
      </c>
      <c r="B283" s="8" t="s">
        <v>293</v>
      </c>
      <c r="C283" s="27" t="s">
        <v>304</v>
      </c>
      <c r="D283" s="16" t="s">
        <v>293</v>
      </c>
      <c r="E283" s="17">
        <v>4</v>
      </c>
      <c r="F283" s="17">
        <v>45</v>
      </c>
      <c r="G283" s="17">
        <v>1</v>
      </c>
      <c r="H283" s="17"/>
      <c r="I283" s="12">
        <f t="shared" si="4"/>
        <v>0</v>
      </c>
    </row>
    <row r="284" spans="1:9" s="13" customFormat="1" ht="21" x14ac:dyDescent="0.25">
      <c r="A284" s="14">
        <v>278</v>
      </c>
      <c r="B284" s="8" t="s">
        <v>302</v>
      </c>
      <c r="C284" s="27" t="s">
        <v>304</v>
      </c>
      <c r="D284" s="25" t="s">
        <v>302</v>
      </c>
      <c r="E284" s="17">
        <v>4</v>
      </c>
      <c r="F284" s="17">
        <v>79</v>
      </c>
      <c r="G284" s="17">
        <v>1</v>
      </c>
      <c r="H284" s="17"/>
      <c r="I284" s="12">
        <f t="shared" si="4"/>
        <v>0</v>
      </c>
    </row>
    <row r="285" spans="1:9" s="13" customFormat="1" ht="52.5" x14ac:dyDescent="0.25">
      <c r="A285" s="14">
        <v>279</v>
      </c>
      <c r="B285" s="8" t="s">
        <v>278</v>
      </c>
      <c r="C285" s="27" t="s">
        <v>305</v>
      </c>
      <c r="D285" s="25" t="s">
        <v>278</v>
      </c>
      <c r="E285" s="17">
        <v>1</v>
      </c>
      <c r="F285" s="17">
        <v>60</v>
      </c>
      <c r="G285" s="17">
        <v>1</v>
      </c>
      <c r="H285" s="17"/>
      <c r="I285" s="12">
        <f t="shared" si="4"/>
        <v>0</v>
      </c>
    </row>
    <row r="286" spans="1:9" s="13" customFormat="1" ht="42" x14ac:dyDescent="0.25">
      <c r="A286" s="14">
        <v>280</v>
      </c>
      <c r="B286" s="8" t="s">
        <v>278</v>
      </c>
      <c r="C286" s="27" t="s">
        <v>306</v>
      </c>
      <c r="D286" s="25" t="s">
        <v>278</v>
      </c>
      <c r="E286" s="17">
        <v>1</v>
      </c>
      <c r="F286" s="17">
        <v>21</v>
      </c>
      <c r="G286" s="17">
        <v>1</v>
      </c>
      <c r="H286" s="17"/>
      <c r="I286" s="12">
        <f t="shared" si="4"/>
        <v>0</v>
      </c>
    </row>
    <row r="287" spans="1:9" s="13" customFormat="1" ht="63" x14ac:dyDescent="0.25">
      <c r="A287" s="14">
        <v>281</v>
      </c>
      <c r="B287" s="8" t="s">
        <v>302</v>
      </c>
      <c r="C287" s="27" t="s">
        <v>307</v>
      </c>
      <c r="D287" s="25" t="s">
        <v>302</v>
      </c>
      <c r="E287" s="17">
        <v>3</v>
      </c>
      <c r="F287" s="17">
        <v>40</v>
      </c>
      <c r="G287" s="17">
        <v>1</v>
      </c>
      <c r="H287" s="17"/>
      <c r="I287" s="12">
        <f t="shared" si="4"/>
        <v>0</v>
      </c>
    </row>
    <row r="288" spans="1:9" s="13" customFormat="1" ht="31.5" x14ac:dyDescent="0.25">
      <c r="A288" s="14">
        <v>282</v>
      </c>
      <c r="B288" s="8" t="s">
        <v>302</v>
      </c>
      <c r="C288" s="27" t="s">
        <v>308</v>
      </c>
      <c r="D288" s="25" t="s">
        <v>302</v>
      </c>
      <c r="E288" s="17">
        <v>3</v>
      </c>
      <c r="F288" s="17">
        <v>30</v>
      </c>
      <c r="G288" s="17">
        <v>1</v>
      </c>
      <c r="H288" s="17"/>
      <c r="I288" s="12">
        <f t="shared" si="4"/>
        <v>0</v>
      </c>
    </row>
    <row r="289" spans="1:9" s="13" customFormat="1" ht="31.5" x14ac:dyDescent="0.25">
      <c r="A289" s="14">
        <v>283</v>
      </c>
      <c r="B289" s="8" t="s">
        <v>302</v>
      </c>
      <c r="C289" s="27" t="s">
        <v>309</v>
      </c>
      <c r="D289" s="25" t="s">
        <v>302</v>
      </c>
      <c r="E289" s="17">
        <v>1</v>
      </c>
      <c r="F289" s="17">
        <v>50</v>
      </c>
      <c r="G289" s="17">
        <v>1</v>
      </c>
      <c r="H289" s="17"/>
      <c r="I289" s="12">
        <f t="shared" si="4"/>
        <v>0</v>
      </c>
    </row>
    <row r="290" spans="1:9" s="13" customFormat="1" ht="31.5" x14ac:dyDescent="0.25">
      <c r="A290" s="14">
        <v>284</v>
      </c>
      <c r="B290" s="8" t="s">
        <v>302</v>
      </c>
      <c r="C290" s="27" t="s">
        <v>310</v>
      </c>
      <c r="D290" s="25" t="s">
        <v>302</v>
      </c>
      <c r="E290" s="17">
        <v>2</v>
      </c>
      <c r="F290" s="17">
        <v>25</v>
      </c>
      <c r="G290" s="17">
        <v>1</v>
      </c>
      <c r="H290" s="17"/>
      <c r="I290" s="12">
        <f t="shared" si="4"/>
        <v>0</v>
      </c>
    </row>
    <row r="291" spans="1:9" s="13" customFormat="1" ht="31.5" x14ac:dyDescent="0.25">
      <c r="A291" s="14">
        <v>285</v>
      </c>
      <c r="B291" s="8" t="s">
        <v>293</v>
      </c>
      <c r="C291" s="27" t="s">
        <v>311</v>
      </c>
      <c r="D291" s="16" t="s">
        <v>293</v>
      </c>
      <c r="E291" s="17">
        <v>3</v>
      </c>
      <c r="F291" s="17">
        <v>39</v>
      </c>
      <c r="G291" s="17">
        <v>1</v>
      </c>
      <c r="H291" s="17"/>
      <c r="I291" s="12">
        <f t="shared" si="4"/>
        <v>0</v>
      </c>
    </row>
    <row r="292" spans="1:9" s="13" customFormat="1" ht="10.5" x14ac:dyDescent="0.25">
      <c r="A292" s="14">
        <v>286</v>
      </c>
      <c r="B292" s="8" t="s">
        <v>293</v>
      </c>
      <c r="C292" s="15" t="s">
        <v>300</v>
      </c>
      <c r="D292" s="16" t="s">
        <v>293</v>
      </c>
      <c r="E292" s="17">
        <v>5</v>
      </c>
      <c r="F292" s="17">
        <v>66</v>
      </c>
      <c r="G292" s="17">
        <v>1</v>
      </c>
      <c r="H292" s="17"/>
      <c r="I292" s="12">
        <f t="shared" si="4"/>
        <v>0</v>
      </c>
    </row>
    <row r="293" spans="1:9" s="13" customFormat="1" ht="73.5" x14ac:dyDescent="0.25">
      <c r="A293" s="14">
        <v>287</v>
      </c>
      <c r="B293" s="8" t="s">
        <v>302</v>
      </c>
      <c r="C293" s="27" t="s">
        <v>312</v>
      </c>
      <c r="D293" s="25" t="s">
        <v>302</v>
      </c>
      <c r="E293" s="17">
        <v>3</v>
      </c>
      <c r="F293" s="17">
        <v>22</v>
      </c>
      <c r="G293" s="17">
        <v>1</v>
      </c>
      <c r="H293" s="17"/>
      <c r="I293" s="12">
        <f t="shared" si="4"/>
        <v>0</v>
      </c>
    </row>
    <row r="294" spans="1:9" s="13" customFormat="1" ht="21" x14ac:dyDescent="0.25">
      <c r="A294" s="14">
        <v>288</v>
      </c>
      <c r="B294" s="8" t="s">
        <v>293</v>
      </c>
      <c r="C294" s="27" t="s">
        <v>313</v>
      </c>
      <c r="D294" s="16" t="s">
        <v>293</v>
      </c>
      <c r="E294" s="17">
        <v>4</v>
      </c>
      <c r="F294" s="17">
        <v>50</v>
      </c>
      <c r="G294" s="17">
        <v>1</v>
      </c>
      <c r="H294" s="17"/>
      <c r="I294" s="12">
        <f t="shared" si="4"/>
        <v>0</v>
      </c>
    </row>
    <row r="295" spans="1:9" s="13" customFormat="1" ht="31.5" x14ac:dyDescent="0.25">
      <c r="A295" s="14">
        <v>289</v>
      </c>
      <c r="B295" s="8" t="s">
        <v>293</v>
      </c>
      <c r="C295" s="27" t="s">
        <v>314</v>
      </c>
      <c r="D295" s="16" t="s">
        <v>293</v>
      </c>
      <c r="E295" s="17">
        <v>1</v>
      </c>
      <c r="F295" s="17">
        <v>32</v>
      </c>
      <c r="G295" s="17">
        <v>1</v>
      </c>
      <c r="H295" s="17"/>
      <c r="I295" s="12">
        <f t="shared" si="4"/>
        <v>0</v>
      </c>
    </row>
    <row r="296" spans="1:9" s="13" customFormat="1" ht="31.5" x14ac:dyDescent="0.25">
      <c r="A296" s="14">
        <v>290</v>
      </c>
      <c r="B296" s="8" t="s">
        <v>293</v>
      </c>
      <c r="C296" s="15" t="s">
        <v>315</v>
      </c>
      <c r="D296" s="16" t="s">
        <v>293</v>
      </c>
      <c r="E296" s="17">
        <v>1</v>
      </c>
      <c r="F296" s="17">
        <v>65</v>
      </c>
      <c r="G296" s="17">
        <v>1</v>
      </c>
      <c r="H296" s="17"/>
      <c r="I296" s="12">
        <f t="shared" si="4"/>
        <v>0</v>
      </c>
    </row>
    <row r="297" spans="1:9" s="13" customFormat="1" ht="31.5" x14ac:dyDescent="0.25">
      <c r="A297" s="14">
        <v>291</v>
      </c>
      <c r="B297" s="8" t="s">
        <v>293</v>
      </c>
      <c r="C297" s="15" t="s">
        <v>316</v>
      </c>
      <c r="D297" s="16" t="s">
        <v>293</v>
      </c>
      <c r="E297" s="17">
        <v>2</v>
      </c>
      <c r="F297" s="17">
        <v>42</v>
      </c>
      <c r="G297" s="17">
        <v>1</v>
      </c>
      <c r="H297" s="17"/>
      <c r="I297" s="12">
        <f t="shared" si="4"/>
        <v>0</v>
      </c>
    </row>
    <row r="298" spans="1:9" s="13" customFormat="1" ht="31.5" x14ac:dyDescent="0.25">
      <c r="A298" s="14">
        <v>292</v>
      </c>
      <c r="B298" s="8" t="s">
        <v>293</v>
      </c>
      <c r="C298" s="15" t="s">
        <v>315</v>
      </c>
      <c r="D298" s="16" t="s">
        <v>293</v>
      </c>
      <c r="E298" s="17">
        <v>1</v>
      </c>
      <c r="F298" s="17">
        <v>35</v>
      </c>
      <c r="G298" s="17">
        <v>1</v>
      </c>
      <c r="H298" s="17"/>
      <c r="I298" s="12">
        <f t="shared" si="4"/>
        <v>0</v>
      </c>
    </row>
    <row r="299" spans="1:9" s="13" customFormat="1" ht="31.5" x14ac:dyDescent="0.25">
      <c r="A299" s="14">
        <v>293</v>
      </c>
      <c r="B299" s="8" t="s">
        <v>293</v>
      </c>
      <c r="C299" s="15" t="s">
        <v>317</v>
      </c>
      <c r="D299" s="16" t="s">
        <v>293</v>
      </c>
      <c r="E299" s="17">
        <v>1</v>
      </c>
      <c r="F299" s="17">
        <v>12</v>
      </c>
      <c r="G299" s="17">
        <v>1</v>
      </c>
      <c r="H299" s="17"/>
      <c r="I299" s="12">
        <f t="shared" si="4"/>
        <v>0</v>
      </c>
    </row>
    <row r="300" spans="1:9" s="13" customFormat="1" ht="52.5" x14ac:dyDescent="0.25">
      <c r="A300" s="14">
        <v>294</v>
      </c>
      <c r="B300" s="8" t="s">
        <v>293</v>
      </c>
      <c r="C300" s="15" t="s">
        <v>318</v>
      </c>
      <c r="D300" s="16" t="s">
        <v>293</v>
      </c>
      <c r="E300" s="17">
        <v>1</v>
      </c>
      <c r="F300" s="17">
        <v>30</v>
      </c>
      <c r="G300" s="17">
        <v>1</v>
      </c>
      <c r="H300" s="17"/>
      <c r="I300" s="12">
        <f t="shared" si="4"/>
        <v>0</v>
      </c>
    </row>
    <row r="301" spans="1:9" s="13" customFormat="1" ht="52.5" x14ac:dyDescent="0.25">
      <c r="A301" s="14">
        <v>295</v>
      </c>
      <c r="B301" s="8" t="s">
        <v>293</v>
      </c>
      <c r="C301" s="15" t="s">
        <v>319</v>
      </c>
      <c r="D301" s="16" t="s">
        <v>293</v>
      </c>
      <c r="E301" s="17">
        <v>1</v>
      </c>
      <c r="F301" s="17">
        <v>21</v>
      </c>
      <c r="G301" s="17">
        <v>1</v>
      </c>
      <c r="H301" s="17"/>
      <c r="I301" s="12">
        <f t="shared" si="4"/>
        <v>0</v>
      </c>
    </row>
    <row r="302" spans="1:9" s="13" customFormat="1" ht="52.5" x14ac:dyDescent="0.25">
      <c r="A302" s="14">
        <v>296</v>
      </c>
      <c r="B302" s="8" t="s">
        <v>293</v>
      </c>
      <c r="C302" s="15" t="s">
        <v>319</v>
      </c>
      <c r="D302" s="16" t="s">
        <v>293</v>
      </c>
      <c r="E302" s="17">
        <v>1</v>
      </c>
      <c r="F302" s="17">
        <v>21</v>
      </c>
      <c r="G302" s="17">
        <v>1</v>
      </c>
      <c r="H302" s="17"/>
      <c r="I302" s="12">
        <f t="shared" si="4"/>
        <v>0</v>
      </c>
    </row>
    <row r="303" spans="1:9" s="13" customFormat="1" ht="31.5" x14ac:dyDescent="0.25">
      <c r="A303" s="14">
        <v>297</v>
      </c>
      <c r="B303" s="8" t="s">
        <v>293</v>
      </c>
      <c r="C303" s="15" t="s">
        <v>320</v>
      </c>
      <c r="D303" s="16" t="s">
        <v>293</v>
      </c>
      <c r="E303" s="17">
        <v>6</v>
      </c>
      <c r="F303" s="17">
        <v>72</v>
      </c>
      <c r="G303" s="17">
        <v>1</v>
      </c>
      <c r="H303" s="17"/>
      <c r="I303" s="12">
        <f t="shared" si="4"/>
        <v>0</v>
      </c>
    </row>
    <row r="304" spans="1:9" s="13" customFormat="1" ht="31.5" x14ac:dyDescent="0.25">
      <c r="A304" s="14">
        <v>298</v>
      </c>
      <c r="B304" s="8" t="s">
        <v>293</v>
      </c>
      <c r="C304" s="26" t="s">
        <v>321</v>
      </c>
      <c r="D304" s="16" t="s">
        <v>293</v>
      </c>
      <c r="E304" s="17">
        <v>1</v>
      </c>
      <c r="F304" s="17">
        <v>40</v>
      </c>
      <c r="G304" s="17">
        <v>1</v>
      </c>
      <c r="H304" s="17"/>
      <c r="I304" s="12">
        <f t="shared" si="4"/>
        <v>0</v>
      </c>
    </row>
    <row r="305" spans="1:9" s="13" customFormat="1" ht="42" x14ac:dyDescent="0.25">
      <c r="A305" s="14">
        <v>299</v>
      </c>
      <c r="B305" s="8" t="s">
        <v>293</v>
      </c>
      <c r="C305" s="26" t="s">
        <v>322</v>
      </c>
      <c r="D305" s="16" t="s">
        <v>293</v>
      </c>
      <c r="E305" s="17">
        <v>5</v>
      </c>
      <c r="F305" s="17">
        <v>30</v>
      </c>
      <c r="G305" s="17">
        <v>1</v>
      </c>
      <c r="H305" s="17"/>
      <c r="I305" s="12">
        <f t="shared" si="4"/>
        <v>0</v>
      </c>
    </row>
    <row r="306" spans="1:9" s="13" customFormat="1" ht="31.5" x14ac:dyDescent="0.25">
      <c r="A306" s="14">
        <v>300</v>
      </c>
      <c r="B306" s="8" t="s">
        <v>293</v>
      </c>
      <c r="C306" s="15" t="s">
        <v>323</v>
      </c>
      <c r="D306" s="16" t="s">
        <v>293</v>
      </c>
      <c r="E306" s="17">
        <v>1</v>
      </c>
      <c r="F306" s="17">
        <v>42</v>
      </c>
      <c r="G306" s="17">
        <v>1</v>
      </c>
      <c r="H306" s="17"/>
      <c r="I306" s="12">
        <f t="shared" si="4"/>
        <v>0</v>
      </c>
    </row>
    <row r="307" spans="1:9" s="13" customFormat="1" ht="52.5" x14ac:dyDescent="0.25">
      <c r="A307" s="14">
        <v>301</v>
      </c>
      <c r="B307" s="8" t="s">
        <v>293</v>
      </c>
      <c r="C307" s="15" t="s">
        <v>324</v>
      </c>
      <c r="D307" s="16" t="s">
        <v>293</v>
      </c>
      <c r="E307" s="17">
        <v>5</v>
      </c>
      <c r="F307" s="17">
        <v>20</v>
      </c>
      <c r="G307" s="17">
        <v>1</v>
      </c>
      <c r="H307" s="17"/>
      <c r="I307" s="12">
        <f t="shared" si="4"/>
        <v>0</v>
      </c>
    </row>
    <row r="308" spans="1:9" s="13" customFormat="1" ht="21" x14ac:dyDescent="0.25">
      <c r="A308" s="14">
        <v>302</v>
      </c>
      <c r="B308" s="8" t="s">
        <v>278</v>
      </c>
      <c r="C308" s="28" t="s">
        <v>325</v>
      </c>
      <c r="D308" s="25" t="s">
        <v>278</v>
      </c>
      <c r="E308" s="17">
        <v>5</v>
      </c>
      <c r="F308" s="17">
        <v>34</v>
      </c>
      <c r="G308" s="17">
        <v>1</v>
      </c>
      <c r="H308" s="17"/>
      <c r="I308" s="12">
        <f t="shared" si="4"/>
        <v>0</v>
      </c>
    </row>
    <row r="309" spans="1:9" s="13" customFormat="1" ht="31.5" x14ac:dyDescent="0.25">
      <c r="A309" s="14">
        <v>303</v>
      </c>
      <c r="B309" s="8" t="s">
        <v>293</v>
      </c>
      <c r="C309" s="15" t="s">
        <v>326</v>
      </c>
      <c r="D309" s="16" t="s">
        <v>293</v>
      </c>
      <c r="E309" s="17">
        <v>3</v>
      </c>
      <c r="F309" s="17">
        <v>30</v>
      </c>
      <c r="G309" s="17">
        <v>1</v>
      </c>
      <c r="H309" s="17"/>
      <c r="I309" s="12">
        <f t="shared" si="4"/>
        <v>0</v>
      </c>
    </row>
    <row r="310" spans="1:9" s="13" customFormat="1" ht="21" x14ac:dyDescent="0.25">
      <c r="A310" s="14">
        <v>304</v>
      </c>
      <c r="B310" s="8" t="s">
        <v>278</v>
      </c>
      <c r="C310" s="15" t="s">
        <v>327</v>
      </c>
      <c r="D310" s="25" t="s">
        <v>278</v>
      </c>
      <c r="E310" s="17">
        <v>3</v>
      </c>
      <c r="F310" s="17">
        <v>36</v>
      </c>
      <c r="G310" s="17">
        <v>1</v>
      </c>
      <c r="H310" s="17"/>
      <c r="I310" s="12">
        <f t="shared" si="4"/>
        <v>0</v>
      </c>
    </row>
    <row r="311" spans="1:9" s="13" customFormat="1" ht="10.5" x14ac:dyDescent="0.25">
      <c r="A311" s="14">
        <v>305</v>
      </c>
      <c r="B311" s="8" t="s">
        <v>278</v>
      </c>
      <c r="C311" s="15" t="s">
        <v>328</v>
      </c>
      <c r="D311" s="25" t="s">
        <v>278</v>
      </c>
      <c r="E311" s="17">
        <v>2</v>
      </c>
      <c r="F311" s="17">
        <v>69</v>
      </c>
      <c r="G311" s="17">
        <v>1</v>
      </c>
      <c r="H311" s="17"/>
      <c r="I311" s="12">
        <f t="shared" si="4"/>
        <v>0</v>
      </c>
    </row>
    <row r="312" spans="1:9" s="13" customFormat="1" ht="10.5" x14ac:dyDescent="0.25">
      <c r="A312" s="14">
        <v>306</v>
      </c>
      <c r="B312" s="8" t="s">
        <v>329</v>
      </c>
      <c r="C312" s="15" t="s">
        <v>330</v>
      </c>
      <c r="D312" s="16" t="s">
        <v>329</v>
      </c>
      <c r="E312" s="17">
        <v>5</v>
      </c>
      <c r="F312" s="17">
        <v>42</v>
      </c>
      <c r="G312" s="17">
        <v>1</v>
      </c>
      <c r="H312" s="17"/>
      <c r="I312" s="12">
        <f t="shared" si="4"/>
        <v>0</v>
      </c>
    </row>
    <row r="313" spans="1:9" s="13" customFormat="1" ht="42" x14ac:dyDescent="0.25">
      <c r="A313" s="14">
        <v>307</v>
      </c>
      <c r="B313" s="8" t="s">
        <v>329</v>
      </c>
      <c r="C313" s="26" t="s">
        <v>331</v>
      </c>
      <c r="D313" s="16" t="s">
        <v>329</v>
      </c>
      <c r="E313" s="17">
        <v>5</v>
      </c>
      <c r="F313" s="17">
        <v>42</v>
      </c>
      <c r="G313" s="17">
        <v>1</v>
      </c>
      <c r="H313" s="17"/>
      <c r="I313" s="12">
        <f t="shared" si="4"/>
        <v>0</v>
      </c>
    </row>
    <row r="314" spans="1:9" s="13" customFormat="1" ht="115.5" x14ac:dyDescent="0.25">
      <c r="A314" s="14">
        <v>308</v>
      </c>
      <c r="B314" s="8" t="s">
        <v>329</v>
      </c>
      <c r="C314" s="15" t="s">
        <v>332</v>
      </c>
      <c r="D314" s="16" t="s">
        <v>329</v>
      </c>
      <c r="E314" s="17">
        <v>5</v>
      </c>
      <c r="F314" s="17">
        <v>40</v>
      </c>
      <c r="G314" s="17">
        <v>1</v>
      </c>
      <c r="H314" s="17"/>
      <c r="I314" s="12">
        <f t="shared" si="4"/>
        <v>0</v>
      </c>
    </row>
    <row r="315" spans="1:9" s="13" customFormat="1" ht="115.5" x14ac:dyDescent="0.25">
      <c r="A315" s="14">
        <v>309</v>
      </c>
      <c r="B315" s="8" t="s">
        <v>329</v>
      </c>
      <c r="C315" s="26" t="s">
        <v>333</v>
      </c>
      <c r="D315" s="16" t="s">
        <v>329</v>
      </c>
      <c r="E315" s="17">
        <v>5</v>
      </c>
      <c r="F315" s="17">
        <v>40</v>
      </c>
      <c r="G315" s="17">
        <v>1</v>
      </c>
      <c r="H315" s="17"/>
      <c r="I315" s="12">
        <f t="shared" si="4"/>
        <v>0</v>
      </c>
    </row>
    <row r="316" spans="1:9" s="13" customFormat="1" ht="94.5" x14ac:dyDescent="0.25">
      <c r="A316" s="14">
        <v>310</v>
      </c>
      <c r="B316" s="8" t="s">
        <v>302</v>
      </c>
      <c r="C316" s="15" t="s">
        <v>334</v>
      </c>
      <c r="D316" s="25" t="s">
        <v>302</v>
      </c>
      <c r="E316" s="17">
        <v>1</v>
      </c>
      <c r="F316" s="17">
        <v>25</v>
      </c>
      <c r="G316" s="17">
        <v>1</v>
      </c>
      <c r="H316" s="17"/>
      <c r="I316" s="12">
        <f t="shared" si="4"/>
        <v>0</v>
      </c>
    </row>
    <row r="317" spans="1:9" s="13" customFormat="1" ht="52.5" x14ac:dyDescent="0.25">
      <c r="A317" s="14">
        <v>311</v>
      </c>
      <c r="B317" s="8" t="s">
        <v>302</v>
      </c>
      <c r="C317" s="15" t="s">
        <v>335</v>
      </c>
      <c r="D317" s="25" t="s">
        <v>302</v>
      </c>
      <c r="E317" s="17">
        <v>1</v>
      </c>
      <c r="F317" s="17">
        <v>25</v>
      </c>
      <c r="G317" s="17">
        <v>1</v>
      </c>
      <c r="H317" s="17"/>
      <c r="I317" s="12">
        <f t="shared" si="4"/>
        <v>0</v>
      </c>
    </row>
    <row r="318" spans="1:9" s="13" customFormat="1" ht="147" x14ac:dyDescent="0.25">
      <c r="A318" s="14">
        <v>312</v>
      </c>
      <c r="B318" s="8" t="s">
        <v>302</v>
      </c>
      <c r="C318" s="15" t="s">
        <v>336</v>
      </c>
      <c r="D318" s="25" t="s">
        <v>302</v>
      </c>
      <c r="E318" s="17">
        <v>1</v>
      </c>
      <c r="F318" s="17">
        <v>25</v>
      </c>
      <c r="G318" s="17">
        <v>1</v>
      </c>
      <c r="H318" s="17"/>
      <c r="I318" s="12">
        <f t="shared" si="4"/>
        <v>0</v>
      </c>
    </row>
    <row r="319" spans="1:9" s="13" customFormat="1" ht="126" x14ac:dyDescent="0.25">
      <c r="A319" s="14">
        <v>313</v>
      </c>
      <c r="B319" s="8" t="s">
        <v>302</v>
      </c>
      <c r="C319" s="27" t="s">
        <v>337</v>
      </c>
      <c r="D319" s="25" t="s">
        <v>302</v>
      </c>
      <c r="E319" s="17">
        <v>1</v>
      </c>
      <c r="F319" s="17">
        <v>25</v>
      </c>
      <c r="G319" s="17">
        <v>1</v>
      </c>
      <c r="H319" s="17"/>
      <c r="I319" s="12">
        <f t="shared" si="4"/>
        <v>0</v>
      </c>
    </row>
    <row r="320" spans="1:9" s="13" customFormat="1" ht="52.5" x14ac:dyDescent="0.25">
      <c r="A320" s="14">
        <v>314</v>
      </c>
      <c r="B320" s="8" t="s">
        <v>302</v>
      </c>
      <c r="C320" s="15" t="s">
        <v>335</v>
      </c>
      <c r="D320" s="25" t="s">
        <v>302</v>
      </c>
      <c r="E320" s="17">
        <v>1</v>
      </c>
      <c r="F320" s="17">
        <v>25</v>
      </c>
      <c r="G320" s="17">
        <v>1</v>
      </c>
      <c r="H320" s="17"/>
      <c r="I320" s="12">
        <f t="shared" si="4"/>
        <v>0</v>
      </c>
    </row>
    <row r="321" spans="1:9" s="13" customFormat="1" ht="147" x14ac:dyDescent="0.25">
      <c r="A321" s="14">
        <v>315</v>
      </c>
      <c r="B321" s="8" t="s">
        <v>302</v>
      </c>
      <c r="C321" s="15" t="s">
        <v>336</v>
      </c>
      <c r="D321" s="25" t="s">
        <v>302</v>
      </c>
      <c r="E321" s="17">
        <v>1</v>
      </c>
      <c r="F321" s="17">
        <v>25</v>
      </c>
      <c r="G321" s="17">
        <v>1</v>
      </c>
      <c r="H321" s="17"/>
      <c r="I321" s="12">
        <f t="shared" si="4"/>
        <v>0</v>
      </c>
    </row>
    <row r="322" spans="1:9" s="13" customFormat="1" ht="126" x14ac:dyDescent="0.25">
      <c r="A322" s="14">
        <v>316</v>
      </c>
      <c r="B322" s="8" t="s">
        <v>302</v>
      </c>
      <c r="C322" s="27" t="s">
        <v>337</v>
      </c>
      <c r="D322" s="25" t="s">
        <v>302</v>
      </c>
      <c r="E322" s="17">
        <v>1</v>
      </c>
      <c r="F322" s="17">
        <v>25</v>
      </c>
      <c r="G322" s="17">
        <v>1</v>
      </c>
      <c r="H322" s="17"/>
      <c r="I322" s="12">
        <f t="shared" si="4"/>
        <v>0</v>
      </c>
    </row>
    <row r="323" spans="1:9" s="13" customFormat="1" ht="10.5" x14ac:dyDescent="0.25">
      <c r="A323" s="14">
        <v>317</v>
      </c>
      <c r="B323" s="8" t="s">
        <v>293</v>
      </c>
      <c r="C323" s="15" t="s">
        <v>338</v>
      </c>
      <c r="D323" s="16" t="s">
        <v>293</v>
      </c>
      <c r="E323" s="17">
        <v>1</v>
      </c>
      <c r="F323" s="17">
        <v>20</v>
      </c>
      <c r="G323" s="17">
        <v>1</v>
      </c>
      <c r="H323" s="18"/>
      <c r="I323" s="12">
        <f t="shared" si="4"/>
        <v>0</v>
      </c>
    </row>
    <row r="324" spans="1:9" s="13" customFormat="1" ht="10.5" x14ac:dyDescent="0.25">
      <c r="A324" s="14">
        <v>318</v>
      </c>
      <c r="B324" s="8" t="s">
        <v>11</v>
      </c>
      <c r="C324" s="27" t="s">
        <v>339</v>
      </c>
      <c r="D324" s="29" t="s">
        <v>11</v>
      </c>
      <c r="E324" s="17">
        <v>1</v>
      </c>
      <c r="F324" s="17">
        <v>40</v>
      </c>
      <c r="G324" s="17">
        <v>1</v>
      </c>
      <c r="H324" s="17"/>
      <c r="I324" s="12">
        <f t="shared" si="4"/>
        <v>0</v>
      </c>
    </row>
    <row r="325" spans="1:9" s="13" customFormat="1" ht="10.5" x14ac:dyDescent="0.25">
      <c r="A325" s="14">
        <v>319</v>
      </c>
      <c r="B325" s="8" t="s">
        <v>11</v>
      </c>
      <c r="C325" s="15" t="s">
        <v>340</v>
      </c>
      <c r="D325" s="29" t="s">
        <v>11</v>
      </c>
      <c r="E325" s="17">
        <v>1</v>
      </c>
      <c r="F325" s="17">
        <v>40</v>
      </c>
      <c r="G325" s="17">
        <v>1</v>
      </c>
      <c r="H325" s="17"/>
      <c r="I325" s="12">
        <f t="shared" si="4"/>
        <v>0</v>
      </c>
    </row>
    <row r="326" spans="1:9" s="13" customFormat="1" ht="10.5" x14ac:dyDescent="0.25">
      <c r="A326" s="14">
        <v>320</v>
      </c>
      <c r="B326" s="8" t="s">
        <v>11</v>
      </c>
      <c r="C326" s="15" t="s">
        <v>341</v>
      </c>
      <c r="D326" s="29" t="s">
        <v>11</v>
      </c>
      <c r="E326" s="17">
        <v>1</v>
      </c>
      <c r="F326" s="17">
        <v>40</v>
      </c>
      <c r="G326" s="17">
        <v>1</v>
      </c>
      <c r="H326" s="17"/>
      <c r="I326" s="12">
        <f t="shared" si="4"/>
        <v>0</v>
      </c>
    </row>
    <row r="327" spans="1:9" s="13" customFormat="1" ht="42" x14ac:dyDescent="0.25">
      <c r="A327" s="14">
        <v>321</v>
      </c>
      <c r="B327" s="8" t="s">
        <v>11</v>
      </c>
      <c r="C327" s="27" t="s">
        <v>342</v>
      </c>
      <c r="D327" s="29" t="s">
        <v>11</v>
      </c>
      <c r="E327" s="17">
        <v>1</v>
      </c>
      <c r="F327" s="17">
        <v>40</v>
      </c>
      <c r="G327" s="17">
        <v>1</v>
      </c>
      <c r="H327" s="17"/>
      <c r="I327" s="12">
        <f t="shared" si="4"/>
        <v>0</v>
      </c>
    </row>
    <row r="328" spans="1:9" s="13" customFormat="1" ht="31.5" x14ac:dyDescent="0.25">
      <c r="A328" s="14">
        <v>322</v>
      </c>
      <c r="B328" s="8" t="s">
        <v>11</v>
      </c>
      <c r="C328" s="27" t="s">
        <v>343</v>
      </c>
      <c r="D328" s="29" t="s">
        <v>11</v>
      </c>
      <c r="E328" s="17">
        <v>1</v>
      </c>
      <c r="F328" s="17">
        <v>40</v>
      </c>
      <c r="G328" s="17">
        <v>1</v>
      </c>
      <c r="H328" s="17"/>
      <c r="I328" s="12">
        <f t="shared" ref="I328:I331" si="5">+G328*H328</f>
        <v>0</v>
      </c>
    </row>
    <row r="329" spans="1:9" s="13" customFormat="1" ht="21" x14ac:dyDescent="0.25">
      <c r="A329" s="14">
        <v>323</v>
      </c>
      <c r="B329" s="8" t="s">
        <v>11</v>
      </c>
      <c r="C329" s="27" t="s">
        <v>344</v>
      </c>
      <c r="D329" s="29" t="s">
        <v>11</v>
      </c>
      <c r="E329" s="17">
        <v>1</v>
      </c>
      <c r="F329" s="17">
        <v>40</v>
      </c>
      <c r="G329" s="17">
        <v>1</v>
      </c>
      <c r="H329" s="17"/>
      <c r="I329" s="12">
        <f t="shared" si="5"/>
        <v>0</v>
      </c>
    </row>
    <row r="330" spans="1:9" s="13" customFormat="1" ht="21" x14ac:dyDescent="0.25">
      <c r="A330" s="14">
        <v>324</v>
      </c>
      <c r="B330" s="8" t="s">
        <v>11</v>
      </c>
      <c r="C330" s="27" t="s">
        <v>345</v>
      </c>
      <c r="D330" s="29" t="s">
        <v>11</v>
      </c>
      <c r="E330" s="17">
        <v>1</v>
      </c>
      <c r="F330" s="17">
        <v>40</v>
      </c>
      <c r="G330" s="17">
        <v>1</v>
      </c>
      <c r="H330" s="17"/>
      <c r="I330" s="12">
        <f t="shared" si="5"/>
        <v>0</v>
      </c>
    </row>
    <row r="331" spans="1:9" s="13" customFormat="1" ht="21.75" thickBot="1" x14ac:dyDescent="0.3">
      <c r="A331" s="30">
        <v>325</v>
      </c>
      <c r="B331" s="8" t="s">
        <v>11</v>
      </c>
      <c r="C331" s="31" t="s">
        <v>346</v>
      </c>
      <c r="D331" s="32" t="s">
        <v>11</v>
      </c>
      <c r="E331" s="33">
        <v>1</v>
      </c>
      <c r="F331" s="33">
        <v>40</v>
      </c>
      <c r="G331" s="33">
        <v>1</v>
      </c>
      <c r="H331" s="34"/>
      <c r="I331" s="12">
        <f t="shared" si="5"/>
        <v>0</v>
      </c>
    </row>
    <row r="332" spans="1:9" ht="11.25" thickBot="1" x14ac:dyDescent="0.2">
      <c r="A332" s="35" t="s">
        <v>347</v>
      </c>
      <c r="B332" s="36"/>
      <c r="C332" s="36"/>
      <c r="D332" s="36"/>
      <c r="E332" s="36"/>
      <c r="F332" s="36"/>
      <c r="G332" s="36"/>
      <c r="H332" s="36"/>
      <c r="I332" s="37">
        <f>SUM(I7:I331)</f>
        <v>0</v>
      </c>
    </row>
    <row r="336" spans="1:9" ht="9.9499999999999993" customHeight="1" thickBot="1" x14ac:dyDescent="0.2">
      <c r="B336" s="38" t="s">
        <v>348</v>
      </c>
      <c r="C336" s="39" t="s">
        <v>349</v>
      </c>
      <c r="D336" s="40"/>
    </row>
    <row r="337" spans="2:4" ht="9.9499999999999993" customHeight="1" thickBot="1" x14ac:dyDescent="0.2">
      <c r="B337" s="41" t="s">
        <v>350</v>
      </c>
      <c r="C337" s="39" t="s">
        <v>349</v>
      </c>
      <c r="D337" s="40"/>
    </row>
    <row r="338" spans="2:4" ht="9.9499999999999993" customHeight="1" thickBot="1" x14ac:dyDescent="0.2">
      <c r="B338" s="38" t="s">
        <v>351</v>
      </c>
      <c r="C338" s="39" t="s">
        <v>349</v>
      </c>
      <c r="D338" s="42"/>
    </row>
    <row r="339" spans="2:4" ht="9.9499999999999993" customHeight="1" thickBot="1" x14ac:dyDescent="0.2">
      <c r="B339" s="38" t="s">
        <v>352</v>
      </c>
      <c r="C339" s="39" t="s">
        <v>349</v>
      </c>
      <c r="D339" s="42"/>
    </row>
  </sheetData>
  <mergeCells count="3">
    <mergeCell ref="B1:I1"/>
    <mergeCell ref="B3:I3"/>
    <mergeCell ref="A332:H33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Universidad Distrital Francisco José de Caldas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Yeimy Arevalo</dc:creator>
  <cp:lastModifiedBy>Yeimy Arevalo</cp:lastModifiedBy>
  <dcterms:created xsi:type="dcterms:W3CDTF">2023-03-30T20:47:28Z</dcterms:created>
  <dcterms:modified xsi:type="dcterms:W3CDTF">2023-03-30T20:47:46Z</dcterms:modified>
</cp:coreProperties>
</file>