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sorcio25\Desktop\CSJ\1. LICITACIONES\PROTECCIÓN CAIDAS\"/>
    </mc:Choice>
  </mc:AlternateContent>
  <xr:revisionPtr revIDLastSave="0" documentId="13_ncr:1_{F1277BA7-18B5-4973-BCB5-98F48A5C59D1}" xr6:coauthVersionLast="47" xr6:coauthVersionMax="47" xr10:uidLastSave="{00000000-0000-0000-0000-000000000000}"/>
  <bookViews>
    <workbookView xWindow="-120" yWindow="-120" windowWidth="29040" windowHeight="15840" tabRatio="607" xr2:uid="{00000000-000D-0000-FFFF-FFFF00000000}"/>
  </bookViews>
  <sheets>
    <sheet name="Resumen propuesta" sheetId="9" r:id="rId1"/>
  </sheets>
  <definedNames>
    <definedName name="_xlnm.Print_Area" localSheetId="0">'Resumen propuesta'!$A$1:$H$62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9" l="1"/>
  <c r="G31" i="9" s="1"/>
  <c r="E30" i="9"/>
  <c r="G29" i="9"/>
  <c r="G26" i="9" l="1"/>
  <c r="G23" i="9"/>
  <c r="G30" i="9"/>
  <c r="F34" i="9" l="1"/>
  <c r="F37" i="9" l="1"/>
  <c r="F35" i="9" l="1"/>
  <c r="F36" i="9"/>
  <c r="F38" i="9" s="1"/>
  <c r="F39" i="9" l="1"/>
</calcChain>
</file>

<file path=xl/sharedStrings.xml><?xml version="1.0" encoding="utf-8"?>
<sst xmlns="http://schemas.openxmlformats.org/spreadsheetml/2006/main" count="62" uniqueCount="56">
  <si>
    <t>UND</t>
  </si>
  <si>
    <t>CANT.</t>
  </si>
  <si>
    <t>Vr. Unitario</t>
  </si>
  <si>
    <t>Vr. Parcial</t>
  </si>
  <si>
    <t>N° DE PROPUESTA / COTIZACIÓN Y FECHA</t>
  </si>
  <si>
    <t>ÍTEM</t>
  </si>
  <si>
    <t>D E S C R I P C I Ó N</t>
  </si>
  <si>
    <t>FORMA DE PAGO</t>
  </si>
  <si>
    <t>CÓDIGO</t>
  </si>
  <si>
    <t>FECHA DE FORMATO</t>
  </si>
  <si>
    <t>Dirección:</t>
  </si>
  <si>
    <t xml:space="preserve">Nit: </t>
  </si>
  <si>
    <t>COSTO DIRECTO</t>
  </si>
  <si>
    <t>CONSTRUCCIÓN Y DOTACIÓN DEL NUEVO EDIFICIO DE LABORATORIOS E INVESTIGACIÓN DE LA FACULTAD DE INGENIERÍA DE LA UNIVERSIDAD DISTRITAL  FRANCISCO JOSÉ DE CALDAS</t>
  </si>
  <si>
    <t>F-CM(PC)-12</t>
  </si>
  <si>
    <t>Nombre de la Empresa:</t>
  </si>
  <si>
    <t>Días</t>
  </si>
  <si>
    <t>Correo:</t>
  </si>
  <si>
    <t>Celular:</t>
  </si>
  <si>
    <t>RESUMEN DE LA PROPUESTA  ECONÓMICA PROPONENTE</t>
  </si>
  <si>
    <t>VERSIÓN 2</t>
  </si>
  <si>
    <t>VALOR TOTAL DE LA PROPUESTA (COSTO DIRECTO + IVA según sea el caso)</t>
  </si>
  <si>
    <t>AGOSTO 04 2022</t>
  </si>
  <si>
    <t xml:space="preserve"> % ADMINISTRACIÓN (si aplica)</t>
  </si>
  <si>
    <t xml:space="preserve"> % IMPREVISTOS (si aplica)</t>
  </si>
  <si>
    <t xml:space="preserve"> %UTILIDAD (si aplica)</t>
  </si>
  <si>
    <t>2. VALOR DE LA OFERTA</t>
  </si>
  <si>
    <t>3. INFORMACIÓN ADICIONAL</t>
  </si>
  <si>
    <t>EXPERIENCIA ESPECÍFICA DEL OFERENTE</t>
  </si>
  <si>
    <t>1. INFORMACIÓN PROPONENTE:</t>
  </si>
  <si>
    <r>
      <t xml:space="preserve">IVA 19% </t>
    </r>
    <r>
      <rPr>
        <sz val="14"/>
        <color rgb="FFFF0000"/>
        <rFont val="Century Gothic"/>
        <family val="2"/>
      </rPr>
      <t>pleno</t>
    </r>
    <r>
      <rPr>
        <sz val="14"/>
        <rFont val="Century Gothic"/>
        <family val="2"/>
      </rPr>
      <t xml:space="preserve"> (Si aplica)</t>
    </r>
  </si>
  <si>
    <r>
      <t xml:space="preserve">IVA 19% </t>
    </r>
    <r>
      <rPr>
        <sz val="14"/>
        <color rgb="FFFF0000"/>
        <rFont val="Century Gothic"/>
        <family val="2"/>
      </rPr>
      <t xml:space="preserve">sobre la utilidad </t>
    </r>
    <r>
      <rPr>
        <sz val="14"/>
        <rFont val="Century Gothic"/>
        <family val="2"/>
      </rPr>
      <t xml:space="preserve"> (Si aplica)</t>
    </r>
  </si>
  <si>
    <r>
      <t xml:space="preserve">Anticipo (%) </t>
    </r>
    <r>
      <rPr>
        <sz val="14"/>
        <color rgb="FFFF0000"/>
        <rFont val="Century Gothic"/>
        <family val="2"/>
      </rPr>
      <t>Si aplica</t>
    </r>
  </si>
  <si>
    <r>
      <t xml:space="preserve">Pago parcial (%) </t>
    </r>
    <r>
      <rPr>
        <sz val="14"/>
        <color rgb="FFFF0000"/>
        <rFont val="Century Gothic"/>
        <family val="2"/>
      </rPr>
      <t>Si aplica</t>
    </r>
  </si>
  <si>
    <r>
      <t xml:space="preserve">Pago Final (%) </t>
    </r>
    <r>
      <rPr>
        <sz val="14"/>
        <color rgb="FFFF0000"/>
        <rFont val="Century Gothic"/>
        <family val="2"/>
      </rPr>
      <t>Si aplica</t>
    </r>
  </si>
  <si>
    <r>
      <rPr>
        <b/>
        <sz val="14"/>
        <rFont val="Century Gothic"/>
        <family val="2"/>
      </rPr>
      <t>Pág</t>
    </r>
    <r>
      <rPr>
        <sz val="14"/>
        <rFont val="Century Gothic"/>
        <family val="2"/>
      </rPr>
      <t>: _</t>
    </r>
    <r>
      <rPr>
        <u/>
        <sz val="14"/>
        <rFont val="Century Gothic"/>
        <family val="2"/>
      </rPr>
      <t>_1__</t>
    </r>
    <r>
      <rPr>
        <sz val="14"/>
        <rFont val="Century Gothic"/>
        <family val="2"/>
      </rPr>
      <t xml:space="preserve"> de </t>
    </r>
    <r>
      <rPr>
        <u/>
        <sz val="14"/>
        <rFont val="Century Gothic"/>
        <family val="2"/>
      </rPr>
      <t>__1___</t>
    </r>
  </si>
  <si>
    <r>
      <rPr>
        <b/>
        <sz val="14"/>
        <rFont val="Century Gothic"/>
        <family val="2"/>
      </rPr>
      <t>CONTRATO No.</t>
    </r>
    <r>
      <rPr>
        <sz val="14"/>
        <rFont val="Century Gothic"/>
        <family val="2"/>
      </rPr>
      <t xml:space="preserve"> 1057 DEL 17 DE MAYO DE 2022 - CONSORCIO SAN JAVIER </t>
    </r>
  </si>
  <si>
    <r>
      <t xml:space="preserve">VALIDEZ DE LA OFERTA </t>
    </r>
    <r>
      <rPr>
        <sz val="14"/>
        <rFont val="Century Gothic"/>
        <family val="2"/>
      </rPr>
      <t>(Días calendario)</t>
    </r>
  </si>
  <si>
    <r>
      <t>TIEMPO DE EJECUCIÓN</t>
    </r>
    <r>
      <rPr>
        <sz val="14"/>
        <rFont val="Century Gothic"/>
        <family val="2"/>
      </rPr>
      <t xml:space="preserve"> (Días calendario)</t>
    </r>
  </si>
  <si>
    <t>Nombre Vendedor:</t>
  </si>
  <si>
    <r>
      <t xml:space="preserve">CONDICIONES ESPECIALES Y OBSERVACIONES </t>
    </r>
    <r>
      <rPr>
        <sz val="14"/>
        <rFont val="Century Gothic"/>
        <family val="2"/>
      </rPr>
      <t>(Sí Aplica)</t>
    </r>
  </si>
  <si>
    <r>
      <rPr>
        <b/>
        <sz val="14"/>
        <rFont val="Century Gothic"/>
        <family val="2"/>
      </rPr>
      <t>Fecha:</t>
    </r>
    <r>
      <rPr>
        <sz val="14"/>
        <rFont val="Century Gothic"/>
        <family val="2"/>
      </rPr>
      <t xml:space="preserve"> </t>
    </r>
  </si>
  <si>
    <t>M2</t>
  </si>
  <si>
    <t xml:space="preserve">PRESUPUESTO DE LA PROPUESTA ECONÓMICA OFERENTE </t>
  </si>
  <si>
    <t>PROTECCIÓN CONTRA CAIDAS</t>
  </si>
  <si>
    <t>PROTECCIÓN VACIOS</t>
  </si>
  <si>
    <t>MES</t>
  </si>
  <si>
    <t>PROTECCIÓN PERIMETRAL SISTEMA TIPO V</t>
  </si>
  <si>
    <t>PROTECCIÓN PERIMETRAL SISTEMA TIPO T</t>
  </si>
  <si>
    <t>SERVICIO DE ALQUILER E INSTALACIÓN RED DE SEGURIDAD TIPO S PARA FOSO DE ASCENSORES DE PISO 1 A PISO 16. INCLUYE TODO TIPO DE ACCESORIOS PARA LA INSTALACIÓN (CADA 2 PISOS).</t>
  </si>
  <si>
    <t>SERVICIO DE ALQUILER E INSTALACIÓN RED DE SEGURIDAD TIPO S PARA FOSO DE ASCENSORES PARA SOTANOS. INCLUYE TODO TIPO DE ACCESORIOS PARA LA INSTALACIÓN.</t>
  </si>
  <si>
    <t>MOVIMIENTO DEL SISTEMA PERIMETRAL ANTICAIDAS TIPO V. (APROXIMADAMENTE 88 METROS PERIMETRALES - HORCAS DE 8 M DE ALTURA Y EXTENSOR DE HORCA DE 2 M).</t>
  </si>
  <si>
    <t>MOVIMIENTO DEL SISTEMA PERIMETRAL ANTICAIDAS TIPO T. (APROXIMADAMENTE 88 METROS PERIMETRALES). SE REALIZA MOVIMIENTO DEL SISTEMA CADA 3 PISOS.</t>
  </si>
  <si>
    <t>SERVICIO DE ALQUILER E INSTALACIÓN DEL SISTEMA PERIMETRAL ANTICAIDAS TIPO V. INCLUYE: SOPORTES METALICOS, REDES CONTRACAIDAS CERTIFICADA, OMEGAS, CHAZOS EXPANSIVOS, CHAZOS ARGOLLADOS, CUERDAS DE ATADO Y UNION. (APROXIMADAMENTE 88 METROS LINEALES- HORCAS DE 8 M DE ALTURA Y EXTENSOR DE HORCA DE 2 M).</t>
  </si>
  <si>
    <t>SERVICIO DE ALQUILER E INSTALACIÓN SISTEMA PERIMETRAL ANTICAIDAS TIPO T. INCLUYE: SOPORTES METALICOS, REDES CONTRACAIDAS CERTIFICADA, OMEGAS, CHAZOS EXPANSIVOS, CHAZOS ARGOLLADOS, CUERDAS DE ATADO Y UNION. (APROXIMADAMENTE 88 METROS LINEALES). SE REALIZA MOVIMIENTO DEL SISTEMA CADA 3 PISOS</t>
  </si>
  <si>
    <t xml:space="preserve">SERVICIO DE ALQUILER E INSTALACIÓN RED DE SEGURIDAD TIPO S PARA FACHADA SUR. INCLUYE TODO TIPO DE ACCESORIOS PARA LA INSTALACIÓN (CADA 2 PISOS- LONGITUD FACHADA 19.20 ML).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</si>
</sst>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[$$-240A]\ * #,##0.00_ ;_-[$$-240A]\ * \-#,##0.00\ ;_-[$$-240A]\ * &quot;-&quot;??_ ;_-@_ "/>
    <numFmt numFmtId="165" formatCode="&quot;$&quot;\ #,##0"/>
    <numFmt numFmtId="166" formatCode="_-&quot;$&quot;\ * #,##0.00_-;\-&quot;$&quot;\ * #,##0.00_-;_-&quot;$&quot;\ * &quot;-&quot;_-;_-@_-"/>
    <numFmt numFmtId="167" formatCode="_(&quot;$&quot;* #,##0.00_);_(&quot;$&quot;* \(#,##0.00\);_(&quot;$&quot;* &quot;-&quot;??_);_(@_)"/>
    <numFmt numFmtId="168" formatCode="_-* #,##0.00\ _€_-;\-* #,##0.00\ _€_-;_-* &quot;-&quot;??\ _€_-;_-@_-"/>
    <numFmt numFmtId="169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4"/>
      <name val="Century Gothic"/>
      <family val="2"/>
    </font>
    <font>
      <sz val="14"/>
      <color rgb="FFFF0000"/>
      <name val="Century Gothic"/>
      <family val="2"/>
    </font>
    <font>
      <b/>
      <sz val="14"/>
      <name val="Century Gothic"/>
      <family val="2"/>
    </font>
    <font>
      <u/>
      <sz val="14"/>
      <name val="Century Gothic"/>
      <family val="2"/>
    </font>
    <font>
      <b/>
      <sz val="16"/>
      <color theme="1"/>
      <name val="Century Gothic"/>
      <family val="2"/>
    </font>
    <font>
      <b/>
      <sz val="16"/>
      <color rgb="FF000000"/>
      <name val="Century Gothic"/>
      <family val="2"/>
    </font>
    <font>
      <sz val="16"/>
      <color theme="1"/>
      <name val="Century Gothic"/>
      <family val="2"/>
    </font>
    <font>
      <sz val="16"/>
      <color rgb="FF000000"/>
      <name val="Century Gothic"/>
      <family val="2"/>
    </font>
    <font>
      <b/>
      <sz val="2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0">
    <xf numFmtId="0" fontId="0" fillId="0" borderId="0" xfId="0"/>
    <xf numFmtId="0" fontId="5" fillId="2" borderId="0" xfId="0" applyFont="1" applyFill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2" fontId="7" fillId="3" borderId="29" xfId="1" applyNumberFormat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3" fontId="7" fillId="3" borderId="8" xfId="1" applyNumberFormat="1" applyFont="1" applyFill="1" applyBorder="1" applyAlignment="1">
      <alignment horizontal="center" vertical="center" wrapText="1"/>
    </xf>
    <xf numFmtId="3" fontId="7" fillId="3" borderId="9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3" fontId="5" fillId="2" borderId="0" xfId="0" applyNumberFormat="1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39" xfId="0" applyFont="1" applyBorder="1" applyAlignment="1">
      <alignment horizontal="center" vertical="center"/>
    </xf>
    <xf numFmtId="166" fontId="5" fillId="2" borderId="8" xfId="3" applyNumberFormat="1" applyFont="1" applyFill="1" applyBorder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9" fontId="5" fillId="2" borderId="16" xfId="1" applyNumberFormat="1" applyFont="1" applyFill="1" applyBorder="1" applyAlignment="1">
      <alignment horizontal="center" vertical="center"/>
    </xf>
    <xf numFmtId="9" fontId="5" fillId="2" borderId="18" xfId="1" applyNumberFormat="1" applyFont="1" applyFill="1" applyBorder="1" applyAlignment="1">
      <alignment horizontal="center" vertical="center"/>
    </xf>
    <xf numFmtId="9" fontId="5" fillId="2" borderId="23" xfId="1" applyNumberFormat="1" applyFont="1" applyFill="1" applyBorder="1" applyAlignment="1">
      <alignment horizontal="center" vertical="center"/>
    </xf>
    <xf numFmtId="9" fontId="5" fillId="2" borderId="46" xfId="1" applyNumberFormat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2" fontId="11" fillId="2" borderId="8" xfId="1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1" fillId="2" borderId="29" xfId="1" applyFont="1" applyFill="1" applyBorder="1" applyAlignment="1">
      <alignment horizontal="center" vertical="center" wrapText="1"/>
    </xf>
    <xf numFmtId="1" fontId="13" fillId="3" borderId="29" xfId="1" applyNumberFormat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 wrapText="1"/>
    </xf>
    <xf numFmtId="3" fontId="13" fillId="3" borderId="8" xfId="1" applyNumberFormat="1" applyFont="1" applyFill="1" applyBorder="1" applyAlignment="1">
      <alignment horizontal="center" vertical="center" wrapText="1"/>
    </xf>
    <xf numFmtId="3" fontId="13" fillId="3" borderId="9" xfId="1" applyNumberFormat="1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1" fillId="4" borderId="8" xfId="1" applyFont="1" applyFill="1" applyBorder="1" applyAlignment="1">
      <alignment horizontal="center" vertical="center"/>
    </xf>
    <xf numFmtId="2" fontId="11" fillId="4" borderId="8" xfId="1" applyNumberFormat="1" applyFont="1" applyFill="1" applyBorder="1" applyAlignment="1">
      <alignment horizontal="center" vertical="center" wrapText="1"/>
    </xf>
    <xf numFmtId="166" fontId="5" fillId="4" borderId="8" xfId="3" applyNumberFormat="1" applyFont="1" applyFill="1" applyBorder="1" applyAlignment="1">
      <alignment vertical="center"/>
    </xf>
    <xf numFmtId="164" fontId="5" fillId="4" borderId="9" xfId="0" applyNumberFormat="1" applyFont="1" applyFill="1" applyBorder="1" applyAlignment="1">
      <alignment vertical="center"/>
    </xf>
    <xf numFmtId="0" fontId="13" fillId="3" borderId="8" xfId="1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44" fontId="5" fillId="2" borderId="8" xfId="4" applyFont="1" applyFill="1" applyBorder="1" applyAlignment="1">
      <alignment horizontal="center" vertical="center" wrapText="1"/>
    </xf>
    <xf numFmtId="44" fontId="5" fillId="2" borderId="9" xfId="4" applyFont="1" applyFill="1" applyBorder="1" applyAlignment="1">
      <alignment horizontal="center" vertical="center" wrapText="1"/>
    </xf>
    <xf numFmtId="44" fontId="5" fillId="2" borderId="25" xfId="4" applyFont="1" applyFill="1" applyBorder="1" applyAlignment="1">
      <alignment horizontal="center" vertical="center" wrapText="1"/>
    </xf>
    <xf numFmtId="44" fontId="5" fillId="2" borderId="26" xfId="4" applyFont="1" applyFill="1" applyBorder="1" applyAlignment="1">
      <alignment horizontal="center" vertical="center" wrapText="1"/>
    </xf>
    <xf numFmtId="3" fontId="7" fillId="2" borderId="29" xfId="1" applyNumberFormat="1" applyFont="1" applyFill="1" applyBorder="1" applyAlignment="1">
      <alignment horizontal="left" vertical="center" wrapText="1"/>
    </xf>
    <xf numFmtId="3" fontId="7" fillId="2" borderId="8" xfId="1" applyNumberFormat="1" applyFont="1" applyFill="1" applyBorder="1" applyAlignment="1">
      <alignment horizontal="left" vertical="center" wrapText="1"/>
    </xf>
    <xf numFmtId="3" fontId="7" fillId="2" borderId="29" xfId="1" applyNumberFormat="1" applyFont="1" applyFill="1" applyBorder="1" applyAlignment="1">
      <alignment horizontal="left" vertical="center"/>
    </xf>
    <xf numFmtId="3" fontId="7" fillId="2" borderId="8" xfId="1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right" vertical="center"/>
    </xf>
    <xf numFmtId="3" fontId="7" fillId="2" borderId="30" xfId="1" applyNumberFormat="1" applyFont="1" applyFill="1" applyBorder="1" applyAlignment="1">
      <alignment horizontal="left" vertical="center"/>
    </xf>
    <xf numFmtId="3" fontId="7" fillId="2" borderId="25" xfId="1" applyNumberFormat="1" applyFont="1" applyFill="1" applyBorder="1" applyAlignment="1">
      <alignment horizontal="left" vertical="center"/>
    </xf>
    <xf numFmtId="3" fontId="7" fillId="2" borderId="10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center" vertical="center" wrapText="1"/>
    </xf>
    <xf numFmtId="3" fontId="7" fillId="2" borderId="11" xfId="1" applyNumberFormat="1" applyFon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right" vertical="center" wrapText="1" indent="1"/>
    </xf>
    <xf numFmtId="3" fontId="7" fillId="3" borderId="8" xfId="0" applyNumberFormat="1" applyFont="1" applyFill="1" applyBorder="1" applyAlignment="1">
      <alignment horizontal="right" vertical="center" wrapText="1" indent="1"/>
    </xf>
    <xf numFmtId="0" fontId="7" fillId="2" borderId="1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3" fontId="7" fillId="3" borderId="34" xfId="0" applyNumberFormat="1" applyFont="1" applyFill="1" applyBorder="1" applyAlignment="1">
      <alignment horizontal="right" vertical="center" wrapText="1" indent="1"/>
    </xf>
    <xf numFmtId="3" fontId="7" fillId="3" borderId="47" xfId="0" applyNumberFormat="1" applyFont="1" applyFill="1" applyBorder="1" applyAlignment="1">
      <alignment horizontal="right" vertical="center" wrapText="1" indent="1"/>
    </xf>
    <xf numFmtId="0" fontId="7" fillId="2" borderId="19" xfId="1" applyFont="1" applyFill="1" applyBorder="1" applyAlignment="1">
      <alignment horizontal="left" vertical="center"/>
    </xf>
    <xf numFmtId="0" fontId="7" fillId="2" borderId="27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165" fontId="7" fillId="2" borderId="19" xfId="4" applyNumberFormat="1" applyFont="1" applyFill="1" applyBorder="1" applyAlignment="1">
      <alignment horizontal="right" vertical="center"/>
    </xf>
    <xf numFmtId="44" fontId="7" fillId="2" borderId="14" xfId="4" applyFont="1" applyFill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center" vertical="center" wrapText="1"/>
    </xf>
    <xf numFmtId="3" fontId="7" fillId="2" borderId="48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3" borderId="36" xfId="0" applyNumberFormat="1" applyFont="1" applyFill="1" applyBorder="1" applyAlignment="1">
      <alignment horizontal="right" vertical="center" wrapText="1" indent="1"/>
    </xf>
    <xf numFmtId="3" fontId="7" fillId="3" borderId="31" xfId="0" applyNumberFormat="1" applyFont="1" applyFill="1" applyBorder="1" applyAlignment="1">
      <alignment horizontal="right" vertical="center" wrapText="1" indent="1"/>
    </xf>
    <xf numFmtId="0" fontId="5" fillId="2" borderId="20" xfId="1" applyFont="1" applyFill="1" applyBorder="1" applyAlignment="1">
      <alignment horizontal="right" vertical="center"/>
    </xf>
    <xf numFmtId="0" fontId="5" fillId="2" borderId="17" xfId="1" applyFont="1" applyFill="1" applyBorder="1" applyAlignment="1">
      <alignment horizontal="right" vertical="center"/>
    </xf>
    <xf numFmtId="0" fontId="5" fillId="2" borderId="44" xfId="1" applyFont="1" applyFill="1" applyBorder="1" applyAlignment="1">
      <alignment horizontal="right" vertical="center"/>
    </xf>
    <xf numFmtId="0" fontId="5" fillId="2" borderId="45" xfId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left" vertical="center" wrapText="1" indent="1"/>
    </xf>
    <xf numFmtId="2" fontId="7" fillId="5" borderId="34" xfId="1" applyNumberFormat="1" applyFont="1" applyFill="1" applyBorder="1" applyAlignment="1">
      <alignment horizontal="center" vertical="center"/>
    </xf>
    <xf numFmtId="2" fontId="7" fillId="5" borderId="33" xfId="1" applyNumberFormat="1" applyFont="1" applyFill="1" applyBorder="1" applyAlignment="1">
      <alignment horizontal="center" vertical="center"/>
    </xf>
    <xf numFmtId="2" fontId="7" fillId="5" borderId="32" xfId="1" applyNumberFormat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right" vertical="center"/>
    </xf>
    <xf numFmtId="0" fontId="7" fillId="2" borderId="42" xfId="1" applyFont="1" applyFill="1" applyBorder="1" applyAlignment="1">
      <alignment horizontal="right" vertical="center"/>
    </xf>
    <xf numFmtId="0" fontId="7" fillId="2" borderId="43" xfId="1" applyFont="1" applyFill="1" applyBorder="1" applyAlignment="1">
      <alignment horizontal="right" vertical="center"/>
    </xf>
    <xf numFmtId="44" fontId="7" fillId="2" borderId="19" xfId="4" applyFont="1" applyFill="1" applyBorder="1" applyAlignment="1">
      <alignment horizontal="right" vertical="center"/>
    </xf>
    <xf numFmtId="3" fontId="4" fillId="2" borderId="8" xfId="10" applyNumberForma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right" vertical="center"/>
    </xf>
    <xf numFmtId="165" fontId="5" fillId="2" borderId="20" xfId="1" applyNumberFormat="1" applyFont="1" applyFill="1" applyBorder="1" applyAlignment="1">
      <alignment horizontal="right" vertical="center"/>
    </xf>
    <xf numFmtId="165" fontId="5" fillId="2" borderId="18" xfId="1" applyNumberFormat="1" applyFont="1" applyFill="1" applyBorder="1" applyAlignment="1">
      <alignment horizontal="right" vertical="center"/>
    </xf>
    <xf numFmtId="165" fontId="5" fillId="2" borderId="22" xfId="1" applyNumberFormat="1" applyFont="1" applyFill="1" applyBorder="1" applyAlignment="1">
      <alignment horizontal="right" vertical="center"/>
    </xf>
    <xf numFmtId="165" fontId="5" fillId="2" borderId="23" xfId="1" applyNumberFormat="1" applyFont="1" applyFill="1" applyBorder="1" applyAlignment="1">
      <alignment horizontal="right" vertical="center"/>
    </xf>
    <xf numFmtId="165" fontId="5" fillId="2" borderId="21" xfId="1" applyNumberFormat="1" applyFont="1" applyFill="1" applyBorder="1" applyAlignment="1">
      <alignment horizontal="right" vertical="center"/>
    </xf>
    <xf numFmtId="165" fontId="5" fillId="2" borderId="16" xfId="1" applyNumberFormat="1" applyFont="1" applyFill="1" applyBorder="1" applyAlignment="1">
      <alignment horizontal="right" vertical="center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8" xfId="1" applyNumberFormat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3" fontId="7" fillId="2" borderId="41" xfId="1" applyNumberFormat="1" applyFont="1" applyFill="1" applyBorder="1" applyAlignment="1">
      <alignment horizontal="left" vertical="center"/>
    </xf>
    <xf numFmtId="3" fontId="7" fillId="2" borderId="42" xfId="1" applyNumberFormat="1" applyFont="1" applyFill="1" applyBorder="1" applyAlignment="1">
      <alignment horizontal="left" vertical="center"/>
    </xf>
  </cellXfs>
  <cellStyles count="11">
    <cellStyle name="Hipervínculo" xfId="10" builtinId="8"/>
    <cellStyle name="Millares 3" xfId="9" xr:uid="{00000000-0005-0000-0000-000001000000}"/>
    <cellStyle name="Moneda" xfId="4" builtinId="4"/>
    <cellStyle name="Moneda [0]" xfId="3" builtinId="7"/>
    <cellStyle name="Moneda 2" xfId="5" xr:uid="{00000000-0005-0000-0000-000004000000}"/>
    <cellStyle name="Moneda 2 2" xfId="6" xr:uid="{00000000-0005-0000-0000-000005000000}"/>
    <cellStyle name="Normal" xfId="0" builtinId="0"/>
    <cellStyle name="Normal 10" xfId="7" xr:uid="{00000000-0005-0000-0000-000007000000}"/>
    <cellStyle name="Normal 2" xfId="1" xr:uid="{00000000-0005-0000-0000-000008000000}"/>
    <cellStyle name="Normal 3" xfId="2" xr:uid="{00000000-0005-0000-0000-000009000000}"/>
    <cellStyle name="Normal 4 2" xfId="8" xr:uid="{00000000-0005-0000-0000-00000A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227613</xdr:colOff>
      <xdr:row>0</xdr:row>
      <xdr:rowOff>95251</xdr:rowOff>
    </xdr:from>
    <xdr:to>
      <xdr:col>1</xdr:col>
      <xdr:colOff>1956955</xdr:colOff>
      <xdr:row>4</xdr:row>
      <xdr:rowOff>261663</xdr:rowOff>
    </xdr:to>
    <xdr:pic>
      <xdr:nvPicPr>
        <xdr:cNvPr id="9" name="Imagen 13">
          <a:extLst>
            <a:ext uri="{FF2B5EF4-FFF2-40B4-BE49-F238E27FC236}">
              <a16:creationId xmlns:a16="http://schemas.microsoft.com/office/drawing/2014/main" id="{D3CA6283-57B9-4926-B69F-86054C9B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9" t="3711" b="4633"/>
        <a:stretch>
          <a:fillRect/>
        </a:stretch>
      </xdr:blipFill>
      <xdr:spPr bwMode="auto">
        <a:xfrm>
          <a:off x="331522" y="95251"/>
          <a:ext cx="1729342" cy="16211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179" t="3711" b="463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172934</xdr:colOff>
      <xdr:row>51</xdr:row>
      <xdr:rowOff>29440</xdr:rowOff>
    </xdr:from>
    <xdr:to>
      <xdr:col>6</xdr:col>
      <xdr:colOff>1047750</xdr:colOff>
      <xdr:row>61</xdr:row>
      <xdr:rowOff>102038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BC6C90-706E-4195-891B-9DB829ADC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1734" y="14545540"/>
          <a:ext cx="13066816" cy="2930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abSelected="1" topLeftCell="A7" zoomScale="85" zoomScaleNormal="85" zoomScaleSheetLayoutView="55" workbookViewId="0">
      <selection activeCell="J21" sqref="I21:J21"/>
    </sheetView>
  </sheetViews>
  <sheetFormatPr baseColWidth="10" defaultRowHeight="18" x14ac:dyDescent="0.25"/>
  <cols>
    <col min="1" max="1" width="1.42578125" style="1" customWidth="1"/>
    <col min="2" max="2" width="26" style="26" customWidth="1"/>
    <col min="3" max="3" width="111.42578125" style="11" customWidth="1"/>
    <col min="4" max="4" width="13.140625" style="12" customWidth="1"/>
    <col min="5" max="5" width="20.42578125" style="12" customWidth="1"/>
    <col min="6" max="6" width="37.7109375" style="19" customWidth="1"/>
    <col min="7" max="7" width="42.42578125" style="19" customWidth="1"/>
    <col min="8" max="8" width="1.42578125" style="1" customWidth="1"/>
    <col min="9" max="106" width="11.42578125" style="1"/>
    <col min="107" max="107" width="7.28515625" style="1" customWidth="1"/>
    <col min="108" max="108" width="49.85546875" style="1" customWidth="1"/>
    <col min="109" max="109" width="6.85546875" style="1" customWidth="1"/>
    <col min="110" max="110" width="6.42578125" style="1" bestFit="1" customWidth="1"/>
    <col min="111" max="111" width="17.42578125" style="1" customWidth="1"/>
    <col min="112" max="112" width="16.42578125" style="1" customWidth="1"/>
    <col min="113" max="113" width="14.42578125" style="1" bestFit="1" customWidth="1"/>
    <col min="114" max="114" width="16.42578125" style="1" customWidth="1"/>
    <col min="115" max="115" width="18.140625" style="1" customWidth="1"/>
    <col min="116" max="116" width="16.7109375" style="1" customWidth="1"/>
    <col min="117" max="362" width="11.42578125" style="1"/>
    <col min="363" max="363" width="7.28515625" style="1" customWidth="1"/>
    <col min="364" max="364" width="49.85546875" style="1" customWidth="1"/>
    <col min="365" max="365" width="6.85546875" style="1" customWidth="1"/>
    <col min="366" max="366" width="6.42578125" style="1" bestFit="1" customWidth="1"/>
    <col min="367" max="367" width="17.42578125" style="1" customWidth="1"/>
    <col min="368" max="368" width="16.42578125" style="1" customWidth="1"/>
    <col min="369" max="369" width="14.42578125" style="1" bestFit="1" customWidth="1"/>
    <col min="370" max="370" width="16.42578125" style="1" customWidth="1"/>
    <col min="371" max="371" width="18.140625" style="1" customWidth="1"/>
    <col min="372" max="372" width="16.7109375" style="1" customWidth="1"/>
    <col min="373" max="618" width="11.42578125" style="1"/>
    <col min="619" max="619" width="7.28515625" style="1" customWidth="1"/>
    <col min="620" max="620" width="49.85546875" style="1" customWidth="1"/>
    <col min="621" max="621" width="6.85546875" style="1" customWidth="1"/>
    <col min="622" max="622" width="6.42578125" style="1" bestFit="1" customWidth="1"/>
    <col min="623" max="623" width="17.42578125" style="1" customWidth="1"/>
    <col min="624" max="624" width="16.42578125" style="1" customWidth="1"/>
    <col min="625" max="625" width="14.42578125" style="1" bestFit="1" customWidth="1"/>
    <col min="626" max="626" width="16.42578125" style="1" customWidth="1"/>
    <col min="627" max="627" width="18.140625" style="1" customWidth="1"/>
    <col min="628" max="628" width="16.7109375" style="1" customWidth="1"/>
    <col min="629" max="874" width="11.42578125" style="1"/>
    <col min="875" max="875" width="7.28515625" style="1" customWidth="1"/>
    <col min="876" max="876" width="49.85546875" style="1" customWidth="1"/>
    <col min="877" max="877" width="6.85546875" style="1" customWidth="1"/>
    <col min="878" max="878" width="6.42578125" style="1" bestFit="1" customWidth="1"/>
    <col min="879" max="879" width="17.42578125" style="1" customWidth="1"/>
    <col min="880" max="880" width="16.42578125" style="1" customWidth="1"/>
    <col min="881" max="881" width="14.42578125" style="1" bestFit="1" customWidth="1"/>
    <col min="882" max="882" width="16.42578125" style="1" customWidth="1"/>
    <col min="883" max="883" width="18.140625" style="1" customWidth="1"/>
    <col min="884" max="884" width="16.7109375" style="1" customWidth="1"/>
    <col min="885" max="1130" width="11.42578125" style="1"/>
    <col min="1131" max="1131" width="7.28515625" style="1" customWidth="1"/>
    <col min="1132" max="1132" width="49.85546875" style="1" customWidth="1"/>
    <col min="1133" max="1133" width="6.85546875" style="1" customWidth="1"/>
    <col min="1134" max="1134" width="6.42578125" style="1" bestFit="1" customWidth="1"/>
    <col min="1135" max="1135" width="17.42578125" style="1" customWidth="1"/>
    <col min="1136" max="1136" width="16.42578125" style="1" customWidth="1"/>
    <col min="1137" max="1137" width="14.42578125" style="1" bestFit="1" customWidth="1"/>
    <col min="1138" max="1138" width="16.42578125" style="1" customWidth="1"/>
    <col min="1139" max="1139" width="18.140625" style="1" customWidth="1"/>
    <col min="1140" max="1140" width="16.7109375" style="1" customWidth="1"/>
    <col min="1141" max="1386" width="11.42578125" style="1"/>
    <col min="1387" max="1387" width="7.28515625" style="1" customWidth="1"/>
    <col min="1388" max="1388" width="49.85546875" style="1" customWidth="1"/>
    <col min="1389" max="1389" width="6.85546875" style="1" customWidth="1"/>
    <col min="1390" max="1390" width="6.42578125" style="1" bestFit="1" customWidth="1"/>
    <col min="1391" max="1391" width="17.42578125" style="1" customWidth="1"/>
    <col min="1392" max="1392" width="16.42578125" style="1" customWidth="1"/>
    <col min="1393" max="1393" width="14.42578125" style="1" bestFit="1" customWidth="1"/>
    <col min="1394" max="1394" width="16.42578125" style="1" customWidth="1"/>
    <col min="1395" max="1395" width="18.140625" style="1" customWidth="1"/>
    <col min="1396" max="1396" width="16.7109375" style="1" customWidth="1"/>
    <col min="1397" max="1642" width="11.42578125" style="1"/>
    <col min="1643" max="1643" width="7.28515625" style="1" customWidth="1"/>
    <col min="1644" max="1644" width="49.85546875" style="1" customWidth="1"/>
    <col min="1645" max="1645" width="6.85546875" style="1" customWidth="1"/>
    <col min="1646" max="1646" width="6.42578125" style="1" bestFit="1" customWidth="1"/>
    <col min="1647" max="1647" width="17.42578125" style="1" customWidth="1"/>
    <col min="1648" max="1648" width="16.42578125" style="1" customWidth="1"/>
    <col min="1649" max="1649" width="14.42578125" style="1" bestFit="1" customWidth="1"/>
    <col min="1650" max="1650" width="16.42578125" style="1" customWidth="1"/>
    <col min="1651" max="1651" width="18.140625" style="1" customWidth="1"/>
    <col min="1652" max="1652" width="16.7109375" style="1" customWidth="1"/>
    <col min="1653" max="1898" width="11.42578125" style="1"/>
    <col min="1899" max="1899" width="7.28515625" style="1" customWidth="1"/>
    <col min="1900" max="1900" width="49.85546875" style="1" customWidth="1"/>
    <col min="1901" max="1901" width="6.85546875" style="1" customWidth="1"/>
    <col min="1902" max="1902" width="6.42578125" style="1" bestFit="1" customWidth="1"/>
    <col min="1903" max="1903" width="17.42578125" style="1" customWidth="1"/>
    <col min="1904" max="1904" width="16.42578125" style="1" customWidth="1"/>
    <col min="1905" max="1905" width="14.42578125" style="1" bestFit="1" customWidth="1"/>
    <col min="1906" max="1906" width="16.42578125" style="1" customWidth="1"/>
    <col min="1907" max="1907" width="18.140625" style="1" customWidth="1"/>
    <col min="1908" max="1908" width="16.7109375" style="1" customWidth="1"/>
    <col min="1909" max="2154" width="11.42578125" style="1"/>
    <col min="2155" max="2155" width="7.28515625" style="1" customWidth="1"/>
    <col min="2156" max="2156" width="49.85546875" style="1" customWidth="1"/>
    <col min="2157" max="2157" width="6.85546875" style="1" customWidth="1"/>
    <col min="2158" max="2158" width="6.42578125" style="1" bestFit="1" customWidth="1"/>
    <col min="2159" max="2159" width="17.42578125" style="1" customWidth="1"/>
    <col min="2160" max="2160" width="16.42578125" style="1" customWidth="1"/>
    <col min="2161" max="2161" width="14.42578125" style="1" bestFit="1" customWidth="1"/>
    <col min="2162" max="2162" width="16.42578125" style="1" customWidth="1"/>
    <col min="2163" max="2163" width="18.140625" style="1" customWidth="1"/>
    <col min="2164" max="2164" width="16.7109375" style="1" customWidth="1"/>
    <col min="2165" max="2410" width="11.42578125" style="1"/>
    <col min="2411" max="2411" width="7.28515625" style="1" customWidth="1"/>
    <col min="2412" max="2412" width="49.85546875" style="1" customWidth="1"/>
    <col min="2413" max="2413" width="6.85546875" style="1" customWidth="1"/>
    <col min="2414" max="2414" width="6.42578125" style="1" bestFit="1" customWidth="1"/>
    <col min="2415" max="2415" width="17.42578125" style="1" customWidth="1"/>
    <col min="2416" max="2416" width="16.42578125" style="1" customWidth="1"/>
    <col min="2417" max="2417" width="14.42578125" style="1" bestFit="1" customWidth="1"/>
    <col min="2418" max="2418" width="16.42578125" style="1" customWidth="1"/>
    <col min="2419" max="2419" width="18.140625" style="1" customWidth="1"/>
    <col min="2420" max="2420" width="16.7109375" style="1" customWidth="1"/>
    <col min="2421" max="2666" width="11.42578125" style="1"/>
    <col min="2667" max="2667" width="7.28515625" style="1" customWidth="1"/>
    <col min="2668" max="2668" width="49.85546875" style="1" customWidth="1"/>
    <col min="2669" max="2669" width="6.85546875" style="1" customWidth="1"/>
    <col min="2670" max="2670" width="6.42578125" style="1" bestFit="1" customWidth="1"/>
    <col min="2671" max="2671" width="17.42578125" style="1" customWidth="1"/>
    <col min="2672" max="2672" width="16.42578125" style="1" customWidth="1"/>
    <col min="2673" max="2673" width="14.42578125" style="1" bestFit="1" customWidth="1"/>
    <col min="2674" max="2674" width="16.42578125" style="1" customWidth="1"/>
    <col min="2675" max="2675" width="18.140625" style="1" customWidth="1"/>
    <col min="2676" max="2676" width="16.7109375" style="1" customWidth="1"/>
    <col min="2677" max="2922" width="11.42578125" style="1"/>
    <col min="2923" max="2923" width="7.28515625" style="1" customWidth="1"/>
    <col min="2924" max="2924" width="49.85546875" style="1" customWidth="1"/>
    <col min="2925" max="2925" width="6.85546875" style="1" customWidth="1"/>
    <col min="2926" max="2926" width="6.42578125" style="1" bestFit="1" customWidth="1"/>
    <col min="2927" max="2927" width="17.42578125" style="1" customWidth="1"/>
    <col min="2928" max="2928" width="16.42578125" style="1" customWidth="1"/>
    <col min="2929" max="2929" width="14.42578125" style="1" bestFit="1" customWidth="1"/>
    <col min="2930" max="2930" width="16.42578125" style="1" customWidth="1"/>
    <col min="2931" max="2931" width="18.140625" style="1" customWidth="1"/>
    <col min="2932" max="2932" width="16.7109375" style="1" customWidth="1"/>
    <col min="2933" max="3178" width="11.42578125" style="1"/>
    <col min="3179" max="3179" width="7.28515625" style="1" customWidth="1"/>
    <col min="3180" max="3180" width="49.85546875" style="1" customWidth="1"/>
    <col min="3181" max="3181" width="6.85546875" style="1" customWidth="1"/>
    <col min="3182" max="3182" width="6.42578125" style="1" bestFit="1" customWidth="1"/>
    <col min="3183" max="3183" width="17.42578125" style="1" customWidth="1"/>
    <col min="3184" max="3184" width="16.42578125" style="1" customWidth="1"/>
    <col min="3185" max="3185" width="14.42578125" style="1" bestFit="1" customWidth="1"/>
    <col min="3186" max="3186" width="16.42578125" style="1" customWidth="1"/>
    <col min="3187" max="3187" width="18.140625" style="1" customWidth="1"/>
    <col min="3188" max="3188" width="16.7109375" style="1" customWidth="1"/>
    <col min="3189" max="3434" width="11.42578125" style="1"/>
    <col min="3435" max="3435" width="7.28515625" style="1" customWidth="1"/>
    <col min="3436" max="3436" width="49.85546875" style="1" customWidth="1"/>
    <col min="3437" max="3437" width="6.85546875" style="1" customWidth="1"/>
    <col min="3438" max="3438" width="6.42578125" style="1" bestFit="1" customWidth="1"/>
    <col min="3439" max="3439" width="17.42578125" style="1" customWidth="1"/>
    <col min="3440" max="3440" width="16.42578125" style="1" customWidth="1"/>
    <col min="3441" max="3441" width="14.42578125" style="1" bestFit="1" customWidth="1"/>
    <col min="3442" max="3442" width="16.42578125" style="1" customWidth="1"/>
    <col min="3443" max="3443" width="18.140625" style="1" customWidth="1"/>
    <col min="3444" max="3444" width="16.7109375" style="1" customWidth="1"/>
    <col min="3445" max="3690" width="11.42578125" style="1"/>
    <col min="3691" max="3691" width="7.28515625" style="1" customWidth="1"/>
    <col min="3692" max="3692" width="49.85546875" style="1" customWidth="1"/>
    <col min="3693" max="3693" width="6.85546875" style="1" customWidth="1"/>
    <col min="3694" max="3694" width="6.42578125" style="1" bestFit="1" customWidth="1"/>
    <col min="3695" max="3695" width="17.42578125" style="1" customWidth="1"/>
    <col min="3696" max="3696" width="16.42578125" style="1" customWidth="1"/>
    <col min="3697" max="3697" width="14.42578125" style="1" bestFit="1" customWidth="1"/>
    <col min="3698" max="3698" width="16.42578125" style="1" customWidth="1"/>
    <col min="3699" max="3699" width="18.140625" style="1" customWidth="1"/>
    <col min="3700" max="3700" width="16.7109375" style="1" customWidth="1"/>
    <col min="3701" max="3946" width="11.42578125" style="1"/>
    <col min="3947" max="3947" width="7.28515625" style="1" customWidth="1"/>
    <col min="3948" max="3948" width="49.85546875" style="1" customWidth="1"/>
    <col min="3949" max="3949" width="6.85546875" style="1" customWidth="1"/>
    <col min="3950" max="3950" width="6.42578125" style="1" bestFit="1" customWidth="1"/>
    <col min="3951" max="3951" width="17.42578125" style="1" customWidth="1"/>
    <col min="3952" max="3952" width="16.42578125" style="1" customWidth="1"/>
    <col min="3953" max="3953" width="14.42578125" style="1" bestFit="1" customWidth="1"/>
    <col min="3954" max="3954" width="16.42578125" style="1" customWidth="1"/>
    <col min="3955" max="3955" width="18.140625" style="1" customWidth="1"/>
    <col min="3956" max="3956" width="16.7109375" style="1" customWidth="1"/>
    <col min="3957" max="4202" width="11.42578125" style="1"/>
    <col min="4203" max="4203" width="7.28515625" style="1" customWidth="1"/>
    <col min="4204" max="4204" width="49.85546875" style="1" customWidth="1"/>
    <col min="4205" max="4205" width="6.85546875" style="1" customWidth="1"/>
    <col min="4206" max="4206" width="6.42578125" style="1" bestFit="1" customWidth="1"/>
    <col min="4207" max="4207" width="17.42578125" style="1" customWidth="1"/>
    <col min="4208" max="4208" width="16.42578125" style="1" customWidth="1"/>
    <col min="4209" max="4209" width="14.42578125" style="1" bestFit="1" customWidth="1"/>
    <col min="4210" max="4210" width="16.42578125" style="1" customWidth="1"/>
    <col min="4211" max="4211" width="18.140625" style="1" customWidth="1"/>
    <col min="4212" max="4212" width="16.7109375" style="1" customWidth="1"/>
    <col min="4213" max="4458" width="11.42578125" style="1"/>
    <col min="4459" max="4459" width="7.28515625" style="1" customWidth="1"/>
    <col min="4460" max="4460" width="49.85546875" style="1" customWidth="1"/>
    <col min="4461" max="4461" width="6.85546875" style="1" customWidth="1"/>
    <col min="4462" max="4462" width="6.42578125" style="1" bestFit="1" customWidth="1"/>
    <col min="4463" max="4463" width="17.42578125" style="1" customWidth="1"/>
    <col min="4464" max="4464" width="16.42578125" style="1" customWidth="1"/>
    <col min="4465" max="4465" width="14.42578125" style="1" bestFit="1" customWidth="1"/>
    <col min="4466" max="4466" width="16.42578125" style="1" customWidth="1"/>
    <col min="4467" max="4467" width="18.140625" style="1" customWidth="1"/>
    <col min="4468" max="4468" width="16.7109375" style="1" customWidth="1"/>
    <col min="4469" max="4714" width="11.42578125" style="1"/>
    <col min="4715" max="4715" width="7.28515625" style="1" customWidth="1"/>
    <col min="4716" max="4716" width="49.85546875" style="1" customWidth="1"/>
    <col min="4717" max="4717" width="6.85546875" style="1" customWidth="1"/>
    <col min="4718" max="4718" width="6.42578125" style="1" bestFit="1" customWidth="1"/>
    <col min="4719" max="4719" width="17.42578125" style="1" customWidth="1"/>
    <col min="4720" max="4720" width="16.42578125" style="1" customWidth="1"/>
    <col min="4721" max="4721" width="14.42578125" style="1" bestFit="1" customWidth="1"/>
    <col min="4722" max="4722" width="16.42578125" style="1" customWidth="1"/>
    <col min="4723" max="4723" width="18.140625" style="1" customWidth="1"/>
    <col min="4724" max="4724" width="16.7109375" style="1" customWidth="1"/>
    <col min="4725" max="4970" width="11.42578125" style="1"/>
    <col min="4971" max="4971" width="7.28515625" style="1" customWidth="1"/>
    <col min="4972" max="4972" width="49.85546875" style="1" customWidth="1"/>
    <col min="4973" max="4973" width="6.85546875" style="1" customWidth="1"/>
    <col min="4974" max="4974" width="6.42578125" style="1" bestFit="1" customWidth="1"/>
    <col min="4975" max="4975" width="17.42578125" style="1" customWidth="1"/>
    <col min="4976" max="4976" width="16.42578125" style="1" customWidth="1"/>
    <col min="4977" max="4977" width="14.42578125" style="1" bestFit="1" customWidth="1"/>
    <col min="4978" max="4978" width="16.42578125" style="1" customWidth="1"/>
    <col min="4979" max="4979" width="18.140625" style="1" customWidth="1"/>
    <col min="4980" max="4980" width="16.7109375" style="1" customWidth="1"/>
    <col min="4981" max="5226" width="11.42578125" style="1"/>
    <col min="5227" max="5227" width="7.28515625" style="1" customWidth="1"/>
    <col min="5228" max="5228" width="49.85546875" style="1" customWidth="1"/>
    <col min="5229" max="5229" width="6.85546875" style="1" customWidth="1"/>
    <col min="5230" max="5230" width="6.42578125" style="1" bestFit="1" customWidth="1"/>
    <col min="5231" max="5231" width="17.42578125" style="1" customWidth="1"/>
    <col min="5232" max="5232" width="16.42578125" style="1" customWidth="1"/>
    <col min="5233" max="5233" width="14.42578125" style="1" bestFit="1" customWidth="1"/>
    <col min="5234" max="5234" width="16.42578125" style="1" customWidth="1"/>
    <col min="5235" max="5235" width="18.140625" style="1" customWidth="1"/>
    <col min="5236" max="5236" width="16.7109375" style="1" customWidth="1"/>
    <col min="5237" max="5482" width="11.42578125" style="1"/>
    <col min="5483" max="5483" width="7.28515625" style="1" customWidth="1"/>
    <col min="5484" max="5484" width="49.85546875" style="1" customWidth="1"/>
    <col min="5485" max="5485" width="6.85546875" style="1" customWidth="1"/>
    <col min="5486" max="5486" width="6.42578125" style="1" bestFit="1" customWidth="1"/>
    <col min="5487" max="5487" width="17.42578125" style="1" customWidth="1"/>
    <col min="5488" max="5488" width="16.42578125" style="1" customWidth="1"/>
    <col min="5489" max="5489" width="14.42578125" style="1" bestFit="1" customWidth="1"/>
    <col min="5490" max="5490" width="16.42578125" style="1" customWidth="1"/>
    <col min="5491" max="5491" width="18.140625" style="1" customWidth="1"/>
    <col min="5492" max="5492" width="16.7109375" style="1" customWidth="1"/>
    <col min="5493" max="5738" width="11.42578125" style="1"/>
    <col min="5739" max="5739" width="7.28515625" style="1" customWidth="1"/>
    <col min="5740" max="5740" width="49.85546875" style="1" customWidth="1"/>
    <col min="5741" max="5741" width="6.85546875" style="1" customWidth="1"/>
    <col min="5742" max="5742" width="6.42578125" style="1" bestFit="1" customWidth="1"/>
    <col min="5743" max="5743" width="17.42578125" style="1" customWidth="1"/>
    <col min="5744" max="5744" width="16.42578125" style="1" customWidth="1"/>
    <col min="5745" max="5745" width="14.42578125" style="1" bestFit="1" customWidth="1"/>
    <col min="5746" max="5746" width="16.42578125" style="1" customWidth="1"/>
    <col min="5747" max="5747" width="18.140625" style="1" customWidth="1"/>
    <col min="5748" max="5748" width="16.7109375" style="1" customWidth="1"/>
    <col min="5749" max="5994" width="11.42578125" style="1"/>
    <col min="5995" max="5995" width="7.28515625" style="1" customWidth="1"/>
    <col min="5996" max="5996" width="49.85546875" style="1" customWidth="1"/>
    <col min="5997" max="5997" width="6.85546875" style="1" customWidth="1"/>
    <col min="5998" max="5998" width="6.42578125" style="1" bestFit="1" customWidth="1"/>
    <col min="5999" max="5999" width="17.42578125" style="1" customWidth="1"/>
    <col min="6000" max="6000" width="16.42578125" style="1" customWidth="1"/>
    <col min="6001" max="6001" width="14.42578125" style="1" bestFit="1" customWidth="1"/>
    <col min="6002" max="6002" width="16.42578125" style="1" customWidth="1"/>
    <col min="6003" max="6003" width="18.140625" style="1" customWidth="1"/>
    <col min="6004" max="6004" width="16.7109375" style="1" customWidth="1"/>
    <col min="6005" max="6250" width="11.42578125" style="1"/>
    <col min="6251" max="6251" width="7.28515625" style="1" customWidth="1"/>
    <col min="6252" max="6252" width="49.85546875" style="1" customWidth="1"/>
    <col min="6253" max="6253" width="6.85546875" style="1" customWidth="1"/>
    <col min="6254" max="6254" width="6.42578125" style="1" bestFit="1" customWidth="1"/>
    <col min="6255" max="6255" width="17.42578125" style="1" customWidth="1"/>
    <col min="6256" max="6256" width="16.42578125" style="1" customWidth="1"/>
    <col min="6257" max="6257" width="14.42578125" style="1" bestFit="1" customWidth="1"/>
    <col min="6258" max="6258" width="16.42578125" style="1" customWidth="1"/>
    <col min="6259" max="6259" width="18.140625" style="1" customWidth="1"/>
    <col min="6260" max="6260" width="16.7109375" style="1" customWidth="1"/>
    <col min="6261" max="6506" width="11.42578125" style="1"/>
    <col min="6507" max="6507" width="7.28515625" style="1" customWidth="1"/>
    <col min="6508" max="6508" width="49.85546875" style="1" customWidth="1"/>
    <col min="6509" max="6509" width="6.85546875" style="1" customWidth="1"/>
    <col min="6510" max="6510" width="6.42578125" style="1" bestFit="1" customWidth="1"/>
    <col min="6511" max="6511" width="17.42578125" style="1" customWidth="1"/>
    <col min="6512" max="6512" width="16.42578125" style="1" customWidth="1"/>
    <col min="6513" max="6513" width="14.42578125" style="1" bestFit="1" customWidth="1"/>
    <col min="6514" max="6514" width="16.42578125" style="1" customWidth="1"/>
    <col min="6515" max="6515" width="18.140625" style="1" customWidth="1"/>
    <col min="6516" max="6516" width="16.7109375" style="1" customWidth="1"/>
    <col min="6517" max="6762" width="11.42578125" style="1"/>
    <col min="6763" max="6763" width="7.28515625" style="1" customWidth="1"/>
    <col min="6764" max="6764" width="49.85546875" style="1" customWidth="1"/>
    <col min="6765" max="6765" width="6.85546875" style="1" customWidth="1"/>
    <col min="6766" max="6766" width="6.42578125" style="1" bestFit="1" customWidth="1"/>
    <col min="6767" max="6767" width="17.42578125" style="1" customWidth="1"/>
    <col min="6768" max="6768" width="16.42578125" style="1" customWidth="1"/>
    <col min="6769" max="6769" width="14.42578125" style="1" bestFit="1" customWidth="1"/>
    <col min="6770" max="6770" width="16.42578125" style="1" customWidth="1"/>
    <col min="6771" max="6771" width="18.140625" style="1" customWidth="1"/>
    <col min="6772" max="6772" width="16.7109375" style="1" customWidth="1"/>
    <col min="6773" max="7018" width="11.42578125" style="1"/>
    <col min="7019" max="7019" width="7.28515625" style="1" customWidth="1"/>
    <col min="7020" max="7020" width="49.85546875" style="1" customWidth="1"/>
    <col min="7021" max="7021" width="6.85546875" style="1" customWidth="1"/>
    <col min="7022" max="7022" width="6.42578125" style="1" bestFit="1" customWidth="1"/>
    <col min="7023" max="7023" width="17.42578125" style="1" customWidth="1"/>
    <col min="7024" max="7024" width="16.42578125" style="1" customWidth="1"/>
    <col min="7025" max="7025" width="14.42578125" style="1" bestFit="1" customWidth="1"/>
    <col min="7026" max="7026" width="16.42578125" style="1" customWidth="1"/>
    <col min="7027" max="7027" width="18.140625" style="1" customWidth="1"/>
    <col min="7028" max="7028" width="16.7109375" style="1" customWidth="1"/>
    <col min="7029" max="7274" width="11.42578125" style="1"/>
    <col min="7275" max="7275" width="7.28515625" style="1" customWidth="1"/>
    <col min="7276" max="7276" width="49.85546875" style="1" customWidth="1"/>
    <col min="7277" max="7277" width="6.85546875" style="1" customWidth="1"/>
    <col min="7278" max="7278" width="6.42578125" style="1" bestFit="1" customWidth="1"/>
    <col min="7279" max="7279" width="17.42578125" style="1" customWidth="1"/>
    <col min="7280" max="7280" width="16.42578125" style="1" customWidth="1"/>
    <col min="7281" max="7281" width="14.42578125" style="1" bestFit="1" customWidth="1"/>
    <col min="7282" max="7282" width="16.42578125" style="1" customWidth="1"/>
    <col min="7283" max="7283" width="18.140625" style="1" customWidth="1"/>
    <col min="7284" max="7284" width="16.7109375" style="1" customWidth="1"/>
    <col min="7285" max="7530" width="11.42578125" style="1"/>
    <col min="7531" max="7531" width="7.28515625" style="1" customWidth="1"/>
    <col min="7532" max="7532" width="49.85546875" style="1" customWidth="1"/>
    <col min="7533" max="7533" width="6.85546875" style="1" customWidth="1"/>
    <col min="7534" max="7534" width="6.42578125" style="1" bestFit="1" customWidth="1"/>
    <col min="7535" max="7535" width="17.42578125" style="1" customWidth="1"/>
    <col min="7536" max="7536" width="16.42578125" style="1" customWidth="1"/>
    <col min="7537" max="7537" width="14.42578125" style="1" bestFit="1" customWidth="1"/>
    <col min="7538" max="7538" width="16.42578125" style="1" customWidth="1"/>
    <col min="7539" max="7539" width="18.140625" style="1" customWidth="1"/>
    <col min="7540" max="7540" width="16.7109375" style="1" customWidth="1"/>
    <col min="7541" max="7786" width="11.42578125" style="1"/>
    <col min="7787" max="7787" width="7.28515625" style="1" customWidth="1"/>
    <col min="7788" max="7788" width="49.85546875" style="1" customWidth="1"/>
    <col min="7789" max="7789" width="6.85546875" style="1" customWidth="1"/>
    <col min="7790" max="7790" width="6.42578125" style="1" bestFit="1" customWidth="1"/>
    <col min="7791" max="7791" width="17.42578125" style="1" customWidth="1"/>
    <col min="7792" max="7792" width="16.42578125" style="1" customWidth="1"/>
    <col min="7793" max="7793" width="14.42578125" style="1" bestFit="1" customWidth="1"/>
    <col min="7794" max="7794" width="16.42578125" style="1" customWidth="1"/>
    <col min="7795" max="7795" width="18.140625" style="1" customWidth="1"/>
    <col min="7796" max="7796" width="16.7109375" style="1" customWidth="1"/>
    <col min="7797" max="8042" width="11.42578125" style="1"/>
    <col min="8043" max="8043" width="7.28515625" style="1" customWidth="1"/>
    <col min="8044" max="8044" width="49.85546875" style="1" customWidth="1"/>
    <col min="8045" max="8045" width="6.85546875" style="1" customWidth="1"/>
    <col min="8046" max="8046" width="6.42578125" style="1" bestFit="1" customWidth="1"/>
    <col min="8047" max="8047" width="17.42578125" style="1" customWidth="1"/>
    <col min="8048" max="8048" width="16.42578125" style="1" customWidth="1"/>
    <col min="8049" max="8049" width="14.42578125" style="1" bestFit="1" customWidth="1"/>
    <col min="8050" max="8050" width="16.42578125" style="1" customWidth="1"/>
    <col min="8051" max="8051" width="18.140625" style="1" customWidth="1"/>
    <col min="8052" max="8052" width="16.7109375" style="1" customWidth="1"/>
    <col min="8053" max="8298" width="11.42578125" style="1"/>
    <col min="8299" max="8299" width="7.28515625" style="1" customWidth="1"/>
    <col min="8300" max="8300" width="49.85546875" style="1" customWidth="1"/>
    <col min="8301" max="8301" width="6.85546875" style="1" customWidth="1"/>
    <col min="8302" max="8302" width="6.42578125" style="1" bestFit="1" customWidth="1"/>
    <col min="8303" max="8303" width="17.42578125" style="1" customWidth="1"/>
    <col min="8304" max="8304" width="16.42578125" style="1" customWidth="1"/>
    <col min="8305" max="8305" width="14.42578125" style="1" bestFit="1" customWidth="1"/>
    <col min="8306" max="8306" width="16.42578125" style="1" customWidth="1"/>
    <col min="8307" max="8307" width="18.140625" style="1" customWidth="1"/>
    <col min="8308" max="8308" width="16.7109375" style="1" customWidth="1"/>
    <col min="8309" max="8554" width="11.42578125" style="1"/>
    <col min="8555" max="8555" width="7.28515625" style="1" customWidth="1"/>
    <col min="8556" max="8556" width="49.85546875" style="1" customWidth="1"/>
    <col min="8557" max="8557" width="6.85546875" style="1" customWidth="1"/>
    <col min="8558" max="8558" width="6.42578125" style="1" bestFit="1" customWidth="1"/>
    <col min="8559" max="8559" width="17.42578125" style="1" customWidth="1"/>
    <col min="8560" max="8560" width="16.42578125" style="1" customWidth="1"/>
    <col min="8561" max="8561" width="14.42578125" style="1" bestFit="1" customWidth="1"/>
    <col min="8562" max="8562" width="16.42578125" style="1" customWidth="1"/>
    <col min="8563" max="8563" width="18.140625" style="1" customWidth="1"/>
    <col min="8564" max="8564" width="16.7109375" style="1" customWidth="1"/>
    <col min="8565" max="8810" width="11.42578125" style="1"/>
    <col min="8811" max="8811" width="7.28515625" style="1" customWidth="1"/>
    <col min="8812" max="8812" width="49.85546875" style="1" customWidth="1"/>
    <col min="8813" max="8813" width="6.85546875" style="1" customWidth="1"/>
    <col min="8814" max="8814" width="6.42578125" style="1" bestFit="1" customWidth="1"/>
    <col min="8815" max="8815" width="17.42578125" style="1" customWidth="1"/>
    <col min="8816" max="8816" width="16.42578125" style="1" customWidth="1"/>
    <col min="8817" max="8817" width="14.42578125" style="1" bestFit="1" customWidth="1"/>
    <col min="8818" max="8818" width="16.42578125" style="1" customWidth="1"/>
    <col min="8819" max="8819" width="18.140625" style="1" customWidth="1"/>
    <col min="8820" max="8820" width="16.7109375" style="1" customWidth="1"/>
    <col min="8821" max="9066" width="11.42578125" style="1"/>
    <col min="9067" max="9067" width="7.28515625" style="1" customWidth="1"/>
    <col min="9068" max="9068" width="49.85546875" style="1" customWidth="1"/>
    <col min="9069" max="9069" width="6.85546875" style="1" customWidth="1"/>
    <col min="9070" max="9070" width="6.42578125" style="1" bestFit="1" customWidth="1"/>
    <col min="9071" max="9071" width="17.42578125" style="1" customWidth="1"/>
    <col min="9072" max="9072" width="16.42578125" style="1" customWidth="1"/>
    <col min="9073" max="9073" width="14.42578125" style="1" bestFit="1" customWidth="1"/>
    <col min="9074" max="9074" width="16.42578125" style="1" customWidth="1"/>
    <col min="9075" max="9075" width="18.140625" style="1" customWidth="1"/>
    <col min="9076" max="9076" width="16.7109375" style="1" customWidth="1"/>
    <col min="9077" max="9322" width="11.42578125" style="1"/>
    <col min="9323" max="9323" width="7.28515625" style="1" customWidth="1"/>
    <col min="9324" max="9324" width="49.85546875" style="1" customWidth="1"/>
    <col min="9325" max="9325" width="6.85546875" style="1" customWidth="1"/>
    <col min="9326" max="9326" width="6.42578125" style="1" bestFit="1" customWidth="1"/>
    <col min="9327" max="9327" width="17.42578125" style="1" customWidth="1"/>
    <col min="9328" max="9328" width="16.42578125" style="1" customWidth="1"/>
    <col min="9329" max="9329" width="14.42578125" style="1" bestFit="1" customWidth="1"/>
    <col min="9330" max="9330" width="16.42578125" style="1" customWidth="1"/>
    <col min="9331" max="9331" width="18.140625" style="1" customWidth="1"/>
    <col min="9332" max="9332" width="16.7109375" style="1" customWidth="1"/>
    <col min="9333" max="9578" width="11.42578125" style="1"/>
    <col min="9579" max="9579" width="7.28515625" style="1" customWidth="1"/>
    <col min="9580" max="9580" width="49.85546875" style="1" customWidth="1"/>
    <col min="9581" max="9581" width="6.85546875" style="1" customWidth="1"/>
    <col min="9582" max="9582" width="6.42578125" style="1" bestFit="1" customWidth="1"/>
    <col min="9583" max="9583" width="17.42578125" style="1" customWidth="1"/>
    <col min="9584" max="9584" width="16.42578125" style="1" customWidth="1"/>
    <col min="9585" max="9585" width="14.42578125" style="1" bestFit="1" customWidth="1"/>
    <col min="9586" max="9586" width="16.42578125" style="1" customWidth="1"/>
    <col min="9587" max="9587" width="18.140625" style="1" customWidth="1"/>
    <col min="9588" max="9588" width="16.7109375" style="1" customWidth="1"/>
    <col min="9589" max="9834" width="11.42578125" style="1"/>
    <col min="9835" max="9835" width="7.28515625" style="1" customWidth="1"/>
    <col min="9836" max="9836" width="49.85546875" style="1" customWidth="1"/>
    <col min="9837" max="9837" width="6.85546875" style="1" customWidth="1"/>
    <col min="9838" max="9838" width="6.42578125" style="1" bestFit="1" customWidth="1"/>
    <col min="9839" max="9839" width="17.42578125" style="1" customWidth="1"/>
    <col min="9840" max="9840" width="16.42578125" style="1" customWidth="1"/>
    <col min="9841" max="9841" width="14.42578125" style="1" bestFit="1" customWidth="1"/>
    <col min="9842" max="9842" width="16.42578125" style="1" customWidth="1"/>
    <col min="9843" max="9843" width="18.140625" style="1" customWidth="1"/>
    <col min="9844" max="9844" width="16.7109375" style="1" customWidth="1"/>
    <col min="9845" max="10090" width="11.42578125" style="1"/>
    <col min="10091" max="10091" width="7.28515625" style="1" customWidth="1"/>
    <col min="10092" max="10092" width="49.85546875" style="1" customWidth="1"/>
    <col min="10093" max="10093" width="6.85546875" style="1" customWidth="1"/>
    <col min="10094" max="10094" width="6.42578125" style="1" bestFit="1" customWidth="1"/>
    <col min="10095" max="10095" width="17.42578125" style="1" customWidth="1"/>
    <col min="10096" max="10096" width="16.42578125" style="1" customWidth="1"/>
    <col min="10097" max="10097" width="14.42578125" style="1" bestFit="1" customWidth="1"/>
    <col min="10098" max="10098" width="16.42578125" style="1" customWidth="1"/>
    <col min="10099" max="10099" width="18.140625" style="1" customWidth="1"/>
    <col min="10100" max="10100" width="16.7109375" style="1" customWidth="1"/>
    <col min="10101" max="10346" width="11.42578125" style="1"/>
    <col min="10347" max="10347" width="7.28515625" style="1" customWidth="1"/>
    <col min="10348" max="10348" width="49.85546875" style="1" customWidth="1"/>
    <col min="10349" max="10349" width="6.85546875" style="1" customWidth="1"/>
    <col min="10350" max="10350" width="6.42578125" style="1" bestFit="1" customWidth="1"/>
    <col min="10351" max="10351" width="17.42578125" style="1" customWidth="1"/>
    <col min="10352" max="10352" width="16.42578125" style="1" customWidth="1"/>
    <col min="10353" max="10353" width="14.42578125" style="1" bestFit="1" customWidth="1"/>
    <col min="10354" max="10354" width="16.42578125" style="1" customWidth="1"/>
    <col min="10355" max="10355" width="18.140625" style="1" customWidth="1"/>
    <col min="10356" max="10356" width="16.7109375" style="1" customWidth="1"/>
    <col min="10357" max="10602" width="11.42578125" style="1"/>
    <col min="10603" max="10603" width="7.28515625" style="1" customWidth="1"/>
    <col min="10604" max="10604" width="49.85546875" style="1" customWidth="1"/>
    <col min="10605" max="10605" width="6.85546875" style="1" customWidth="1"/>
    <col min="10606" max="10606" width="6.42578125" style="1" bestFit="1" customWidth="1"/>
    <col min="10607" max="10607" width="17.42578125" style="1" customWidth="1"/>
    <col min="10608" max="10608" width="16.42578125" style="1" customWidth="1"/>
    <col min="10609" max="10609" width="14.42578125" style="1" bestFit="1" customWidth="1"/>
    <col min="10610" max="10610" width="16.42578125" style="1" customWidth="1"/>
    <col min="10611" max="10611" width="18.140625" style="1" customWidth="1"/>
    <col min="10612" max="10612" width="16.7109375" style="1" customWidth="1"/>
    <col min="10613" max="10858" width="11.42578125" style="1"/>
    <col min="10859" max="10859" width="7.28515625" style="1" customWidth="1"/>
    <col min="10860" max="10860" width="49.85546875" style="1" customWidth="1"/>
    <col min="10861" max="10861" width="6.85546875" style="1" customWidth="1"/>
    <col min="10862" max="10862" width="6.42578125" style="1" bestFit="1" customWidth="1"/>
    <col min="10863" max="10863" width="17.42578125" style="1" customWidth="1"/>
    <col min="10864" max="10864" width="16.42578125" style="1" customWidth="1"/>
    <col min="10865" max="10865" width="14.42578125" style="1" bestFit="1" customWidth="1"/>
    <col min="10866" max="10866" width="16.42578125" style="1" customWidth="1"/>
    <col min="10867" max="10867" width="18.140625" style="1" customWidth="1"/>
    <col min="10868" max="10868" width="16.7109375" style="1" customWidth="1"/>
    <col min="10869" max="11114" width="11.42578125" style="1"/>
    <col min="11115" max="11115" width="7.28515625" style="1" customWidth="1"/>
    <col min="11116" max="11116" width="49.85546875" style="1" customWidth="1"/>
    <col min="11117" max="11117" width="6.85546875" style="1" customWidth="1"/>
    <col min="11118" max="11118" width="6.42578125" style="1" bestFit="1" customWidth="1"/>
    <col min="11119" max="11119" width="17.42578125" style="1" customWidth="1"/>
    <col min="11120" max="11120" width="16.42578125" style="1" customWidth="1"/>
    <col min="11121" max="11121" width="14.42578125" style="1" bestFit="1" customWidth="1"/>
    <col min="11122" max="11122" width="16.42578125" style="1" customWidth="1"/>
    <col min="11123" max="11123" width="18.140625" style="1" customWidth="1"/>
    <col min="11124" max="11124" width="16.7109375" style="1" customWidth="1"/>
    <col min="11125" max="11370" width="11.42578125" style="1"/>
    <col min="11371" max="11371" width="7.28515625" style="1" customWidth="1"/>
    <col min="11372" max="11372" width="49.85546875" style="1" customWidth="1"/>
    <col min="11373" max="11373" width="6.85546875" style="1" customWidth="1"/>
    <col min="11374" max="11374" width="6.42578125" style="1" bestFit="1" customWidth="1"/>
    <col min="11375" max="11375" width="17.42578125" style="1" customWidth="1"/>
    <col min="11376" max="11376" width="16.42578125" style="1" customWidth="1"/>
    <col min="11377" max="11377" width="14.42578125" style="1" bestFit="1" customWidth="1"/>
    <col min="11378" max="11378" width="16.42578125" style="1" customWidth="1"/>
    <col min="11379" max="11379" width="18.140625" style="1" customWidth="1"/>
    <col min="11380" max="11380" width="16.7109375" style="1" customWidth="1"/>
    <col min="11381" max="11626" width="11.42578125" style="1"/>
    <col min="11627" max="11627" width="7.28515625" style="1" customWidth="1"/>
    <col min="11628" max="11628" width="49.85546875" style="1" customWidth="1"/>
    <col min="11629" max="11629" width="6.85546875" style="1" customWidth="1"/>
    <col min="11630" max="11630" width="6.42578125" style="1" bestFit="1" customWidth="1"/>
    <col min="11631" max="11631" width="17.42578125" style="1" customWidth="1"/>
    <col min="11632" max="11632" width="16.42578125" style="1" customWidth="1"/>
    <col min="11633" max="11633" width="14.42578125" style="1" bestFit="1" customWidth="1"/>
    <col min="11634" max="11634" width="16.42578125" style="1" customWidth="1"/>
    <col min="11635" max="11635" width="18.140625" style="1" customWidth="1"/>
    <col min="11636" max="11636" width="16.7109375" style="1" customWidth="1"/>
    <col min="11637" max="11882" width="11.42578125" style="1"/>
    <col min="11883" max="11883" width="7.28515625" style="1" customWidth="1"/>
    <col min="11884" max="11884" width="49.85546875" style="1" customWidth="1"/>
    <col min="11885" max="11885" width="6.85546875" style="1" customWidth="1"/>
    <col min="11886" max="11886" width="6.42578125" style="1" bestFit="1" customWidth="1"/>
    <col min="11887" max="11887" width="17.42578125" style="1" customWidth="1"/>
    <col min="11888" max="11888" width="16.42578125" style="1" customWidth="1"/>
    <col min="11889" max="11889" width="14.42578125" style="1" bestFit="1" customWidth="1"/>
    <col min="11890" max="11890" width="16.42578125" style="1" customWidth="1"/>
    <col min="11891" max="11891" width="18.140625" style="1" customWidth="1"/>
    <col min="11892" max="11892" width="16.7109375" style="1" customWidth="1"/>
    <col min="11893" max="12138" width="11.42578125" style="1"/>
    <col min="12139" max="12139" width="7.28515625" style="1" customWidth="1"/>
    <col min="12140" max="12140" width="49.85546875" style="1" customWidth="1"/>
    <col min="12141" max="12141" width="6.85546875" style="1" customWidth="1"/>
    <col min="12142" max="12142" width="6.42578125" style="1" bestFit="1" customWidth="1"/>
    <col min="12143" max="12143" width="17.42578125" style="1" customWidth="1"/>
    <col min="12144" max="12144" width="16.42578125" style="1" customWidth="1"/>
    <col min="12145" max="12145" width="14.42578125" style="1" bestFit="1" customWidth="1"/>
    <col min="12146" max="12146" width="16.42578125" style="1" customWidth="1"/>
    <col min="12147" max="12147" width="18.140625" style="1" customWidth="1"/>
    <col min="12148" max="12148" width="16.7109375" style="1" customWidth="1"/>
    <col min="12149" max="12394" width="11.42578125" style="1"/>
    <col min="12395" max="12395" width="7.28515625" style="1" customWidth="1"/>
    <col min="12396" max="12396" width="49.85546875" style="1" customWidth="1"/>
    <col min="12397" max="12397" width="6.85546875" style="1" customWidth="1"/>
    <col min="12398" max="12398" width="6.42578125" style="1" bestFit="1" customWidth="1"/>
    <col min="12399" max="12399" width="17.42578125" style="1" customWidth="1"/>
    <col min="12400" max="12400" width="16.42578125" style="1" customWidth="1"/>
    <col min="12401" max="12401" width="14.42578125" style="1" bestFit="1" customWidth="1"/>
    <col min="12402" max="12402" width="16.42578125" style="1" customWidth="1"/>
    <col min="12403" max="12403" width="18.140625" style="1" customWidth="1"/>
    <col min="12404" max="12404" width="16.7109375" style="1" customWidth="1"/>
    <col min="12405" max="12650" width="11.42578125" style="1"/>
    <col min="12651" max="12651" width="7.28515625" style="1" customWidth="1"/>
    <col min="12652" max="12652" width="49.85546875" style="1" customWidth="1"/>
    <col min="12653" max="12653" width="6.85546875" style="1" customWidth="1"/>
    <col min="12654" max="12654" width="6.42578125" style="1" bestFit="1" customWidth="1"/>
    <col min="12655" max="12655" width="17.42578125" style="1" customWidth="1"/>
    <col min="12656" max="12656" width="16.42578125" style="1" customWidth="1"/>
    <col min="12657" max="12657" width="14.42578125" style="1" bestFit="1" customWidth="1"/>
    <col min="12658" max="12658" width="16.42578125" style="1" customWidth="1"/>
    <col min="12659" max="12659" width="18.140625" style="1" customWidth="1"/>
    <col min="12660" max="12660" width="16.7109375" style="1" customWidth="1"/>
    <col min="12661" max="12906" width="11.42578125" style="1"/>
    <col min="12907" max="12907" width="7.28515625" style="1" customWidth="1"/>
    <col min="12908" max="12908" width="49.85546875" style="1" customWidth="1"/>
    <col min="12909" max="12909" width="6.85546875" style="1" customWidth="1"/>
    <col min="12910" max="12910" width="6.42578125" style="1" bestFit="1" customWidth="1"/>
    <col min="12911" max="12911" width="17.42578125" style="1" customWidth="1"/>
    <col min="12912" max="12912" width="16.42578125" style="1" customWidth="1"/>
    <col min="12913" max="12913" width="14.42578125" style="1" bestFit="1" customWidth="1"/>
    <col min="12914" max="12914" width="16.42578125" style="1" customWidth="1"/>
    <col min="12915" max="12915" width="18.140625" style="1" customWidth="1"/>
    <col min="12916" max="12916" width="16.7109375" style="1" customWidth="1"/>
    <col min="12917" max="13162" width="11.42578125" style="1"/>
    <col min="13163" max="13163" width="7.28515625" style="1" customWidth="1"/>
    <col min="13164" max="13164" width="49.85546875" style="1" customWidth="1"/>
    <col min="13165" max="13165" width="6.85546875" style="1" customWidth="1"/>
    <col min="13166" max="13166" width="6.42578125" style="1" bestFit="1" customWidth="1"/>
    <col min="13167" max="13167" width="17.42578125" style="1" customWidth="1"/>
    <col min="13168" max="13168" width="16.42578125" style="1" customWidth="1"/>
    <col min="13169" max="13169" width="14.42578125" style="1" bestFit="1" customWidth="1"/>
    <col min="13170" max="13170" width="16.42578125" style="1" customWidth="1"/>
    <col min="13171" max="13171" width="18.140625" style="1" customWidth="1"/>
    <col min="13172" max="13172" width="16.7109375" style="1" customWidth="1"/>
    <col min="13173" max="13418" width="11.42578125" style="1"/>
    <col min="13419" max="13419" width="7.28515625" style="1" customWidth="1"/>
    <col min="13420" max="13420" width="49.85546875" style="1" customWidth="1"/>
    <col min="13421" max="13421" width="6.85546875" style="1" customWidth="1"/>
    <col min="13422" max="13422" width="6.42578125" style="1" bestFit="1" customWidth="1"/>
    <col min="13423" max="13423" width="17.42578125" style="1" customWidth="1"/>
    <col min="13424" max="13424" width="16.42578125" style="1" customWidth="1"/>
    <col min="13425" max="13425" width="14.42578125" style="1" bestFit="1" customWidth="1"/>
    <col min="13426" max="13426" width="16.42578125" style="1" customWidth="1"/>
    <col min="13427" max="13427" width="18.140625" style="1" customWidth="1"/>
    <col min="13428" max="13428" width="16.7109375" style="1" customWidth="1"/>
    <col min="13429" max="13674" width="11.42578125" style="1"/>
    <col min="13675" max="13675" width="7.28515625" style="1" customWidth="1"/>
    <col min="13676" max="13676" width="49.85546875" style="1" customWidth="1"/>
    <col min="13677" max="13677" width="6.85546875" style="1" customWidth="1"/>
    <col min="13678" max="13678" width="6.42578125" style="1" bestFit="1" customWidth="1"/>
    <col min="13679" max="13679" width="17.42578125" style="1" customWidth="1"/>
    <col min="13680" max="13680" width="16.42578125" style="1" customWidth="1"/>
    <col min="13681" max="13681" width="14.42578125" style="1" bestFit="1" customWidth="1"/>
    <col min="13682" max="13682" width="16.42578125" style="1" customWidth="1"/>
    <col min="13683" max="13683" width="18.140625" style="1" customWidth="1"/>
    <col min="13684" max="13684" width="16.7109375" style="1" customWidth="1"/>
    <col min="13685" max="13930" width="11.42578125" style="1"/>
    <col min="13931" max="13931" width="7.28515625" style="1" customWidth="1"/>
    <col min="13932" max="13932" width="49.85546875" style="1" customWidth="1"/>
    <col min="13933" max="13933" width="6.85546875" style="1" customWidth="1"/>
    <col min="13934" max="13934" width="6.42578125" style="1" bestFit="1" customWidth="1"/>
    <col min="13935" max="13935" width="17.42578125" style="1" customWidth="1"/>
    <col min="13936" max="13936" width="16.42578125" style="1" customWidth="1"/>
    <col min="13937" max="13937" width="14.42578125" style="1" bestFit="1" customWidth="1"/>
    <col min="13938" max="13938" width="16.42578125" style="1" customWidth="1"/>
    <col min="13939" max="13939" width="18.140625" style="1" customWidth="1"/>
    <col min="13940" max="13940" width="16.7109375" style="1" customWidth="1"/>
    <col min="13941" max="14186" width="11.42578125" style="1"/>
    <col min="14187" max="14187" width="7.28515625" style="1" customWidth="1"/>
    <col min="14188" max="14188" width="49.85546875" style="1" customWidth="1"/>
    <col min="14189" max="14189" width="6.85546875" style="1" customWidth="1"/>
    <col min="14190" max="14190" width="6.42578125" style="1" bestFit="1" customWidth="1"/>
    <col min="14191" max="14191" width="17.42578125" style="1" customWidth="1"/>
    <col min="14192" max="14192" width="16.42578125" style="1" customWidth="1"/>
    <col min="14193" max="14193" width="14.42578125" style="1" bestFit="1" customWidth="1"/>
    <col min="14194" max="14194" width="16.42578125" style="1" customWidth="1"/>
    <col min="14195" max="14195" width="18.140625" style="1" customWidth="1"/>
    <col min="14196" max="14196" width="16.7109375" style="1" customWidth="1"/>
    <col min="14197" max="14442" width="11.42578125" style="1"/>
    <col min="14443" max="14443" width="7.28515625" style="1" customWidth="1"/>
    <col min="14444" max="14444" width="49.85546875" style="1" customWidth="1"/>
    <col min="14445" max="14445" width="6.85546875" style="1" customWidth="1"/>
    <col min="14446" max="14446" width="6.42578125" style="1" bestFit="1" customWidth="1"/>
    <col min="14447" max="14447" width="17.42578125" style="1" customWidth="1"/>
    <col min="14448" max="14448" width="16.42578125" style="1" customWidth="1"/>
    <col min="14449" max="14449" width="14.42578125" style="1" bestFit="1" customWidth="1"/>
    <col min="14450" max="14450" width="16.42578125" style="1" customWidth="1"/>
    <col min="14451" max="14451" width="18.140625" style="1" customWidth="1"/>
    <col min="14452" max="14452" width="16.7109375" style="1" customWidth="1"/>
    <col min="14453" max="14698" width="11.42578125" style="1"/>
    <col min="14699" max="14699" width="7.28515625" style="1" customWidth="1"/>
    <col min="14700" max="14700" width="49.85546875" style="1" customWidth="1"/>
    <col min="14701" max="14701" width="6.85546875" style="1" customWidth="1"/>
    <col min="14702" max="14702" width="6.42578125" style="1" bestFit="1" customWidth="1"/>
    <col min="14703" max="14703" width="17.42578125" style="1" customWidth="1"/>
    <col min="14704" max="14704" width="16.42578125" style="1" customWidth="1"/>
    <col min="14705" max="14705" width="14.42578125" style="1" bestFit="1" customWidth="1"/>
    <col min="14706" max="14706" width="16.42578125" style="1" customWidth="1"/>
    <col min="14707" max="14707" width="18.140625" style="1" customWidth="1"/>
    <col min="14708" max="14708" width="16.7109375" style="1" customWidth="1"/>
    <col min="14709" max="14954" width="11.42578125" style="1"/>
    <col min="14955" max="14955" width="7.28515625" style="1" customWidth="1"/>
    <col min="14956" max="14956" width="49.85546875" style="1" customWidth="1"/>
    <col min="14957" max="14957" width="6.85546875" style="1" customWidth="1"/>
    <col min="14958" max="14958" width="6.42578125" style="1" bestFit="1" customWidth="1"/>
    <col min="14959" max="14959" width="17.42578125" style="1" customWidth="1"/>
    <col min="14960" max="14960" width="16.42578125" style="1" customWidth="1"/>
    <col min="14961" max="14961" width="14.42578125" style="1" bestFit="1" customWidth="1"/>
    <col min="14962" max="14962" width="16.42578125" style="1" customWidth="1"/>
    <col min="14963" max="14963" width="18.140625" style="1" customWidth="1"/>
    <col min="14964" max="14964" width="16.7109375" style="1" customWidth="1"/>
    <col min="14965" max="15210" width="11.42578125" style="1"/>
    <col min="15211" max="15211" width="7.28515625" style="1" customWidth="1"/>
    <col min="15212" max="15212" width="49.85546875" style="1" customWidth="1"/>
    <col min="15213" max="15213" width="6.85546875" style="1" customWidth="1"/>
    <col min="15214" max="15214" width="6.42578125" style="1" bestFit="1" customWidth="1"/>
    <col min="15215" max="15215" width="17.42578125" style="1" customWidth="1"/>
    <col min="15216" max="15216" width="16.42578125" style="1" customWidth="1"/>
    <col min="15217" max="15217" width="14.42578125" style="1" bestFit="1" customWidth="1"/>
    <col min="15218" max="15218" width="16.42578125" style="1" customWidth="1"/>
    <col min="15219" max="15219" width="18.140625" style="1" customWidth="1"/>
    <col min="15220" max="15220" width="16.7109375" style="1" customWidth="1"/>
    <col min="15221" max="15466" width="11.42578125" style="1"/>
    <col min="15467" max="15467" width="7.28515625" style="1" customWidth="1"/>
    <col min="15468" max="15468" width="49.85546875" style="1" customWidth="1"/>
    <col min="15469" max="15469" width="6.85546875" style="1" customWidth="1"/>
    <col min="15470" max="15470" width="6.42578125" style="1" bestFit="1" customWidth="1"/>
    <col min="15471" max="15471" width="17.42578125" style="1" customWidth="1"/>
    <col min="15472" max="15472" width="16.42578125" style="1" customWidth="1"/>
    <col min="15473" max="15473" width="14.42578125" style="1" bestFit="1" customWidth="1"/>
    <col min="15474" max="15474" width="16.42578125" style="1" customWidth="1"/>
    <col min="15475" max="15475" width="18.140625" style="1" customWidth="1"/>
    <col min="15476" max="15476" width="16.7109375" style="1" customWidth="1"/>
    <col min="15477" max="15722" width="11.42578125" style="1"/>
    <col min="15723" max="15723" width="7.28515625" style="1" customWidth="1"/>
    <col min="15724" max="15724" width="49.85546875" style="1" customWidth="1"/>
    <col min="15725" max="15725" width="6.85546875" style="1" customWidth="1"/>
    <col min="15726" max="15726" width="6.42578125" style="1" bestFit="1" customWidth="1"/>
    <col min="15727" max="15727" width="17.42578125" style="1" customWidth="1"/>
    <col min="15728" max="15728" width="16.42578125" style="1" customWidth="1"/>
    <col min="15729" max="15729" width="14.42578125" style="1" bestFit="1" customWidth="1"/>
    <col min="15730" max="15730" width="16.42578125" style="1" customWidth="1"/>
    <col min="15731" max="15731" width="18.140625" style="1" customWidth="1"/>
    <col min="15732" max="15732" width="16.7109375" style="1" customWidth="1"/>
    <col min="15733" max="15978" width="11.42578125" style="1"/>
    <col min="15979" max="15979" width="7.28515625" style="1" customWidth="1"/>
    <col min="15980" max="15980" width="49.85546875" style="1" customWidth="1"/>
    <col min="15981" max="15981" width="6.85546875" style="1" customWidth="1"/>
    <col min="15982" max="15982" width="6.42578125" style="1" bestFit="1" customWidth="1"/>
    <col min="15983" max="15983" width="17.42578125" style="1" customWidth="1"/>
    <col min="15984" max="15984" width="16.42578125" style="1" customWidth="1"/>
    <col min="15985" max="15985" width="14.42578125" style="1" bestFit="1" customWidth="1"/>
    <col min="15986" max="15986" width="16.42578125" style="1" customWidth="1"/>
    <col min="15987" max="15987" width="18.140625" style="1" customWidth="1"/>
    <col min="15988" max="15988" width="16.7109375" style="1" customWidth="1"/>
    <col min="15989" max="16384" width="11.42578125" style="1"/>
  </cols>
  <sheetData>
    <row r="1" spans="1:9" s="3" customFormat="1" ht="29.25" customHeight="1" x14ac:dyDescent="0.25">
      <c r="A1" s="1"/>
      <c r="B1" s="102"/>
      <c r="C1" s="93" t="s">
        <v>19</v>
      </c>
      <c r="D1" s="94"/>
      <c r="E1" s="94"/>
      <c r="F1" s="95"/>
      <c r="G1" s="2" t="s">
        <v>8</v>
      </c>
      <c r="H1" s="1"/>
    </row>
    <row r="2" spans="1:9" s="3" customFormat="1" ht="29.25" customHeight="1" x14ac:dyDescent="0.25">
      <c r="A2" s="1"/>
      <c r="B2" s="103"/>
      <c r="C2" s="96"/>
      <c r="D2" s="97"/>
      <c r="E2" s="97"/>
      <c r="F2" s="98"/>
      <c r="G2" s="27" t="s">
        <v>14</v>
      </c>
      <c r="H2" s="1"/>
    </row>
    <row r="3" spans="1:9" s="3" customFormat="1" ht="29.25" customHeight="1" x14ac:dyDescent="0.25">
      <c r="A3" s="1"/>
      <c r="B3" s="103"/>
      <c r="C3" s="96"/>
      <c r="D3" s="97"/>
      <c r="E3" s="97"/>
      <c r="F3" s="98"/>
      <c r="G3" s="4" t="s">
        <v>9</v>
      </c>
      <c r="H3" s="1"/>
    </row>
    <row r="4" spans="1:9" s="3" customFormat="1" ht="29.25" customHeight="1" x14ac:dyDescent="0.25">
      <c r="A4" s="1"/>
      <c r="B4" s="103"/>
      <c r="C4" s="96"/>
      <c r="D4" s="97"/>
      <c r="E4" s="97"/>
      <c r="F4" s="98"/>
      <c r="G4" s="4" t="s">
        <v>22</v>
      </c>
      <c r="H4" s="1"/>
    </row>
    <row r="5" spans="1:9" s="3" customFormat="1" ht="29.25" customHeight="1" thickBot="1" x14ac:dyDescent="0.3">
      <c r="A5" s="1"/>
      <c r="B5" s="104"/>
      <c r="C5" s="99"/>
      <c r="D5" s="100"/>
      <c r="E5" s="100"/>
      <c r="F5" s="101"/>
      <c r="G5" s="5" t="s">
        <v>20</v>
      </c>
      <c r="H5" s="1"/>
    </row>
    <row r="6" spans="1:9" s="3" customFormat="1" ht="51.75" customHeight="1" thickBot="1" x14ac:dyDescent="0.3">
      <c r="A6" s="1"/>
      <c r="B6" s="109"/>
      <c r="C6" s="110"/>
      <c r="D6" s="111"/>
      <c r="E6" s="112" t="s">
        <v>41</v>
      </c>
      <c r="F6" s="113"/>
      <c r="G6" s="6" t="s">
        <v>35</v>
      </c>
      <c r="I6" s="1"/>
    </row>
    <row r="7" spans="1:9" s="3" customFormat="1" ht="8.1" customHeight="1" thickBot="1" x14ac:dyDescent="0.3">
      <c r="A7" s="1"/>
      <c r="B7" s="105"/>
      <c r="C7" s="105"/>
      <c r="D7" s="105"/>
      <c r="E7" s="105"/>
      <c r="F7" s="105"/>
      <c r="G7" s="105"/>
      <c r="H7" s="1"/>
    </row>
    <row r="8" spans="1:9" s="3" customFormat="1" ht="70.5" customHeight="1" thickBot="1" x14ac:dyDescent="0.3">
      <c r="A8" s="1"/>
      <c r="B8" s="106" t="s">
        <v>13</v>
      </c>
      <c r="C8" s="107"/>
      <c r="D8" s="107"/>
      <c r="E8" s="107"/>
      <c r="F8" s="108"/>
      <c r="G8" s="6" t="s">
        <v>36</v>
      </c>
      <c r="H8" s="1"/>
    </row>
    <row r="9" spans="1:9" s="3" customFormat="1" ht="8.1" customHeight="1" thickBot="1" x14ac:dyDescent="0.3">
      <c r="A9" s="1"/>
      <c r="B9" s="105"/>
      <c r="C9" s="105"/>
      <c r="D9" s="105"/>
      <c r="E9" s="105"/>
      <c r="F9" s="105"/>
      <c r="G9" s="105"/>
      <c r="H9" s="1"/>
    </row>
    <row r="10" spans="1:9" ht="34.5" customHeight="1" thickBot="1" x14ac:dyDescent="0.3">
      <c r="B10" s="61" t="s">
        <v>29</v>
      </c>
      <c r="C10" s="73"/>
      <c r="D10" s="73"/>
      <c r="E10" s="73"/>
      <c r="F10" s="73"/>
      <c r="G10" s="74"/>
    </row>
    <row r="11" spans="1:9" ht="26.25" customHeight="1" x14ac:dyDescent="0.25">
      <c r="B11" s="75" t="s">
        <v>15</v>
      </c>
      <c r="C11" s="76"/>
      <c r="D11" s="130"/>
      <c r="E11" s="130"/>
      <c r="F11" s="130"/>
      <c r="G11" s="131"/>
    </row>
    <row r="12" spans="1:9" ht="26.25" customHeight="1" x14ac:dyDescent="0.25">
      <c r="B12" s="87" t="s">
        <v>39</v>
      </c>
      <c r="C12" s="88"/>
      <c r="D12" s="82"/>
      <c r="E12" s="83"/>
      <c r="F12" s="83"/>
      <c r="G12" s="84"/>
    </row>
    <row r="13" spans="1:9" ht="26.25" customHeight="1" x14ac:dyDescent="0.25">
      <c r="B13" s="71" t="s">
        <v>18</v>
      </c>
      <c r="C13" s="72"/>
      <c r="D13" s="85"/>
      <c r="E13" s="85"/>
      <c r="F13" s="85"/>
      <c r="G13" s="86"/>
    </row>
    <row r="14" spans="1:9" ht="26.25" customHeight="1" x14ac:dyDescent="0.25">
      <c r="B14" s="71" t="s">
        <v>10</v>
      </c>
      <c r="C14" s="72"/>
      <c r="D14" s="85"/>
      <c r="E14" s="85"/>
      <c r="F14" s="85"/>
      <c r="G14" s="86"/>
    </row>
    <row r="15" spans="1:9" ht="26.25" customHeight="1" x14ac:dyDescent="0.25">
      <c r="B15" s="71" t="s">
        <v>11</v>
      </c>
      <c r="C15" s="72"/>
      <c r="D15" s="85"/>
      <c r="E15" s="85"/>
      <c r="F15" s="85"/>
      <c r="G15" s="86"/>
    </row>
    <row r="16" spans="1:9" ht="26.25" customHeight="1" thickBot="1" x14ac:dyDescent="0.3">
      <c r="B16" s="71" t="s">
        <v>17</v>
      </c>
      <c r="C16" s="72"/>
      <c r="D16" s="121"/>
      <c r="E16" s="85"/>
      <c r="F16" s="85"/>
      <c r="G16" s="86"/>
    </row>
    <row r="17" spans="1:8" s="3" customFormat="1" ht="8.1" customHeight="1" thickBot="1" x14ac:dyDescent="0.3">
      <c r="A17" s="1"/>
      <c r="B17" s="105"/>
      <c r="C17" s="105"/>
      <c r="D17" s="105"/>
      <c r="E17" s="105"/>
      <c r="F17" s="105"/>
      <c r="G17" s="105"/>
      <c r="H17" s="1"/>
    </row>
    <row r="18" spans="1:8" ht="22.5" customHeight="1" thickBot="1" x14ac:dyDescent="0.3">
      <c r="B18" s="61" t="s">
        <v>26</v>
      </c>
      <c r="C18" s="73"/>
      <c r="D18" s="73"/>
      <c r="E18" s="73"/>
      <c r="F18" s="73"/>
      <c r="G18" s="74"/>
    </row>
    <row r="19" spans="1:8" ht="29.25" customHeight="1" x14ac:dyDescent="0.25">
      <c r="B19" s="114" t="s">
        <v>43</v>
      </c>
      <c r="C19" s="115"/>
      <c r="D19" s="115"/>
      <c r="E19" s="115"/>
      <c r="F19" s="115"/>
      <c r="G19" s="116"/>
    </row>
    <row r="20" spans="1:8" ht="27" customHeight="1" x14ac:dyDescent="0.25">
      <c r="B20" s="7" t="s">
        <v>5</v>
      </c>
      <c r="C20" s="8" t="s">
        <v>6</v>
      </c>
      <c r="D20" s="8" t="s">
        <v>0</v>
      </c>
      <c r="E20" s="9" t="s">
        <v>1</v>
      </c>
      <c r="F20" s="9" t="s">
        <v>2</v>
      </c>
      <c r="G20" s="10" t="s">
        <v>3</v>
      </c>
    </row>
    <row r="21" spans="1:8" ht="27" customHeight="1" x14ac:dyDescent="0.25">
      <c r="B21" s="38"/>
      <c r="C21" s="48" t="s">
        <v>44</v>
      </c>
      <c r="D21" s="39"/>
      <c r="E21" s="40"/>
      <c r="F21" s="40"/>
      <c r="G21" s="41"/>
    </row>
    <row r="22" spans="1:8" ht="20.25" x14ac:dyDescent="0.25">
      <c r="B22" s="42"/>
      <c r="C22" s="43" t="s">
        <v>47</v>
      </c>
      <c r="D22" s="44"/>
      <c r="E22" s="45"/>
      <c r="F22" s="46"/>
      <c r="G22" s="47"/>
    </row>
    <row r="23" spans="1:8" ht="120" customHeight="1" x14ac:dyDescent="0.25">
      <c r="B23" s="37">
        <v>1</v>
      </c>
      <c r="C23" s="36" t="s">
        <v>53</v>
      </c>
      <c r="D23" s="34" t="s">
        <v>46</v>
      </c>
      <c r="E23" s="35">
        <v>20</v>
      </c>
      <c r="F23" s="28"/>
      <c r="G23" s="29">
        <f>+E23*F23*28</f>
        <v>0</v>
      </c>
    </row>
    <row r="24" spans="1:8" ht="81" customHeight="1" x14ac:dyDescent="0.25">
      <c r="B24" s="37">
        <v>2</v>
      </c>
      <c r="C24" s="36" t="s">
        <v>51</v>
      </c>
      <c r="D24" s="34" t="s">
        <v>0</v>
      </c>
      <c r="E24" s="35">
        <v>14</v>
      </c>
      <c r="F24" s="28"/>
      <c r="G24" s="29"/>
    </row>
    <row r="25" spans="1:8" ht="20.25" x14ac:dyDescent="0.25">
      <c r="B25" s="42"/>
      <c r="C25" s="43" t="s">
        <v>48</v>
      </c>
      <c r="D25" s="44"/>
      <c r="E25" s="45"/>
      <c r="F25" s="46"/>
      <c r="G25" s="47"/>
    </row>
    <row r="26" spans="1:8" ht="112.5" customHeight="1" x14ac:dyDescent="0.25">
      <c r="B26" s="37">
        <v>3</v>
      </c>
      <c r="C26" s="36" t="s">
        <v>54</v>
      </c>
      <c r="D26" s="34" t="s">
        <v>46</v>
      </c>
      <c r="E26" s="35">
        <v>20</v>
      </c>
      <c r="F26" s="28"/>
      <c r="G26" s="29">
        <f>+E26*F26*28</f>
        <v>0</v>
      </c>
    </row>
    <row r="27" spans="1:8" ht="81" customHeight="1" x14ac:dyDescent="0.25">
      <c r="B27" s="37">
        <v>4</v>
      </c>
      <c r="C27" s="36" t="s">
        <v>52</v>
      </c>
      <c r="D27" s="34" t="s">
        <v>0</v>
      </c>
      <c r="E27" s="35">
        <v>5</v>
      </c>
      <c r="F27" s="28"/>
      <c r="G27" s="29"/>
    </row>
    <row r="28" spans="1:8" ht="20.25" x14ac:dyDescent="0.25">
      <c r="B28" s="42"/>
      <c r="C28" s="43" t="s">
        <v>45</v>
      </c>
      <c r="D28" s="44"/>
      <c r="E28" s="45"/>
      <c r="F28" s="46"/>
      <c r="G28" s="47"/>
    </row>
    <row r="29" spans="1:8" ht="81.75" customHeight="1" x14ac:dyDescent="0.25">
      <c r="B29" s="37">
        <v>5</v>
      </c>
      <c r="C29" s="36" t="s">
        <v>55</v>
      </c>
      <c r="D29" s="34" t="s">
        <v>0</v>
      </c>
      <c r="E29" s="35">
        <v>8</v>
      </c>
      <c r="F29" s="28"/>
      <c r="G29" s="29">
        <f>+E29*F29</f>
        <v>0</v>
      </c>
    </row>
    <row r="30" spans="1:8" ht="81.75" customHeight="1" x14ac:dyDescent="0.25">
      <c r="B30" s="37">
        <v>6</v>
      </c>
      <c r="C30" s="36" t="s">
        <v>49</v>
      </c>
      <c r="D30" s="34" t="s">
        <v>42</v>
      </c>
      <c r="E30" s="35">
        <f>8*14.25</f>
        <v>114</v>
      </c>
      <c r="F30" s="28"/>
      <c r="G30" s="29">
        <f>+E30*F30</f>
        <v>0</v>
      </c>
    </row>
    <row r="31" spans="1:8" ht="81.75" customHeight="1" thickBot="1" x14ac:dyDescent="0.3">
      <c r="B31" s="37">
        <v>7</v>
      </c>
      <c r="C31" s="36" t="s">
        <v>50</v>
      </c>
      <c r="D31" s="34" t="s">
        <v>42</v>
      </c>
      <c r="E31" s="35">
        <f>1*16.26</f>
        <v>16.260000000000002</v>
      </c>
      <c r="F31" s="28"/>
      <c r="G31" s="29">
        <f>+E31*F31</f>
        <v>0</v>
      </c>
    </row>
    <row r="32" spans="1:8" s="3" customFormat="1" ht="8.1" customHeight="1" thickBot="1" x14ac:dyDescent="0.3">
      <c r="A32" s="1"/>
      <c r="B32" s="49"/>
      <c r="C32" s="49"/>
      <c r="D32" s="49"/>
      <c r="E32" s="49"/>
      <c r="F32" s="49"/>
      <c r="G32" s="49"/>
      <c r="H32" s="1"/>
    </row>
    <row r="33" spans="1:8" ht="43.5" customHeight="1" thickBot="1" x14ac:dyDescent="0.3">
      <c r="B33" s="117" t="s">
        <v>12</v>
      </c>
      <c r="C33" s="118"/>
      <c r="D33" s="118"/>
      <c r="E33" s="119"/>
      <c r="F33" s="120"/>
      <c r="G33" s="81"/>
    </row>
    <row r="34" spans="1:8" ht="20.25" customHeight="1" x14ac:dyDescent="0.25">
      <c r="B34" s="122" t="s">
        <v>23</v>
      </c>
      <c r="C34" s="123"/>
      <c r="D34" s="123"/>
      <c r="E34" s="30">
        <v>0</v>
      </c>
      <c r="F34" s="128">
        <f>+E34*F33</f>
        <v>0</v>
      </c>
      <c r="G34" s="129"/>
    </row>
    <row r="35" spans="1:8" ht="20.25" customHeight="1" x14ac:dyDescent="0.25">
      <c r="B35" s="89" t="s">
        <v>24</v>
      </c>
      <c r="C35" s="90"/>
      <c r="D35" s="90"/>
      <c r="E35" s="31">
        <v>0</v>
      </c>
      <c r="F35" s="124">
        <f>+E35*F33</f>
        <v>0</v>
      </c>
      <c r="G35" s="125"/>
    </row>
    <row r="36" spans="1:8" ht="20.25" customHeight="1" x14ac:dyDescent="0.25">
      <c r="B36" s="89" t="s">
        <v>25</v>
      </c>
      <c r="C36" s="90"/>
      <c r="D36" s="90"/>
      <c r="E36" s="32">
        <v>0</v>
      </c>
      <c r="F36" s="126">
        <f>+F33*E36</f>
        <v>0</v>
      </c>
      <c r="G36" s="127"/>
    </row>
    <row r="37" spans="1:8" ht="20.25" customHeight="1" x14ac:dyDescent="0.25">
      <c r="B37" s="89" t="s">
        <v>30</v>
      </c>
      <c r="C37" s="90"/>
      <c r="D37" s="90"/>
      <c r="E37" s="31">
        <v>0.19</v>
      </c>
      <c r="F37" s="126">
        <f>F33*E37</f>
        <v>0</v>
      </c>
      <c r="G37" s="127"/>
    </row>
    <row r="38" spans="1:8" ht="20.25" customHeight="1" thickBot="1" x14ac:dyDescent="0.3">
      <c r="B38" s="91" t="s">
        <v>31</v>
      </c>
      <c r="C38" s="92"/>
      <c r="D38" s="92"/>
      <c r="E38" s="33">
        <v>0.19</v>
      </c>
      <c r="F38" s="126">
        <f>F36*E38</f>
        <v>0</v>
      </c>
      <c r="G38" s="127"/>
    </row>
    <row r="39" spans="1:8" ht="20.25" customHeight="1" thickBot="1" x14ac:dyDescent="0.3">
      <c r="B39" s="77" t="s">
        <v>21</v>
      </c>
      <c r="C39" s="78"/>
      <c r="D39" s="78"/>
      <c r="E39" s="79"/>
      <c r="F39" s="80">
        <f>SUM(F34:G38)</f>
        <v>0</v>
      </c>
      <c r="G39" s="81"/>
    </row>
    <row r="40" spans="1:8" s="3" customFormat="1" ht="8.1" customHeight="1" thickBot="1" x14ac:dyDescent="0.3">
      <c r="A40" s="1"/>
      <c r="B40" s="49"/>
      <c r="C40" s="49"/>
      <c r="D40" s="49"/>
      <c r="E40" s="49"/>
      <c r="F40" s="49"/>
      <c r="G40" s="49"/>
      <c r="H40" s="1"/>
    </row>
    <row r="41" spans="1:8" ht="28.5" customHeight="1" thickBot="1" x14ac:dyDescent="0.3">
      <c r="B41" s="61" t="s">
        <v>27</v>
      </c>
      <c r="C41" s="62"/>
      <c r="D41" s="62"/>
      <c r="E41" s="62"/>
      <c r="F41" s="62"/>
      <c r="G41" s="63"/>
    </row>
    <row r="42" spans="1:8" ht="28.5" customHeight="1" x14ac:dyDescent="0.25">
      <c r="B42" s="67" t="s">
        <v>40</v>
      </c>
      <c r="C42" s="68"/>
      <c r="D42" s="69"/>
      <c r="E42" s="69"/>
      <c r="F42" s="69"/>
      <c r="G42" s="70"/>
    </row>
    <row r="43" spans="1:8" ht="23.25" customHeight="1" x14ac:dyDescent="0.25">
      <c r="B43" s="55" t="s">
        <v>28</v>
      </c>
      <c r="C43" s="56"/>
      <c r="D43" s="132"/>
      <c r="E43" s="132"/>
      <c r="F43" s="132"/>
      <c r="G43" s="133"/>
    </row>
    <row r="44" spans="1:8" ht="23.25" customHeight="1" x14ac:dyDescent="0.25">
      <c r="B44" s="57" t="s">
        <v>37</v>
      </c>
      <c r="C44" s="58"/>
      <c r="D44" s="134" t="s">
        <v>16</v>
      </c>
      <c r="E44" s="134"/>
      <c r="F44" s="59"/>
      <c r="G44" s="60"/>
    </row>
    <row r="45" spans="1:8" ht="23.25" customHeight="1" x14ac:dyDescent="0.25">
      <c r="B45" s="57" t="s">
        <v>38</v>
      </c>
      <c r="C45" s="58"/>
      <c r="D45" s="134" t="s">
        <v>16</v>
      </c>
      <c r="E45" s="134"/>
      <c r="F45" s="59"/>
      <c r="G45" s="60"/>
    </row>
    <row r="46" spans="1:8" ht="23.25" customHeight="1" x14ac:dyDescent="0.25">
      <c r="B46" s="57" t="s">
        <v>7</v>
      </c>
      <c r="C46" s="58"/>
      <c r="D46" s="50" t="s">
        <v>32</v>
      </c>
      <c r="E46" s="50"/>
      <c r="F46" s="51">
        <v>0</v>
      </c>
      <c r="G46" s="52"/>
    </row>
    <row r="47" spans="1:8" ht="23.25" customHeight="1" x14ac:dyDescent="0.25">
      <c r="B47" s="57"/>
      <c r="C47" s="58"/>
      <c r="D47" s="50" t="s">
        <v>33</v>
      </c>
      <c r="E47" s="50"/>
      <c r="F47" s="51">
        <v>0</v>
      </c>
      <c r="G47" s="52"/>
    </row>
    <row r="48" spans="1:8" ht="23.25" customHeight="1" thickBot="1" x14ac:dyDescent="0.3">
      <c r="B48" s="65"/>
      <c r="C48" s="66"/>
      <c r="D48" s="64" t="s">
        <v>34</v>
      </c>
      <c r="E48" s="64"/>
      <c r="F48" s="53">
        <v>0</v>
      </c>
      <c r="G48" s="54"/>
    </row>
    <row r="49" spans="1:8" s="3" customFormat="1" ht="8.1" customHeight="1" thickBot="1" x14ac:dyDescent="0.3">
      <c r="A49" s="1"/>
      <c r="B49" s="49"/>
      <c r="C49" s="49"/>
      <c r="D49" s="49"/>
      <c r="E49" s="49"/>
      <c r="F49" s="49"/>
      <c r="G49" s="49"/>
      <c r="H49" s="1"/>
    </row>
    <row r="50" spans="1:8" ht="23.25" customHeight="1" thickBot="1" x14ac:dyDescent="0.3">
      <c r="B50" s="138" t="s">
        <v>4</v>
      </c>
      <c r="C50" s="139"/>
      <c r="D50" s="135"/>
      <c r="E50" s="136"/>
      <c r="F50" s="136"/>
      <c r="G50" s="137"/>
    </row>
    <row r="51" spans="1:8" s="3" customFormat="1" ht="7.5" customHeight="1" thickBot="1" x14ac:dyDescent="0.3">
      <c r="A51" s="1"/>
      <c r="B51" s="105"/>
      <c r="C51" s="105"/>
      <c r="D51" s="105"/>
      <c r="E51" s="105"/>
      <c r="F51" s="105"/>
      <c r="G51" s="105"/>
      <c r="H51" s="1"/>
    </row>
    <row r="52" spans="1:8" x14ac:dyDescent="0.25">
      <c r="B52" s="13"/>
      <c r="C52" s="14"/>
      <c r="D52" s="15"/>
      <c r="E52" s="15"/>
      <c r="F52" s="16"/>
      <c r="G52" s="17"/>
    </row>
    <row r="53" spans="1:8" x14ac:dyDescent="0.25">
      <c r="B53" s="18"/>
      <c r="D53" s="11"/>
      <c r="E53" s="19"/>
      <c r="F53" s="1"/>
      <c r="G53" s="20"/>
    </row>
    <row r="54" spans="1:8" x14ac:dyDescent="0.25">
      <c r="B54" s="18"/>
      <c r="D54" s="11"/>
      <c r="E54" s="19"/>
      <c r="F54" s="1"/>
      <c r="G54" s="20"/>
    </row>
    <row r="55" spans="1:8" x14ac:dyDescent="0.25">
      <c r="B55" s="18"/>
      <c r="D55" s="11"/>
      <c r="E55" s="19"/>
      <c r="F55" s="1"/>
      <c r="G55" s="20"/>
    </row>
    <row r="56" spans="1:8" ht="24.75" customHeight="1" x14ac:dyDescent="0.25">
      <c r="B56" s="18"/>
      <c r="D56" s="11"/>
      <c r="E56" s="19"/>
      <c r="F56" s="1"/>
      <c r="G56" s="20"/>
    </row>
    <row r="57" spans="1:8" ht="24.75" customHeight="1" x14ac:dyDescent="0.25">
      <c r="B57" s="18"/>
      <c r="D57" s="11"/>
      <c r="E57" s="19"/>
      <c r="F57" s="1"/>
      <c r="G57" s="20"/>
    </row>
    <row r="58" spans="1:8" ht="24.75" customHeight="1" x14ac:dyDescent="0.25">
      <c r="B58" s="18"/>
      <c r="D58" s="11"/>
      <c r="E58" s="19"/>
      <c r="F58" s="1"/>
      <c r="G58" s="20"/>
    </row>
    <row r="59" spans="1:8" ht="24.75" customHeight="1" x14ac:dyDescent="0.25">
      <c r="B59" s="18"/>
      <c r="D59" s="11"/>
      <c r="E59" s="19"/>
      <c r="F59" s="1"/>
      <c r="G59" s="20"/>
    </row>
    <row r="60" spans="1:8" ht="24.75" customHeight="1" x14ac:dyDescent="0.25">
      <c r="B60" s="18"/>
      <c r="D60" s="11"/>
      <c r="E60" s="19"/>
      <c r="F60" s="1"/>
      <c r="G60" s="20"/>
    </row>
    <row r="61" spans="1:8" ht="24.75" customHeight="1" x14ac:dyDescent="0.25">
      <c r="B61" s="18"/>
      <c r="D61" s="11"/>
      <c r="E61" s="19"/>
      <c r="F61" s="1"/>
      <c r="G61" s="20"/>
    </row>
    <row r="62" spans="1:8" ht="18.75" thickBot="1" x14ac:dyDescent="0.3">
      <c r="B62" s="21"/>
      <c r="C62" s="22"/>
      <c r="D62" s="23"/>
      <c r="E62" s="23"/>
      <c r="F62" s="24"/>
      <c r="G62" s="25"/>
    </row>
    <row r="63" spans="1:8" x14ac:dyDescent="0.25">
      <c r="F63" s="1"/>
      <c r="G63" s="1"/>
    </row>
    <row r="64" spans="1:8" x14ac:dyDescent="0.25">
      <c r="F64" s="1"/>
      <c r="G64" s="1"/>
    </row>
  </sheetData>
  <mergeCells count="61">
    <mergeCell ref="F38:G38"/>
    <mergeCell ref="F37:G37"/>
    <mergeCell ref="B51:G51"/>
    <mergeCell ref="D43:G43"/>
    <mergeCell ref="D44:E44"/>
    <mergeCell ref="D45:E45"/>
    <mergeCell ref="F44:G44"/>
    <mergeCell ref="D50:G50"/>
    <mergeCell ref="B50:C50"/>
    <mergeCell ref="B49:G49"/>
    <mergeCell ref="F47:G47"/>
    <mergeCell ref="F36:G36"/>
    <mergeCell ref="F34:G34"/>
    <mergeCell ref="D11:G11"/>
    <mergeCell ref="D14:G14"/>
    <mergeCell ref="B18:G18"/>
    <mergeCell ref="D13:G13"/>
    <mergeCell ref="B9:G9"/>
    <mergeCell ref="B17:G17"/>
    <mergeCell ref="B19:G19"/>
    <mergeCell ref="B33:E33"/>
    <mergeCell ref="F33:G33"/>
    <mergeCell ref="B32:G32"/>
    <mergeCell ref="D16:G16"/>
    <mergeCell ref="B14:C14"/>
    <mergeCell ref="C1:F5"/>
    <mergeCell ref="B1:B5"/>
    <mergeCell ref="B7:G7"/>
    <mergeCell ref="B8:F8"/>
    <mergeCell ref="B6:D6"/>
    <mergeCell ref="E6:F6"/>
    <mergeCell ref="B16:C16"/>
    <mergeCell ref="B10:G10"/>
    <mergeCell ref="B11:C11"/>
    <mergeCell ref="B39:E39"/>
    <mergeCell ref="F39:G39"/>
    <mergeCell ref="B13:C13"/>
    <mergeCell ref="D12:G12"/>
    <mergeCell ref="B15:C15"/>
    <mergeCell ref="D15:G15"/>
    <mergeCell ref="B12:C12"/>
    <mergeCell ref="B37:D37"/>
    <mergeCell ref="B38:D38"/>
    <mergeCell ref="B34:D34"/>
    <mergeCell ref="B35:D35"/>
    <mergeCell ref="B36:D36"/>
    <mergeCell ref="F35:G35"/>
    <mergeCell ref="B40:G40"/>
    <mergeCell ref="D46:E46"/>
    <mergeCell ref="D47:E47"/>
    <mergeCell ref="F46:G46"/>
    <mergeCell ref="F48:G48"/>
    <mergeCell ref="B43:C43"/>
    <mergeCell ref="B44:C44"/>
    <mergeCell ref="F45:G45"/>
    <mergeCell ref="B41:G41"/>
    <mergeCell ref="D48:E48"/>
    <mergeCell ref="B45:C45"/>
    <mergeCell ref="B46:C48"/>
    <mergeCell ref="B42:C42"/>
    <mergeCell ref="D42:G42"/>
  </mergeCells>
  <printOptions horizontalCentered="1"/>
  <pageMargins left="0.39370078740157483" right="0.39370078740157483" top="0.39370078740157483" bottom="0.39370078740157483" header="0.31496062992125984" footer="0.31496062992125984"/>
  <pageSetup scale="38" orientation="portrait" r:id="rId1"/>
  <rowBreaks count="1" manualBreakCount="1">
    <brk id="3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834c5-7bd3-4d56-8f9d-dbd64f439dbb" xsi:nil="true"/>
    <lcf76f155ced4ddcb4097134ff3c332f xmlns="1ffbcbbb-a4cc-4249-9a4b-09b2aa02b2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A837CDE699E043BB649E1F00A26CEF" ma:contentTypeVersion="13" ma:contentTypeDescription="Crear nuevo documento." ma:contentTypeScope="" ma:versionID="683b21e325a3587fb1843b4151b6ea84">
  <xsd:schema xmlns:xsd="http://www.w3.org/2001/XMLSchema" xmlns:xs="http://www.w3.org/2001/XMLSchema" xmlns:p="http://schemas.microsoft.com/office/2006/metadata/properties" xmlns:ns2="1ffbcbbb-a4cc-4249-9a4b-09b2aa02b29a" xmlns:ns3="b25834c5-7bd3-4d56-8f9d-dbd64f439dbb" targetNamespace="http://schemas.microsoft.com/office/2006/metadata/properties" ma:root="true" ma:fieldsID="aba8e8ae7dfde64b51b337ff6907902c" ns2:_="" ns3:_="">
    <xsd:import namespace="1ffbcbbb-a4cc-4249-9a4b-09b2aa02b29a"/>
    <xsd:import namespace="b25834c5-7bd3-4d56-8f9d-dbd64f439d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fbcbbb-a4cc-4249-9a4b-09b2aa02b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67b7cf3b-884b-4e4b-ac57-ff9d511092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34c5-7bd3-4d56-8f9d-dbd64f439d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363dfc3-047c-4ac9-b228-1f4de1cca8d8}" ma:internalName="TaxCatchAll" ma:showField="CatchAllData" ma:web="b25834c5-7bd3-4d56-8f9d-dbd64f439d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5D418-3FA3-4121-8155-A7D222D89E63}">
  <ds:schemaRefs>
    <ds:schemaRef ds:uri="b25834c5-7bd3-4d56-8f9d-dbd64f439dbb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ffbcbbb-a4cc-4249-9a4b-09b2aa02b29a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1860015-5896-469D-BAC8-48780E9B9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9FDA5-E749-4BD9-BB1A-663B5100D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fbcbbb-a4cc-4249-9a4b-09b2aa02b29a"/>
    <ds:schemaRef ds:uri="b25834c5-7bd3-4d56-8f9d-dbd64f439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propuesta</vt:lpstr>
      <vt:lpstr>'Resumen propuesta'!Área_de_impresión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Obreval U Lasalle</dc:creator>
  <cp:lastModifiedBy>Consorcio25</cp:lastModifiedBy>
  <cp:lastPrinted>2024-07-24T13:49:41Z</cp:lastPrinted>
  <dcterms:created xsi:type="dcterms:W3CDTF">2018-10-12T14:44:48Z</dcterms:created>
  <dcterms:modified xsi:type="dcterms:W3CDTF">2024-08-01T19:16:05Z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0x010100BCA837CDE699E043BB649E1F00A26CEF</vt:lpwstr>
  </property>
</Properties>
</file>