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Dolly Gallego\Downloads\PI 8217\1.7. Audiovisuales\EVALUACIÓN\"/>
    </mc:Choice>
  </mc:AlternateContent>
  <xr:revisionPtr revIDLastSave="0" documentId="13_ncr:1_{73B61490-A968-4406-9941-AE6545CF777C}" xr6:coauthVersionLast="36" xr6:coauthVersionMax="47" xr10:uidLastSave="{00000000-0000-0000-0000-000000000000}"/>
  <bookViews>
    <workbookView xWindow="0" yWindow="0" windowWidth="23040" windowHeight="8364" xr2:uid="{00000000-000D-0000-FFFF-FFFF00000000}"/>
  </bookViews>
  <sheets>
    <sheet name="Ítem a ítem inicial CP 015" sheetId="2" r:id="rId1"/>
  </sheets>
  <definedNames>
    <definedName name="_xlnm._FilterDatabase" localSheetId="0" hidden="1">'Ítem a ítem inicial CP 015'!$A$5:$R$25</definedName>
    <definedName name="_xlnm.Print_Area" localSheetId="0">'Ítem a ítem inicial CP 015'!$A$1:$S$43</definedName>
    <definedName name="_xlnm.Print_Titles" localSheetId="0">'Ítem a ítem inicial CP 015'!$1:$6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F9" i="2"/>
  <c r="R25" i="2" l="1"/>
</calcChain>
</file>

<file path=xl/sharedStrings.xml><?xml version="1.0" encoding="utf-8"?>
<sst xmlns="http://schemas.openxmlformats.org/spreadsheetml/2006/main" count="213" uniqueCount="123">
  <si>
    <t>UNIVERSIDAD DISTRITAL FRANCISCO JOSE DE CALDAS</t>
  </si>
  <si>
    <t>CONVOCATORIA PÚBLICA No. 015 DE 2024</t>
  </si>
  <si>
    <t>"CONTRATAR LA ADQUISICIÓN, INSTALACIÓN Y CONFIGURACIÓN DE EQUIPOS DEL GRUPO DE AUDIOVISUALES Y FOTOGRAFÍA CON DESTINO A LAS UNIDADES ACADÉMICAS DE LABORATORIOS DE LAS FACULTADES DE CIENCIAS MATEMÁTICAS Y NATURALES, INGENIERÍA, TECNOLÓGICA, CIENCIAS Y EDUCACIÓN Y DEL MEDIO AMBIENTE Y RECURSOS NATURALES DE LA UNIVERSIDAD DISTRITAL FRANCISCO JOSÉ DE CALDAS, DE ACUERDO CON LAS CONDICIONES Y ESPECIFICACIONES PREVISTAS."</t>
  </si>
  <si>
    <t xml:space="preserve">ITEM </t>
  </si>
  <si>
    <t>FACULTAD Y/O DEPENDENCIA</t>
  </si>
  <si>
    <t>LABORATORIO Y/O DEPENDENCIA  DESTINO</t>
  </si>
  <si>
    <t xml:space="preserve">UBICACIÓN </t>
  </si>
  <si>
    <t>NOMBRE EQUIPO</t>
  </si>
  <si>
    <t>CANTIDAD</t>
  </si>
  <si>
    <t>1. HARDWARE ASESORIAS SOFTWARE LTDA.</t>
  </si>
  <si>
    <t>2. ANDIVISION S.A.S.</t>
  </si>
  <si>
    <t>3. UNION TEMPORAL - VLL CAM</t>
  </si>
  <si>
    <t>4. ULTIMATE TECHNOLOGY S.A.S.</t>
  </si>
  <si>
    <t>5. TECNOPROCESOS SAS</t>
  </si>
  <si>
    <t>6. INNVECTOR SAS</t>
  </si>
  <si>
    <t>7. MACHINETRONICS SAS</t>
  </si>
  <si>
    <t>8. SECURITY VIDEO EQUIPMENT SAS</t>
  </si>
  <si>
    <t>9. OFIBOD SAS</t>
  </si>
  <si>
    <t>10. CLARYICON SAS</t>
  </si>
  <si>
    <t>PRESENTA O DESIERTO</t>
  </si>
  <si>
    <t>VALORES DESIERTOS</t>
  </si>
  <si>
    <t>Facultad Tecnológica (45)
Facultad de Ciencias y Educación (13)
Facultad de Ingeniería (3)</t>
  </si>
  <si>
    <t>Centro de Audiovisuales FT (45)
Centro de audiovisuales FCE (13)
Laboratorios de Ingeniería (3)</t>
  </si>
  <si>
    <t>Edificio Techné Piso 8
Macarena A
Sabio Caldas</t>
  </si>
  <si>
    <t>Pantalla interactiva de 86" con sistema de videoconferencia</t>
  </si>
  <si>
    <t>NO CUMPLE
No cumple con requerimientos técnicos solicitados - no se puede verificar en catálogo todas las características</t>
  </si>
  <si>
    <t>CUMPLE</t>
  </si>
  <si>
    <t>NO CUMPLE
no se puede verificar características de la OPS y cámara</t>
  </si>
  <si>
    <t>NO CUMPLE
Diligenciamiento corto del anexo 3 y falta accesorio (lápices)</t>
  </si>
  <si>
    <t>NO CUMPLE
Diligenciamiento completo del anexo 3 y procesador pantalla NO es octacore</t>
  </si>
  <si>
    <t>NO CUMPLE
No cumple con requerimientos técnicos solicitados</t>
  </si>
  <si>
    <t>NO CUMPLE
No se observa en el catálogo accesorio - teclado inalámbrico</t>
  </si>
  <si>
    <t>Facultad Tecnológica</t>
  </si>
  <si>
    <t>Centro de Audiovisuales</t>
  </si>
  <si>
    <t>Auditorio Lectus</t>
  </si>
  <si>
    <t>Pantalla LED tipo RENTAL</t>
  </si>
  <si>
    <t>NO CUMPLE
No cumple, no se puede verificar en catálogo todas las características</t>
  </si>
  <si>
    <t xml:space="preserve">NO CUMPLE
No cumple, no se puede verificar en catálogo todas las características, estructuras y accesorios requeridos. </t>
  </si>
  <si>
    <t>NO CUMPLE
No cumple, no se puede verificar con catálogos la estructura y accesorios. Descripción corta anexo 3</t>
  </si>
  <si>
    <t>NO CUMPLE
No cumple, no se puede verificar con catálogos catálogos los maletines o racks para almacenar y transportar los gabinetes. Descripción corta anexo 3</t>
  </si>
  <si>
    <t>NO CUMPLE
al verificar los catálogos no cumplen con el funcionamiento a 110V.</t>
  </si>
  <si>
    <t>FCE (7)
Facultad de Ciencias Matemáticas y Naturales (18)</t>
  </si>
  <si>
    <t>Centro Audiovisuales  y Auditorios (7)
Aulas especializadas FCMN (18)</t>
  </si>
  <si>
    <t>Macarena A Ofician 340 (7)
Aulas especializadas FCMN (18)</t>
  </si>
  <si>
    <t>Televisor 65"</t>
  </si>
  <si>
    <t xml:space="preserve">NO CUMPLE, en la descripción de ITEM ofertado faltan especificaciones solicitadas.
</t>
  </si>
  <si>
    <t>FCE</t>
  </si>
  <si>
    <t>Centro Audiovisuales  y Auditorios</t>
  </si>
  <si>
    <t>Macarena A Ofician 340</t>
  </si>
  <si>
    <t>Mezclador de transmisión de video todo en uno</t>
  </si>
  <si>
    <t>Kit Camaras PTZ</t>
  </si>
  <si>
    <t>Maestría en Comunicación - Educación (5)
Comunicación Social y Periodismo(18)</t>
  </si>
  <si>
    <t xml:space="preserve">Sede postgrados </t>
  </si>
  <si>
    <t xml:space="preserve">Camara fotográfica </t>
  </si>
  <si>
    <t>NO CUMPLE, en la descripción de ITEM ofertado faltan especificaciones solicitadas.</t>
  </si>
  <si>
    <t>Maestría en Comunicación - Educación</t>
  </si>
  <si>
    <t xml:space="preserve">Consola digital con salida a USB </t>
  </si>
  <si>
    <t xml:space="preserve">Grabador de audio para DSLR </t>
  </si>
  <si>
    <t>NO CUMPLE, algunas características técnicas para cámara réflex</t>
  </si>
  <si>
    <t>Laboratorio de Didáctica de las Matemáticas</t>
  </si>
  <si>
    <t xml:space="preserve">Sede Macarena B 5 piso </t>
  </si>
  <si>
    <t xml:space="preserve">Camara de video </t>
  </si>
  <si>
    <t xml:space="preserve">Retroproyector </t>
  </si>
  <si>
    <t xml:space="preserve">Kit Portafondos Fotografía </t>
  </si>
  <si>
    <t>Centro Audiovisuales  y Auditorios (3) 
Maestría en Comunicación - Educación (2)
Comunicación Social y Periodismo(2)</t>
  </si>
  <si>
    <t>Estabilizador Para Camaras 1/4</t>
  </si>
  <si>
    <t>Transmisor y receptor HDMI inalámbrico, kit extensor HDMI con soporte de montaje de batería ajustable</t>
  </si>
  <si>
    <t>NO CUMPLE, falta información en el catálogo para determinar cumplimiento</t>
  </si>
  <si>
    <t>Accesorio para camara de video: Sistema de micrófono inalámbrico compacto digital para 2 personaspara camara</t>
  </si>
  <si>
    <t xml:space="preserve">Centro de Ayudas educativas Audiovisuales </t>
  </si>
  <si>
    <t xml:space="preserve">Macarena A </t>
  </si>
  <si>
    <t>SOLUCION INTEGRAL ADECUACIONES AUDITORIO MAYOR HERMANOS SAN JUAN</t>
  </si>
  <si>
    <t>NO CUMPLE, falta información en catálogos para determinar cumplimiento</t>
  </si>
  <si>
    <t>Medio Ambiente y Recursos Naturales</t>
  </si>
  <si>
    <t xml:space="preserve">Sede Vivero </t>
  </si>
  <si>
    <t>Pantalla interactiva de 75" con sistema de videoconferencia</t>
  </si>
  <si>
    <t>NO CUMPLE
No se evidencia el accesorio del teclado Inalámbrico solicitado</t>
  </si>
  <si>
    <t>NO CUMPLE
Diligenciamiento completo del anexo 3 y falta accesorio (lápices)</t>
  </si>
  <si>
    <t>NO CUMPLE
No cumple con requerimientos técnicos solicitados de toques simultaneos en pantalla</t>
  </si>
  <si>
    <t>NO CUMPLE
No cuenta con unidad OPS</t>
  </si>
  <si>
    <t>Ciudadela Universitaria el Porvenir sede Bosa</t>
  </si>
  <si>
    <t>Videobeam de Tiro Corto</t>
  </si>
  <si>
    <t xml:space="preserve">NO CUMPLE
No menciona conectividad RS485 y/o RS232s para el manejo en el dip switch </t>
  </si>
  <si>
    <t>NO CUMPLE No hay oferta económica solo descipción en anexo 3. No presenta catálogo.</t>
  </si>
  <si>
    <t>Facultad de Ingeniería</t>
  </si>
  <si>
    <t>Laboratorios de ingenieria</t>
  </si>
  <si>
    <t>Sabio Caldas</t>
  </si>
  <si>
    <t>Video Proyector laser</t>
  </si>
  <si>
    <t>NO CUMPLE (catalogo de accesorios)</t>
  </si>
  <si>
    <t>NO CUMPLE (catalogo de accesorios, falta entrada de audio)</t>
  </si>
  <si>
    <t>NO CUMPLE (catalogo de accesorios, falta entrada de audio )</t>
  </si>
  <si>
    <t>NOMBRE</t>
  </si>
  <si>
    <t>CARGO</t>
  </si>
  <si>
    <t>FIRMA</t>
  </si>
  <si>
    <t>Revisó</t>
  </si>
  <si>
    <t>Liliana Andrea Rodriguez</t>
  </si>
  <si>
    <t>CPS Comité de Laboratorios Facultad Tecnológica</t>
  </si>
  <si>
    <t>Yeison Esteven Gutierrez Molano</t>
  </si>
  <si>
    <t>CPS Comité de Laboratorios Facultad Ingeniería</t>
  </si>
  <si>
    <t>Maria Carlota Echeverri</t>
  </si>
  <si>
    <t>CPS Comité de Laboratorios Facultad Ciencias, Matemáticas y Naturales</t>
  </si>
  <si>
    <t>Naida Juliette Ropain</t>
  </si>
  <si>
    <t>CPS Comité de Laboratorios Facultad Cienciasy Educación</t>
  </si>
  <si>
    <t>Daniel Amador Marroquín</t>
  </si>
  <si>
    <t>CPS Comité de Laboratorios Facultad Medio Ambiente y Recursos Naturales</t>
  </si>
  <si>
    <t>Aprobó</t>
  </si>
  <si>
    <t>Miller Gomez Mora</t>
  </si>
  <si>
    <t>Coordinador Representante Comité de Laboratorios Facultad Tecnológica</t>
  </si>
  <si>
    <t>Carlos Augusto Toledo Bueno</t>
  </si>
  <si>
    <t>Coordinador Representante Comité de Laboratorios Facultad Ingeniería</t>
  </si>
  <si>
    <t>Luis Armando Quevedo Cardenas</t>
  </si>
  <si>
    <t>Coordinador Representante Comité de Laboratorios Facultad Ciencias, Matemáticas y Naturales</t>
  </si>
  <si>
    <t>Eliana Garzón Duarte</t>
  </si>
  <si>
    <t>Coordinador Representante Comité de Laboratorios Facultad Ciencias y Educación</t>
  </si>
  <si>
    <t>José Alejandro Murad</t>
  </si>
  <si>
    <t>Coordinador Representante Comité de Laboratorios Facultad Medio Ambiente y Recursos Naturales</t>
  </si>
  <si>
    <t>Consolidó</t>
  </si>
  <si>
    <t>Gabriela Lizarazo Garzón</t>
  </si>
  <si>
    <t>CPS equipo gestor proyecto inversión 8217</t>
  </si>
  <si>
    <t>Dolly Andrea Gallego Narváez</t>
  </si>
  <si>
    <t>Cesar Andrey Perdomo Charry</t>
  </si>
  <si>
    <t>Gestor proyecto de inversión 8217 y Coordinador General Unidades Académicas de Laborataorios</t>
  </si>
  <si>
    <t>NOTA: Evaluación habilitante fue realizada por el equipo de trabajo de las Unidades Académicas de Laboratorios de las Facultad Tecnológica, Ingeniería, Ciencias, Matemáticas y Naturales, Ciencias y Educación y Medio Ambiente y Recursos Naturales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</si>
</sst>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_-;_-@"/>
    <numFmt numFmtId="165" formatCode="_-&quot;$&quot;\ * #,##0.00_-;\-&quot;$&quot;\ * #,##0.00_-;_-&quot;$&quot;\ * &quot;-&quot;_-;_-@"/>
  </numFmts>
  <fonts count="12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Tahoma"/>
      <family val="2"/>
    </font>
    <font>
      <sz val="11"/>
      <color theme="1"/>
      <name val="Arial"/>
      <family val="2"/>
    </font>
    <font>
      <b/>
      <sz val="8"/>
      <name val="Tahoma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1"/>
      <color theme="1"/>
      <name val="Arial"/>
    </font>
    <font>
      <sz val="8"/>
      <color rgb="FF000000"/>
      <name val="Tahoma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2" fontId="5" fillId="0" borderId="0" applyFont="0" applyFill="0" applyBorder="0" applyAlignment="0" applyProtection="0"/>
    <xf numFmtId="0" fontId="8" fillId="0" borderId="0"/>
    <xf numFmtId="44" fontId="9" fillId="0" borderId="0" applyFont="0" applyFill="0" applyBorder="0" applyAlignment="0" applyProtection="0"/>
  </cellStyleXfs>
  <cellXfs count="45">
    <xf numFmtId="0" fontId="0" fillId="0" borderId="0" xfId="0"/>
    <xf numFmtId="42" fontId="4" fillId="0" borderId="1" xfId="4" applyFont="1" applyFill="1" applyBorder="1" applyAlignment="1">
      <alignment horizontal="center" vertical="center" wrapText="1"/>
    </xf>
    <xf numFmtId="42" fontId="4" fillId="0" borderId="1" xfId="4" applyFont="1" applyFill="1" applyBorder="1" applyAlignment="1">
      <alignment horizontal="center" vertical="center"/>
    </xf>
    <xf numFmtId="44" fontId="4" fillId="0" borderId="1" xfId="6" applyFont="1" applyFill="1" applyBorder="1" applyAlignment="1">
      <alignment horizontal="center" vertical="center"/>
    </xf>
    <xf numFmtId="44" fontId="6" fillId="0" borderId="0" xfId="6" applyFont="1" applyFill="1" applyAlignment="1">
      <alignment horizontal="center" vertical="center"/>
    </xf>
    <xf numFmtId="44" fontId="4" fillId="0" borderId="1" xfId="6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/>
    <xf numFmtId="0" fontId="4" fillId="0" borderId="1" xfId="0" applyFont="1" applyBorder="1"/>
    <xf numFmtId="0" fontId="6" fillId="0" borderId="1" xfId="0" applyFont="1" applyBorder="1" applyAlignment="1">
      <alignment horizontal="center" vertical="center"/>
    </xf>
    <xf numFmtId="165" fontId="4" fillId="0" borderId="0" xfId="0" applyNumberFormat="1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44" fontId="6" fillId="0" borderId="1" xfId="6" applyFont="1" applyFill="1" applyBorder="1" applyAlignment="1">
      <alignment horizontal="center" vertical="center" wrapText="1"/>
    </xf>
    <xf numFmtId="0" fontId="4" fillId="0" borderId="0" xfId="0" applyFont="1" applyAlignment="1"/>
  </cellXfs>
  <cellStyles count="7">
    <cellStyle name="Moneda" xfId="6" builtinId="4"/>
    <cellStyle name="Moneda [0]" xfId="4" builtinId="7"/>
    <cellStyle name="Normal" xfId="0" builtinId="0"/>
    <cellStyle name="Normal 2" xfId="1" xr:uid="{00000000-0005-0000-0000-000002000000}"/>
    <cellStyle name="Normal 2 2" xfId="3" xr:uid="{00000000-0005-0000-0000-000003000000}"/>
    <cellStyle name="Normal 3" xfId="2" xr:uid="{00000000-0005-0000-0000-000004000000}"/>
    <cellStyle name="Normal 5" xfId="5" xr:uid="{45F944D2-895F-4762-A35F-0DE676BCA7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8684</xdr:colOff>
      <xdr:row>0</xdr:row>
      <xdr:rowOff>60785</xdr:rowOff>
    </xdr:from>
    <xdr:ext cx="572341" cy="720265"/>
    <xdr:pic>
      <xdr:nvPicPr>
        <xdr:cNvPr id="2" name="image1.png">
          <a:extLst>
            <a:ext uri="{FF2B5EF4-FFF2-40B4-BE49-F238E27FC236}">
              <a16:creationId xmlns:a16="http://schemas.microsoft.com/office/drawing/2014/main" id="{BCB01CDD-5ABB-481F-9A8B-1140F90E103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9209" y="60785"/>
          <a:ext cx="572341" cy="72026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1F6AA-3BD8-4373-9420-75818E9309B8}">
  <sheetPr>
    <pageSetUpPr fitToPage="1"/>
  </sheetPr>
  <dimension ref="A1:Y798"/>
  <sheetViews>
    <sheetView tabSelected="1" topLeftCell="A19" zoomScale="85" zoomScaleNormal="85" workbookViewId="0">
      <pane xSplit="6" topLeftCell="G1" activePane="topRight" state="frozen"/>
      <selection pane="topRight" activeCell="B29" sqref="B29"/>
    </sheetView>
  </sheetViews>
  <sheetFormatPr baseColWidth="10" defaultColWidth="12.69921875" defaultRowHeight="15" customHeight="1" x14ac:dyDescent="0.2"/>
  <cols>
    <col min="1" max="1" width="5.09765625" style="6" customWidth="1"/>
    <col min="2" max="2" width="13.5" style="6" customWidth="1"/>
    <col min="3" max="3" width="17.19921875" style="6" customWidth="1"/>
    <col min="4" max="4" width="15.59765625" style="6" customWidth="1"/>
    <col min="5" max="5" width="16.59765625" style="6" customWidth="1"/>
    <col min="6" max="6" width="9.19921875" style="6" customWidth="1"/>
    <col min="7" max="16" width="19.19921875" style="6" customWidth="1"/>
    <col min="17" max="17" width="0" style="6" hidden="1" customWidth="1"/>
    <col min="18" max="18" width="14" style="6" hidden="1" customWidth="1"/>
    <col min="19" max="16384" width="12.69921875" style="6"/>
  </cols>
  <sheetData>
    <row r="1" spans="1:18" ht="12.75" customHeight="1" x14ac:dyDescent="0.2">
      <c r="A1" s="44"/>
      <c r="B1" s="44"/>
      <c r="C1" s="39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7.25" customHeight="1" x14ac:dyDescent="0.2">
      <c r="A2" s="44"/>
      <c r="B2" s="44"/>
      <c r="C2" s="39" t="s">
        <v>1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8" ht="33.75" customHeight="1" x14ac:dyDescent="0.2">
      <c r="A3" s="44"/>
      <c r="B3" s="44"/>
      <c r="C3" s="40" t="s">
        <v>2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14.25" customHeight="1" x14ac:dyDescent="0.2">
      <c r="A4" s="7"/>
      <c r="N4" s="8"/>
      <c r="O4" s="8"/>
      <c r="P4" s="8"/>
    </row>
    <row r="5" spans="1:18" ht="22.95" customHeight="1" x14ac:dyDescent="0.2">
      <c r="A5" s="41" t="s">
        <v>3</v>
      </c>
      <c r="B5" s="41" t="s">
        <v>4</v>
      </c>
      <c r="C5" s="41" t="s">
        <v>5</v>
      </c>
      <c r="D5" s="41" t="s">
        <v>6</v>
      </c>
      <c r="E5" s="41" t="s">
        <v>7</v>
      </c>
      <c r="F5" s="41" t="s">
        <v>8</v>
      </c>
      <c r="G5" s="41" t="s">
        <v>9</v>
      </c>
      <c r="H5" s="41" t="s">
        <v>10</v>
      </c>
      <c r="I5" s="41" t="s">
        <v>11</v>
      </c>
      <c r="J5" s="41" t="s">
        <v>12</v>
      </c>
      <c r="K5" s="41" t="s">
        <v>13</v>
      </c>
      <c r="L5" s="41" t="s">
        <v>14</v>
      </c>
      <c r="M5" s="41" t="s">
        <v>15</v>
      </c>
      <c r="N5" s="41" t="s">
        <v>16</v>
      </c>
      <c r="O5" s="41" t="s">
        <v>17</v>
      </c>
      <c r="P5" s="41" t="s">
        <v>18</v>
      </c>
      <c r="Q5" s="41" t="s">
        <v>19</v>
      </c>
      <c r="R5" s="43" t="s">
        <v>20</v>
      </c>
    </row>
    <row r="6" spans="1:18" ht="38.4" customHeight="1" x14ac:dyDescent="0.2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1:18" s="14" customFormat="1" ht="88.5" customHeight="1" x14ac:dyDescent="0.25">
      <c r="A7" s="9">
        <v>1</v>
      </c>
      <c r="B7" s="10" t="s">
        <v>21</v>
      </c>
      <c r="C7" s="11" t="s">
        <v>22</v>
      </c>
      <c r="D7" s="12" t="s">
        <v>23</v>
      </c>
      <c r="E7" s="12" t="s">
        <v>24</v>
      </c>
      <c r="F7" s="11">
        <f>45+13+3</f>
        <v>61</v>
      </c>
      <c r="G7" s="13"/>
      <c r="H7" s="9" t="s">
        <v>25</v>
      </c>
      <c r="I7" s="9" t="s">
        <v>26</v>
      </c>
      <c r="J7" s="9"/>
      <c r="K7" s="9" t="s">
        <v>27</v>
      </c>
      <c r="L7" s="9" t="s">
        <v>28</v>
      </c>
      <c r="M7" s="9" t="s">
        <v>29</v>
      </c>
      <c r="N7" s="9" t="s">
        <v>30</v>
      </c>
      <c r="O7" s="9"/>
      <c r="P7" s="9" t="s">
        <v>31</v>
      </c>
      <c r="Q7" s="9"/>
      <c r="R7" s="5"/>
    </row>
    <row r="8" spans="1:18" s="14" customFormat="1" ht="85.5" customHeight="1" x14ac:dyDescent="0.25">
      <c r="A8" s="9">
        <v>2</v>
      </c>
      <c r="B8" s="15" t="s">
        <v>32</v>
      </c>
      <c r="C8" s="11" t="s">
        <v>33</v>
      </c>
      <c r="D8" s="11" t="s">
        <v>34</v>
      </c>
      <c r="E8" s="11" t="s">
        <v>35</v>
      </c>
      <c r="F8" s="11">
        <v>1</v>
      </c>
      <c r="G8" s="13"/>
      <c r="H8" s="9" t="s">
        <v>25</v>
      </c>
      <c r="I8" s="9" t="s">
        <v>36</v>
      </c>
      <c r="J8" s="9"/>
      <c r="K8" s="9" t="s">
        <v>37</v>
      </c>
      <c r="L8" s="9" t="s">
        <v>38</v>
      </c>
      <c r="M8" s="9" t="s">
        <v>39</v>
      </c>
      <c r="N8" s="9" t="s">
        <v>40</v>
      </c>
      <c r="O8" s="9"/>
      <c r="P8" s="9" t="s">
        <v>37</v>
      </c>
      <c r="Q8" s="9"/>
      <c r="R8" s="5"/>
    </row>
    <row r="9" spans="1:18" ht="64.2" customHeight="1" x14ac:dyDescent="0.2">
      <c r="A9" s="9">
        <v>3</v>
      </c>
      <c r="B9" s="15" t="s">
        <v>41</v>
      </c>
      <c r="C9" s="9" t="s">
        <v>42</v>
      </c>
      <c r="D9" s="9" t="s">
        <v>43</v>
      </c>
      <c r="E9" s="9" t="s">
        <v>44</v>
      </c>
      <c r="F9" s="9">
        <f>7+18</f>
        <v>25</v>
      </c>
      <c r="G9" s="13"/>
      <c r="H9" s="9" t="s">
        <v>26</v>
      </c>
      <c r="I9" s="16" t="s">
        <v>26</v>
      </c>
      <c r="J9" s="9"/>
      <c r="K9" s="16" t="s">
        <v>26</v>
      </c>
      <c r="L9" s="9" t="s">
        <v>45</v>
      </c>
      <c r="M9" s="9"/>
      <c r="N9" s="16" t="s">
        <v>26</v>
      </c>
      <c r="O9" s="9" t="s">
        <v>26</v>
      </c>
      <c r="P9" s="9"/>
      <c r="Q9" s="17"/>
      <c r="R9" s="3"/>
    </row>
    <row r="10" spans="1:18" ht="29.4" customHeight="1" x14ac:dyDescent="0.2">
      <c r="A10" s="9">
        <v>4</v>
      </c>
      <c r="B10" s="15" t="s">
        <v>46</v>
      </c>
      <c r="C10" s="9" t="s">
        <v>47</v>
      </c>
      <c r="D10" s="9" t="s">
        <v>48</v>
      </c>
      <c r="E10" s="9" t="s">
        <v>49</v>
      </c>
      <c r="F10" s="9">
        <v>2</v>
      </c>
      <c r="G10" s="13"/>
      <c r="H10" s="9" t="s">
        <v>26</v>
      </c>
      <c r="I10" s="18" t="s">
        <v>26</v>
      </c>
      <c r="J10" s="9"/>
      <c r="K10" s="18" t="s">
        <v>26</v>
      </c>
      <c r="L10" s="9"/>
      <c r="M10" s="9"/>
      <c r="N10" s="18" t="s">
        <v>26</v>
      </c>
      <c r="O10" s="9"/>
      <c r="P10" s="9"/>
      <c r="Q10" s="17"/>
      <c r="R10" s="3"/>
    </row>
    <row r="11" spans="1:18" ht="40.200000000000003" customHeight="1" x14ac:dyDescent="0.2">
      <c r="A11" s="9">
        <v>5</v>
      </c>
      <c r="B11" s="15" t="s">
        <v>46</v>
      </c>
      <c r="C11" s="9" t="s">
        <v>47</v>
      </c>
      <c r="D11" s="9" t="s">
        <v>48</v>
      </c>
      <c r="E11" s="9" t="s">
        <v>50</v>
      </c>
      <c r="F11" s="9">
        <v>2</v>
      </c>
      <c r="G11" s="13"/>
      <c r="H11" s="13"/>
      <c r="I11" s="18" t="s">
        <v>26</v>
      </c>
      <c r="J11" s="13"/>
      <c r="K11" s="18" t="s">
        <v>26</v>
      </c>
      <c r="L11" s="13"/>
      <c r="M11" s="13"/>
      <c r="N11" s="18"/>
      <c r="O11" s="13"/>
      <c r="P11" s="13"/>
      <c r="Q11" s="17"/>
      <c r="R11" s="3"/>
    </row>
    <row r="12" spans="1:18" ht="59.4" customHeight="1" x14ac:dyDescent="0.2">
      <c r="A12" s="9">
        <v>6</v>
      </c>
      <c r="B12" s="15" t="s">
        <v>46</v>
      </c>
      <c r="C12" s="9" t="s">
        <v>51</v>
      </c>
      <c r="D12" s="9" t="s">
        <v>52</v>
      </c>
      <c r="E12" s="9" t="s">
        <v>53</v>
      </c>
      <c r="F12" s="9">
        <v>23</v>
      </c>
      <c r="G12" s="13"/>
      <c r="H12" s="13" t="s">
        <v>26</v>
      </c>
      <c r="I12" s="18" t="s">
        <v>26</v>
      </c>
      <c r="J12" s="13"/>
      <c r="K12" s="18" t="s">
        <v>26</v>
      </c>
      <c r="L12" s="13"/>
      <c r="M12" s="13" t="s">
        <v>54</v>
      </c>
      <c r="N12" s="18" t="s">
        <v>26</v>
      </c>
      <c r="O12" s="13" t="s">
        <v>26</v>
      </c>
      <c r="P12" s="13"/>
      <c r="Q12" s="17"/>
      <c r="R12" s="3"/>
    </row>
    <row r="13" spans="1:18" ht="27.75" customHeight="1" x14ac:dyDescent="0.2">
      <c r="A13" s="9">
        <v>7</v>
      </c>
      <c r="B13" s="15" t="s">
        <v>46</v>
      </c>
      <c r="C13" s="9" t="s">
        <v>55</v>
      </c>
      <c r="D13" s="9" t="s">
        <v>52</v>
      </c>
      <c r="E13" s="9" t="s">
        <v>56</v>
      </c>
      <c r="F13" s="9">
        <v>1</v>
      </c>
      <c r="G13" s="13"/>
      <c r="H13" s="13" t="s">
        <v>26</v>
      </c>
      <c r="I13" s="18" t="s">
        <v>26</v>
      </c>
      <c r="J13" s="13"/>
      <c r="K13" s="18" t="s">
        <v>26</v>
      </c>
      <c r="L13" s="13"/>
      <c r="M13" s="13"/>
      <c r="N13" s="13"/>
      <c r="O13" s="13"/>
      <c r="P13" s="13"/>
      <c r="Q13" s="17"/>
      <c r="R13" s="3"/>
    </row>
    <row r="14" spans="1:18" ht="50.4" customHeight="1" x14ac:dyDescent="0.2">
      <c r="A14" s="9">
        <v>8</v>
      </c>
      <c r="B14" s="15" t="s">
        <v>46</v>
      </c>
      <c r="C14" s="9" t="s">
        <v>55</v>
      </c>
      <c r="D14" s="9" t="s">
        <v>52</v>
      </c>
      <c r="E14" s="9" t="s">
        <v>57</v>
      </c>
      <c r="F14" s="9">
        <v>1</v>
      </c>
      <c r="G14" s="19"/>
      <c r="H14" s="13" t="s">
        <v>58</v>
      </c>
      <c r="I14" s="13" t="s">
        <v>58</v>
      </c>
      <c r="J14" s="13"/>
      <c r="K14" s="18" t="s">
        <v>26</v>
      </c>
      <c r="L14" s="13"/>
      <c r="M14" s="13"/>
      <c r="N14" s="20"/>
      <c r="O14" s="13"/>
      <c r="P14" s="20"/>
      <c r="Q14" s="17"/>
      <c r="R14" s="3"/>
    </row>
    <row r="15" spans="1:18" ht="36" customHeight="1" x14ac:dyDescent="0.2">
      <c r="A15" s="9">
        <v>9</v>
      </c>
      <c r="B15" s="15" t="s">
        <v>46</v>
      </c>
      <c r="C15" s="9" t="s">
        <v>59</v>
      </c>
      <c r="D15" s="9" t="s">
        <v>60</v>
      </c>
      <c r="E15" s="9" t="s">
        <v>61</v>
      </c>
      <c r="F15" s="9">
        <v>5</v>
      </c>
      <c r="G15" s="19"/>
      <c r="H15" s="13" t="s">
        <v>26</v>
      </c>
      <c r="I15" s="18" t="s">
        <v>26</v>
      </c>
      <c r="J15" s="13"/>
      <c r="K15" s="18" t="s">
        <v>26</v>
      </c>
      <c r="L15" s="13"/>
      <c r="M15" s="13"/>
      <c r="N15" s="20"/>
      <c r="O15" s="19"/>
      <c r="P15" s="20"/>
      <c r="Q15" s="17"/>
      <c r="R15" s="3"/>
    </row>
    <row r="16" spans="1:18" ht="49.2" customHeight="1" x14ac:dyDescent="0.2">
      <c r="A16" s="9">
        <v>10</v>
      </c>
      <c r="B16" s="15" t="s">
        <v>46</v>
      </c>
      <c r="C16" s="9" t="s">
        <v>59</v>
      </c>
      <c r="D16" s="9" t="s">
        <v>60</v>
      </c>
      <c r="E16" s="9" t="s">
        <v>62</v>
      </c>
      <c r="F16" s="9">
        <v>1</v>
      </c>
      <c r="G16" s="13"/>
      <c r="H16" s="13"/>
      <c r="I16" s="18" t="s">
        <v>26</v>
      </c>
      <c r="J16" s="13"/>
      <c r="K16" s="18" t="s">
        <v>26</v>
      </c>
      <c r="L16" s="13"/>
      <c r="M16" s="13"/>
      <c r="N16" s="20"/>
      <c r="O16" s="20"/>
      <c r="P16" s="20"/>
      <c r="Q16" s="17"/>
      <c r="R16" s="3"/>
    </row>
    <row r="17" spans="1:25" ht="58.5" customHeight="1" x14ac:dyDescent="0.2">
      <c r="A17" s="9">
        <v>11</v>
      </c>
      <c r="B17" s="15" t="s">
        <v>46</v>
      </c>
      <c r="C17" s="9" t="s">
        <v>47</v>
      </c>
      <c r="D17" s="9" t="s">
        <v>48</v>
      </c>
      <c r="E17" s="9" t="s">
        <v>63</v>
      </c>
      <c r="F17" s="9">
        <v>1</v>
      </c>
      <c r="G17" s="13"/>
      <c r="H17" s="16" t="s">
        <v>26</v>
      </c>
      <c r="I17" s="18" t="s">
        <v>26</v>
      </c>
      <c r="J17" s="13"/>
      <c r="K17" s="18" t="s">
        <v>26</v>
      </c>
      <c r="L17" s="13"/>
      <c r="M17" s="13"/>
      <c r="N17" s="20"/>
      <c r="O17" s="20"/>
      <c r="P17" s="20"/>
      <c r="Q17" s="17"/>
      <c r="R17" s="3"/>
    </row>
    <row r="18" spans="1:25" ht="67.2" customHeight="1" x14ac:dyDescent="0.2">
      <c r="A18" s="9">
        <v>12</v>
      </c>
      <c r="B18" s="15" t="s">
        <v>46</v>
      </c>
      <c r="C18" s="9" t="s">
        <v>64</v>
      </c>
      <c r="D18" s="9" t="s">
        <v>48</v>
      </c>
      <c r="E18" s="9" t="s">
        <v>65</v>
      </c>
      <c r="F18" s="9">
        <v>20</v>
      </c>
      <c r="G18" s="2"/>
      <c r="H18" s="18" t="s">
        <v>26</v>
      </c>
      <c r="I18" s="18" t="s">
        <v>26</v>
      </c>
      <c r="J18" s="13"/>
      <c r="K18" s="18" t="s">
        <v>26</v>
      </c>
      <c r="L18" s="13"/>
      <c r="M18" s="13"/>
      <c r="N18" s="20"/>
      <c r="O18" s="1"/>
      <c r="P18" s="20"/>
      <c r="Q18" s="17"/>
      <c r="R18" s="3"/>
    </row>
    <row r="19" spans="1:25" ht="58.2" customHeight="1" x14ac:dyDescent="0.2">
      <c r="A19" s="9">
        <v>13</v>
      </c>
      <c r="B19" s="15" t="s">
        <v>46</v>
      </c>
      <c r="C19" s="9" t="s">
        <v>47</v>
      </c>
      <c r="D19" s="9" t="s">
        <v>48</v>
      </c>
      <c r="E19" s="9" t="s">
        <v>66</v>
      </c>
      <c r="F19" s="9">
        <v>6</v>
      </c>
      <c r="G19" s="1"/>
      <c r="H19" s="18" t="s">
        <v>26</v>
      </c>
      <c r="I19" s="18" t="s">
        <v>67</v>
      </c>
      <c r="J19" s="13"/>
      <c r="K19" s="18" t="s">
        <v>26</v>
      </c>
      <c r="L19" s="13"/>
      <c r="M19" s="13"/>
      <c r="N19" s="20"/>
      <c r="O19" s="1"/>
      <c r="P19" s="20"/>
      <c r="Q19" s="17"/>
      <c r="R19" s="3"/>
    </row>
    <row r="20" spans="1:25" ht="57.6" customHeight="1" x14ac:dyDescent="0.2">
      <c r="A20" s="9">
        <v>14</v>
      </c>
      <c r="B20" s="15" t="s">
        <v>46</v>
      </c>
      <c r="C20" s="9" t="s">
        <v>47</v>
      </c>
      <c r="D20" s="9" t="s">
        <v>48</v>
      </c>
      <c r="E20" s="9" t="s">
        <v>68</v>
      </c>
      <c r="F20" s="9">
        <v>4</v>
      </c>
      <c r="G20" s="13"/>
      <c r="H20" s="18" t="s">
        <v>26</v>
      </c>
      <c r="I20" s="18" t="s">
        <v>26</v>
      </c>
      <c r="J20" s="13"/>
      <c r="K20" s="18" t="s">
        <v>26</v>
      </c>
      <c r="L20" s="13"/>
      <c r="M20" s="13"/>
      <c r="N20" s="20"/>
      <c r="O20" s="1"/>
      <c r="P20" s="20"/>
      <c r="Q20" s="17"/>
      <c r="R20" s="3"/>
    </row>
    <row r="21" spans="1:25" ht="55.95" customHeight="1" x14ac:dyDescent="0.2">
      <c r="A21" s="17">
        <v>15</v>
      </c>
      <c r="B21" s="21" t="s">
        <v>46</v>
      </c>
      <c r="C21" s="21" t="s">
        <v>69</v>
      </c>
      <c r="D21" s="21" t="s">
        <v>70</v>
      </c>
      <c r="E21" s="21" t="s">
        <v>71</v>
      </c>
      <c r="F21" s="9">
        <v>1</v>
      </c>
      <c r="G21" s="1"/>
      <c r="H21" s="1"/>
      <c r="I21" s="18" t="s">
        <v>26</v>
      </c>
      <c r="J21" s="1"/>
      <c r="K21" s="9" t="s">
        <v>72</v>
      </c>
      <c r="L21" s="1" t="s">
        <v>54</v>
      </c>
      <c r="M21" s="1"/>
      <c r="N21" s="2"/>
      <c r="O21" s="2"/>
      <c r="P21" s="1"/>
      <c r="Q21" s="17"/>
      <c r="R21" s="3"/>
    </row>
    <row r="22" spans="1:25" ht="61.2" customHeight="1" x14ac:dyDescent="0.2">
      <c r="A22" s="22">
        <v>16</v>
      </c>
      <c r="B22" s="15" t="s">
        <v>73</v>
      </c>
      <c r="C22" s="9" t="s">
        <v>33</v>
      </c>
      <c r="D22" s="9" t="s">
        <v>74</v>
      </c>
      <c r="E22" s="9" t="s">
        <v>75</v>
      </c>
      <c r="F22" s="9">
        <v>20</v>
      </c>
      <c r="G22" s="9" t="s">
        <v>76</v>
      </c>
      <c r="H22" s="9" t="s">
        <v>25</v>
      </c>
      <c r="I22" s="9" t="s">
        <v>26</v>
      </c>
      <c r="J22" s="17"/>
      <c r="K22" s="9" t="s">
        <v>27</v>
      </c>
      <c r="L22" s="9" t="s">
        <v>77</v>
      </c>
      <c r="M22" s="9" t="s">
        <v>29</v>
      </c>
      <c r="N22" s="9" t="s">
        <v>78</v>
      </c>
      <c r="O22" s="9" t="s">
        <v>79</v>
      </c>
      <c r="P22" s="9" t="s">
        <v>76</v>
      </c>
      <c r="Q22" s="17"/>
      <c r="R22" s="3"/>
    </row>
    <row r="23" spans="1:25" ht="46.2" customHeight="1" x14ac:dyDescent="0.2">
      <c r="A23" s="9">
        <v>17</v>
      </c>
      <c r="B23" s="15" t="s">
        <v>73</v>
      </c>
      <c r="C23" s="9" t="s">
        <v>33</v>
      </c>
      <c r="D23" s="9" t="s">
        <v>80</v>
      </c>
      <c r="E23" s="9" t="s">
        <v>81</v>
      </c>
      <c r="F23" s="9">
        <v>9</v>
      </c>
      <c r="G23" s="17"/>
      <c r="H23" s="9" t="s">
        <v>82</v>
      </c>
      <c r="I23" s="17" t="s">
        <v>26</v>
      </c>
      <c r="J23" s="17"/>
      <c r="K23" s="17" t="s">
        <v>26</v>
      </c>
      <c r="L23" s="17"/>
      <c r="M23" s="17"/>
      <c r="N23" s="9" t="s">
        <v>83</v>
      </c>
      <c r="O23" s="17"/>
      <c r="P23" s="17"/>
      <c r="Q23" s="17"/>
      <c r="R23" s="3"/>
    </row>
    <row r="24" spans="1:25" ht="41.25" customHeight="1" x14ac:dyDescent="0.2">
      <c r="A24" s="9">
        <v>18</v>
      </c>
      <c r="B24" s="23" t="s">
        <v>84</v>
      </c>
      <c r="C24" s="24" t="s">
        <v>85</v>
      </c>
      <c r="D24" s="24" t="s">
        <v>86</v>
      </c>
      <c r="E24" s="24" t="s">
        <v>87</v>
      </c>
      <c r="F24" s="9">
        <v>10</v>
      </c>
      <c r="G24" s="25"/>
      <c r="H24" s="9" t="s">
        <v>88</v>
      </c>
      <c r="I24" s="9" t="s">
        <v>89</v>
      </c>
      <c r="J24" s="9" t="s">
        <v>88</v>
      </c>
      <c r="K24" s="9" t="s">
        <v>88</v>
      </c>
      <c r="L24" s="26"/>
      <c r="M24" s="26"/>
      <c r="N24" s="9" t="s">
        <v>88</v>
      </c>
      <c r="O24" s="9" t="s">
        <v>90</v>
      </c>
      <c r="P24" s="26"/>
      <c r="Q24" s="17"/>
      <c r="R24" s="3"/>
    </row>
    <row r="25" spans="1:25" ht="10.199999999999999" x14ac:dyDescent="0.2">
      <c r="A25" s="14"/>
      <c r="B25" s="27"/>
      <c r="C25" s="14"/>
      <c r="D25" s="14"/>
      <c r="E25" s="14"/>
      <c r="F25" s="14"/>
      <c r="Q25" s="28"/>
      <c r="R25" s="4">
        <f>SUM(R7:R24)</f>
        <v>0</v>
      </c>
    </row>
    <row r="26" spans="1:25" ht="10.199999999999999" x14ac:dyDescent="0.2">
      <c r="A26" s="14"/>
      <c r="B26" s="27"/>
      <c r="C26" s="14"/>
      <c r="D26" s="14"/>
      <c r="E26" s="14"/>
      <c r="F26" s="14"/>
    </row>
    <row r="27" spans="1:25" ht="10.5" customHeight="1" x14ac:dyDescent="0.2">
      <c r="G27" s="29"/>
      <c r="H27" s="30" t="s">
        <v>91</v>
      </c>
      <c r="I27" s="30" t="s">
        <v>92</v>
      </c>
      <c r="J27" s="30" t="s">
        <v>93</v>
      </c>
    </row>
    <row r="28" spans="1:25" ht="33.6" customHeight="1" x14ac:dyDescent="0.2">
      <c r="A28" s="28"/>
      <c r="B28" s="14"/>
      <c r="E28" s="31"/>
      <c r="G28" s="32" t="s">
        <v>94</v>
      </c>
      <c r="H28" s="32" t="s">
        <v>95</v>
      </c>
      <c r="I28" s="33" t="s">
        <v>96</v>
      </c>
      <c r="J28" s="32"/>
      <c r="M28" s="31"/>
      <c r="Q28" s="34"/>
      <c r="R28" s="34"/>
      <c r="S28" s="34"/>
      <c r="T28" s="34"/>
      <c r="U28" s="34"/>
      <c r="V28" s="35"/>
      <c r="W28" s="35"/>
      <c r="Y28" s="35"/>
    </row>
    <row r="29" spans="1:25" ht="33.6" customHeight="1" x14ac:dyDescent="0.2">
      <c r="A29" s="36"/>
      <c r="B29" s="36"/>
      <c r="C29" s="36"/>
      <c r="D29" s="36"/>
      <c r="E29" s="36"/>
      <c r="F29" s="36"/>
      <c r="G29" s="32" t="s">
        <v>94</v>
      </c>
      <c r="H29" s="33" t="s">
        <v>97</v>
      </c>
      <c r="I29" s="33" t="s">
        <v>98</v>
      </c>
      <c r="J29" s="32"/>
      <c r="K29" s="36"/>
      <c r="L29" s="36"/>
      <c r="M29" s="36"/>
      <c r="N29" s="36"/>
      <c r="O29" s="36"/>
      <c r="P29" s="36"/>
      <c r="V29" s="35"/>
      <c r="W29" s="35"/>
      <c r="Y29" s="35"/>
    </row>
    <row r="30" spans="1:25" ht="33.6" customHeight="1" x14ac:dyDescent="0.2">
      <c r="A30" s="7"/>
      <c r="B30" s="7"/>
      <c r="C30" s="7"/>
      <c r="D30" s="7"/>
      <c r="E30" s="7"/>
      <c r="F30" s="7"/>
      <c r="G30" s="32" t="s">
        <v>94</v>
      </c>
      <c r="H30" s="32" t="s">
        <v>99</v>
      </c>
      <c r="I30" s="33" t="s">
        <v>100</v>
      </c>
      <c r="J30" s="32"/>
      <c r="K30" s="7"/>
    </row>
    <row r="31" spans="1:25" ht="33.6" customHeight="1" x14ac:dyDescent="0.2">
      <c r="A31" s="7"/>
      <c r="B31" s="7"/>
      <c r="C31" s="7"/>
      <c r="D31" s="7"/>
      <c r="E31" s="7"/>
      <c r="F31" s="7"/>
      <c r="G31" s="32" t="s">
        <v>94</v>
      </c>
      <c r="H31" s="32" t="s">
        <v>101</v>
      </c>
      <c r="I31" s="33" t="s">
        <v>102</v>
      </c>
      <c r="J31" s="32"/>
      <c r="K31" s="7"/>
    </row>
    <row r="32" spans="1:25" ht="33.6" customHeight="1" x14ac:dyDescent="0.2">
      <c r="A32" s="7"/>
      <c r="B32" s="7"/>
      <c r="C32" s="7"/>
      <c r="D32" s="7"/>
      <c r="E32" s="7"/>
      <c r="F32" s="7"/>
      <c r="G32" s="32" t="s">
        <v>94</v>
      </c>
      <c r="H32" s="32" t="s">
        <v>103</v>
      </c>
      <c r="I32" s="33" t="s">
        <v>104</v>
      </c>
      <c r="J32" s="32"/>
      <c r="K32" s="7"/>
    </row>
    <row r="33" spans="7:14" ht="42.6" customHeight="1" x14ac:dyDescent="0.2">
      <c r="G33" s="32" t="s">
        <v>105</v>
      </c>
      <c r="H33" s="32" t="s">
        <v>106</v>
      </c>
      <c r="I33" s="33" t="s">
        <v>107</v>
      </c>
      <c r="J33" s="32"/>
    </row>
    <row r="34" spans="7:14" ht="42.6" customHeight="1" x14ac:dyDescent="0.2">
      <c r="G34" s="32" t="s">
        <v>105</v>
      </c>
      <c r="H34" s="37" t="s">
        <v>108</v>
      </c>
      <c r="I34" s="33" t="s">
        <v>109</v>
      </c>
      <c r="J34" s="32"/>
    </row>
    <row r="35" spans="7:14" ht="50.4" customHeight="1" x14ac:dyDescent="0.2">
      <c r="G35" s="32" t="s">
        <v>105</v>
      </c>
      <c r="H35" s="33" t="s">
        <v>110</v>
      </c>
      <c r="I35" s="33" t="s">
        <v>111</v>
      </c>
      <c r="J35" s="32"/>
    </row>
    <row r="36" spans="7:14" ht="42.6" customHeight="1" x14ac:dyDescent="0.2">
      <c r="G36" s="32" t="s">
        <v>105</v>
      </c>
      <c r="H36" s="32" t="s">
        <v>112</v>
      </c>
      <c r="I36" s="33" t="s">
        <v>113</v>
      </c>
      <c r="J36" s="32"/>
    </row>
    <row r="37" spans="7:14" ht="42.6" customHeight="1" x14ac:dyDescent="0.2">
      <c r="G37" s="32" t="s">
        <v>105</v>
      </c>
      <c r="H37" s="32" t="s">
        <v>114</v>
      </c>
      <c r="I37" s="33" t="s">
        <v>115</v>
      </c>
      <c r="J37" s="32"/>
    </row>
    <row r="38" spans="7:14" ht="34.200000000000003" customHeight="1" x14ac:dyDescent="0.2">
      <c r="G38" s="32" t="s">
        <v>116</v>
      </c>
      <c r="H38" s="32" t="s">
        <v>117</v>
      </c>
      <c r="I38" s="33" t="s">
        <v>118</v>
      </c>
      <c r="J38" s="29"/>
    </row>
    <row r="39" spans="7:14" ht="34.200000000000003" customHeight="1" x14ac:dyDescent="0.2">
      <c r="G39" s="32" t="s">
        <v>116</v>
      </c>
      <c r="H39" s="33" t="s">
        <v>119</v>
      </c>
      <c r="I39" s="33" t="s">
        <v>118</v>
      </c>
      <c r="J39" s="29"/>
    </row>
    <row r="40" spans="7:14" ht="51.6" customHeight="1" x14ac:dyDescent="0.2">
      <c r="G40" s="32" t="s">
        <v>116</v>
      </c>
      <c r="H40" s="33" t="s">
        <v>120</v>
      </c>
      <c r="I40" s="37" t="s">
        <v>121</v>
      </c>
      <c r="J40" s="29"/>
    </row>
    <row r="41" spans="7:14" ht="10.5" customHeight="1" x14ac:dyDescent="0.2"/>
    <row r="42" spans="7:14" ht="10.5" customHeight="1" x14ac:dyDescent="0.2">
      <c r="G42" s="38" t="s">
        <v>122</v>
      </c>
      <c r="H42" s="38"/>
      <c r="I42" s="38"/>
      <c r="J42" s="38"/>
      <c r="K42" s="38"/>
      <c r="L42" s="38"/>
      <c r="M42" s="38"/>
      <c r="N42" s="38"/>
    </row>
    <row r="43" spans="7:14" ht="10.5" customHeight="1" x14ac:dyDescent="0.2"/>
    <row r="44" spans="7:14" ht="10.5" customHeight="1" x14ac:dyDescent="0.2"/>
    <row r="45" spans="7:14" ht="10.5" customHeight="1" x14ac:dyDescent="0.2"/>
    <row r="46" spans="7:14" ht="10.5" customHeight="1" x14ac:dyDescent="0.2"/>
    <row r="47" spans="7:14" ht="10.5" customHeight="1" x14ac:dyDescent="0.2"/>
    <row r="48" spans="7:14" ht="10.5" customHeight="1" x14ac:dyDescent="0.2"/>
    <row r="49" ht="10.5" customHeight="1" x14ac:dyDescent="0.2"/>
    <row r="50" ht="10.5" customHeight="1" x14ac:dyDescent="0.2"/>
    <row r="51" ht="10.5" customHeight="1" x14ac:dyDescent="0.2"/>
    <row r="52" ht="10.5" customHeight="1" x14ac:dyDescent="0.2"/>
    <row r="53" ht="10.5" customHeight="1" x14ac:dyDescent="0.2"/>
    <row r="54" ht="10.5" customHeight="1" x14ac:dyDescent="0.2"/>
    <row r="55" ht="10.5" customHeight="1" x14ac:dyDescent="0.2"/>
    <row r="56" ht="10.5" customHeight="1" x14ac:dyDescent="0.2"/>
    <row r="57" ht="10.5" customHeight="1" x14ac:dyDescent="0.2"/>
    <row r="58" ht="10.5" customHeight="1" x14ac:dyDescent="0.2"/>
    <row r="59" ht="10.5" customHeight="1" x14ac:dyDescent="0.2"/>
    <row r="60" ht="10.5" customHeight="1" x14ac:dyDescent="0.2"/>
    <row r="61" ht="10.5" customHeight="1" x14ac:dyDescent="0.2"/>
    <row r="62" ht="10.5" customHeight="1" x14ac:dyDescent="0.2"/>
    <row r="63" ht="10.5" customHeight="1" x14ac:dyDescent="0.2"/>
    <row r="64" ht="10.5" customHeight="1" x14ac:dyDescent="0.2"/>
    <row r="65" ht="10.5" customHeight="1" x14ac:dyDescent="0.2"/>
    <row r="66" ht="10.5" customHeight="1" x14ac:dyDescent="0.2"/>
    <row r="67" ht="10.5" customHeight="1" x14ac:dyDescent="0.2"/>
    <row r="68" ht="10.5" customHeight="1" x14ac:dyDescent="0.2"/>
    <row r="69" ht="10.5" customHeight="1" x14ac:dyDescent="0.2"/>
    <row r="70" ht="10.5" customHeight="1" x14ac:dyDescent="0.2"/>
    <row r="71" ht="10.5" customHeight="1" x14ac:dyDescent="0.2"/>
    <row r="72" ht="10.5" customHeight="1" x14ac:dyDescent="0.2"/>
    <row r="73" ht="10.5" customHeight="1" x14ac:dyDescent="0.2"/>
    <row r="74" ht="10.5" customHeight="1" x14ac:dyDescent="0.2"/>
    <row r="75" ht="10.5" customHeight="1" x14ac:dyDescent="0.2"/>
    <row r="76" ht="10.5" customHeight="1" x14ac:dyDescent="0.2"/>
    <row r="77" ht="10.5" customHeight="1" x14ac:dyDescent="0.2"/>
    <row r="78" ht="10.5" customHeight="1" x14ac:dyDescent="0.2"/>
    <row r="79" ht="10.5" customHeight="1" x14ac:dyDescent="0.2"/>
    <row r="80" ht="10.5" customHeight="1" x14ac:dyDescent="0.2"/>
    <row r="81" ht="10.5" customHeight="1" x14ac:dyDescent="0.2"/>
    <row r="82" ht="10.5" customHeight="1" x14ac:dyDescent="0.2"/>
    <row r="83" ht="10.5" customHeight="1" x14ac:dyDescent="0.2"/>
    <row r="84" ht="10.5" customHeight="1" x14ac:dyDescent="0.2"/>
    <row r="85" ht="10.5" customHeight="1" x14ac:dyDescent="0.2"/>
    <row r="86" ht="10.5" customHeight="1" x14ac:dyDescent="0.2"/>
    <row r="87" ht="10.5" customHeight="1" x14ac:dyDescent="0.2"/>
    <row r="88" ht="10.5" customHeight="1" x14ac:dyDescent="0.2"/>
    <row r="89" ht="10.5" customHeight="1" x14ac:dyDescent="0.2"/>
    <row r="90" ht="10.5" customHeight="1" x14ac:dyDescent="0.2"/>
    <row r="91" ht="10.5" customHeight="1" x14ac:dyDescent="0.2"/>
    <row r="92" ht="10.5" customHeight="1" x14ac:dyDescent="0.2"/>
    <row r="93" ht="10.5" customHeight="1" x14ac:dyDescent="0.2"/>
    <row r="94" ht="10.5" customHeight="1" x14ac:dyDescent="0.2"/>
    <row r="95" ht="10.5" customHeight="1" x14ac:dyDescent="0.2"/>
    <row r="96" ht="10.5" customHeight="1" x14ac:dyDescent="0.2"/>
    <row r="97" ht="10.5" customHeight="1" x14ac:dyDescent="0.2"/>
    <row r="98" ht="10.5" customHeight="1" x14ac:dyDescent="0.2"/>
    <row r="99" ht="10.5" customHeight="1" x14ac:dyDescent="0.2"/>
    <row r="100" ht="10.5" customHeight="1" x14ac:dyDescent="0.2"/>
    <row r="101" ht="10.5" customHeight="1" x14ac:dyDescent="0.2"/>
    <row r="102" ht="10.5" customHeight="1" x14ac:dyDescent="0.2"/>
    <row r="103" ht="10.5" customHeight="1" x14ac:dyDescent="0.2"/>
    <row r="104" ht="10.5" customHeight="1" x14ac:dyDescent="0.2"/>
    <row r="105" ht="10.5" customHeight="1" x14ac:dyDescent="0.2"/>
    <row r="106" ht="10.5" customHeight="1" x14ac:dyDescent="0.2"/>
    <row r="107" ht="10.5" customHeight="1" x14ac:dyDescent="0.2"/>
    <row r="108" ht="10.5" customHeight="1" x14ac:dyDescent="0.2"/>
    <row r="109" ht="10.5" customHeight="1" x14ac:dyDescent="0.2"/>
    <row r="110" ht="10.5" customHeight="1" x14ac:dyDescent="0.2"/>
    <row r="111" ht="10.5" customHeight="1" x14ac:dyDescent="0.2"/>
    <row r="112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  <row r="753" ht="10.5" customHeight="1" x14ac:dyDescent="0.2"/>
    <row r="754" ht="10.5" customHeight="1" x14ac:dyDescent="0.2"/>
    <row r="755" ht="10.5" customHeight="1" x14ac:dyDescent="0.2"/>
    <row r="756" ht="10.5" customHeight="1" x14ac:dyDescent="0.2"/>
    <row r="757" ht="10.5" customHeight="1" x14ac:dyDescent="0.2"/>
    <row r="758" ht="10.5" customHeight="1" x14ac:dyDescent="0.2"/>
    <row r="759" ht="10.5" customHeight="1" x14ac:dyDescent="0.2"/>
    <row r="760" ht="10.5" customHeight="1" x14ac:dyDescent="0.2"/>
    <row r="761" ht="10.5" customHeight="1" x14ac:dyDescent="0.2"/>
    <row r="762" ht="10.5" customHeight="1" x14ac:dyDescent="0.2"/>
    <row r="763" ht="10.5" customHeight="1" x14ac:dyDescent="0.2"/>
    <row r="764" ht="10.5" customHeight="1" x14ac:dyDescent="0.2"/>
    <row r="765" ht="10.5" customHeight="1" x14ac:dyDescent="0.2"/>
    <row r="766" ht="10.5" customHeight="1" x14ac:dyDescent="0.2"/>
    <row r="767" ht="10.5" customHeight="1" x14ac:dyDescent="0.2"/>
    <row r="768" ht="10.5" customHeight="1" x14ac:dyDescent="0.2"/>
    <row r="769" ht="10.5" customHeight="1" x14ac:dyDescent="0.2"/>
    <row r="770" ht="10.5" customHeight="1" x14ac:dyDescent="0.2"/>
    <row r="771" ht="10.5" customHeight="1" x14ac:dyDescent="0.2"/>
    <row r="772" ht="10.5" customHeight="1" x14ac:dyDescent="0.2"/>
    <row r="773" ht="10.5" customHeight="1" x14ac:dyDescent="0.2"/>
    <row r="774" ht="10.5" customHeight="1" x14ac:dyDescent="0.2"/>
    <row r="775" ht="10.5" customHeight="1" x14ac:dyDescent="0.2"/>
    <row r="776" ht="10.5" customHeight="1" x14ac:dyDescent="0.2"/>
    <row r="777" ht="10.5" customHeight="1" x14ac:dyDescent="0.2"/>
    <row r="778" ht="10.5" customHeight="1" x14ac:dyDescent="0.2"/>
    <row r="779" ht="10.5" customHeight="1" x14ac:dyDescent="0.2"/>
    <row r="780" ht="10.5" customHeight="1" x14ac:dyDescent="0.2"/>
    <row r="781" ht="10.5" customHeight="1" x14ac:dyDescent="0.2"/>
    <row r="782" ht="10.5" customHeight="1" x14ac:dyDescent="0.2"/>
    <row r="783" ht="10.5" customHeight="1" x14ac:dyDescent="0.2"/>
    <row r="784" ht="10.5" customHeight="1" x14ac:dyDescent="0.2"/>
    <row r="785" ht="10.5" customHeight="1" x14ac:dyDescent="0.2"/>
    <row r="786" ht="10.5" customHeight="1" x14ac:dyDescent="0.2"/>
    <row r="787" ht="10.5" customHeight="1" x14ac:dyDescent="0.2"/>
    <row r="788" ht="10.5" customHeight="1" x14ac:dyDescent="0.2"/>
    <row r="789" ht="10.5" customHeight="1" x14ac:dyDescent="0.2"/>
    <row r="790" ht="10.5" customHeight="1" x14ac:dyDescent="0.2"/>
    <row r="791" ht="10.5" customHeight="1" x14ac:dyDescent="0.2"/>
    <row r="792" ht="10.5" customHeight="1" x14ac:dyDescent="0.2"/>
    <row r="793" ht="10.5" customHeight="1" x14ac:dyDescent="0.2"/>
    <row r="794" ht="10.5" customHeight="1" x14ac:dyDescent="0.2"/>
    <row r="795" ht="10.5" customHeight="1" x14ac:dyDescent="0.2"/>
    <row r="796" ht="10.5" customHeight="1" x14ac:dyDescent="0.2"/>
    <row r="797" ht="10.5" customHeight="1" x14ac:dyDescent="0.2"/>
    <row r="798" ht="10.5" customHeight="1" x14ac:dyDescent="0.2"/>
  </sheetData>
  <mergeCells count="23">
    <mergeCell ref="N5:N6"/>
    <mergeCell ref="O5:O6"/>
    <mergeCell ref="A1:B3"/>
    <mergeCell ref="A5:A6"/>
    <mergeCell ref="B5:B6"/>
    <mergeCell ref="C5:C6"/>
    <mergeCell ref="D5:D6"/>
    <mergeCell ref="G42:N42"/>
    <mergeCell ref="C1:R1"/>
    <mergeCell ref="C3:R3"/>
    <mergeCell ref="C2:Q2"/>
    <mergeCell ref="F5:F6"/>
    <mergeCell ref="E5:E6"/>
    <mergeCell ref="G5:G6"/>
    <mergeCell ref="H5:H6"/>
    <mergeCell ref="I5:I6"/>
    <mergeCell ref="J5:J6"/>
    <mergeCell ref="K5:K6"/>
    <mergeCell ref="P5:P6"/>
    <mergeCell ref="Q5:Q6"/>
    <mergeCell ref="R5:R6"/>
    <mergeCell ref="L5:L6"/>
    <mergeCell ref="M5:M6"/>
  </mergeCells>
  <pageMargins left="0.23622047244094491" right="0.23622047244094491" top="0.74803149606299213" bottom="0.74803149606299213" header="0" footer="0"/>
  <pageSetup paperSize="3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Ítem a ítem inicial CP 015</vt:lpstr>
      <vt:lpstr>'Ítem a ítem inicial CP 015'!Área_de_impresión</vt:lpstr>
      <vt:lpstr>'Ítem a ítem inicial CP 015'!Títulos_a_imprimir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 Pinilla</dc:creator>
  <cp:keywords/>
  <dc:description/>
  <cp:lastModifiedBy>coordinacion general de laboratorios</cp:lastModifiedBy>
  <cp:revision/>
  <cp:lastPrinted>2024-10-31T15:35:35Z</cp:lastPrinted>
  <dcterms:created xsi:type="dcterms:W3CDTF">2018-06-13T17:21:53Z</dcterms:created>
  <dcterms:modified xsi:type="dcterms:W3CDTF">2024-10-31T15:35:57Z</dcterms:modified>
  <cp:category/>
  <cp:contentStatus/>
</cp:coreProperties>
</file>